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share\OAIC\Users\ryan.mcconville\Desktop\Data.gov.au FOI Stats\"/>
    </mc:Choice>
  </mc:AlternateContent>
  <bookViews>
    <workbookView xWindow="0" yWindow="0" windowWidth="14400" windowHeight="18720" tabRatio="914"/>
  </bookViews>
  <sheets>
    <sheet name="Index" sheetId="21" r:id="rId1"/>
    <sheet name="Request numbers" sheetId="1" r:id="rId2"/>
    <sheet name="Action on requests" sheetId="2" r:id="rId3"/>
    <sheet name="Response times" sheetId="3" r:id="rId4"/>
    <sheet name="Charges" sheetId="4" r:id="rId5"/>
    <sheet name="Internal review" sheetId="5" r:id="rId6"/>
    <sheet name="Section 48 primary" sheetId="6" r:id="rId7"/>
    <sheet name="Section 48 response time" sheetId="7" r:id="rId8"/>
    <sheet name="Section 48 internal review" sheetId="8" r:id="rId9"/>
    <sheet name="FOI Summary of salary &amp; admin c" sheetId="9" r:id="rId10"/>
    <sheet name="IPS Summary of salary &amp; admin c" sheetId="10" r:id="rId11"/>
    <sheet name="FOI non-labour costs" sheetId="11" r:id="rId12"/>
    <sheet name="IPS non-labour costs" sheetId="12" r:id="rId13"/>
    <sheet name="Practical refusal" sheetId="13" r:id="rId14"/>
    <sheet name="Exemptions" sheetId="14" r:id="rId15"/>
    <sheet name="Staff years and costs by level" sheetId="15" r:id="rId16"/>
    <sheet name="Agency comments" sheetId="16" r:id="rId17"/>
    <sheet name="Requests top 20" sheetId="17" r:id="rId18"/>
    <sheet name="Determined top 20" sheetId="18" r:id="rId19"/>
    <sheet name="Charges top 20" sheetId="19" r:id="rId20"/>
    <sheet name="Disclosure Log" sheetId="20" r:id="rId21"/>
  </sheets>
  <calcPr calcId="162913"/>
</workbook>
</file>

<file path=xl/calcChain.xml><?xml version="1.0" encoding="utf-8"?>
<calcChain xmlns="http://schemas.openxmlformats.org/spreadsheetml/2006/main">
  <c r="F17" i="6" l="1"/>
  <c r="F2" i="6"/>
  <c r="F3" i="6"/>
  <c r="F4" i="6"/>
  <c r="F5" i="6"/>
  <c r="F6" i="6"/>
  <c r="F7" i="6"/>
  <c r="F8" i="6"/>
  <c r="F9" i="6"/>
  <c r="F10" i="6"/>
  <c r="F11" i="6"/>
  <c r="F12" i="6"/>
  <c r="F13" i="6"/>
  <c r="F14" i="6"/>
  <c r="F15" i="6"/>
  <c r="F16" i="6"/>
  <c r="G314" i="20"/>
  <c r="F314" i="20"/>
  <c r="D314" i="20"/>
  <c r="C314" i="20"/>
  <c r="B314" i="20"/>
  <c r="E313" i="20"/>
  <c r="E312" i="20"/>
  <c r="E311" i="20"/>
  <c r="E310" i="20"/>
  <c r="E309" i="20"/>
  <c r="E308" i="20"/>
  <c r="E307" i="20"/>
  <c r="E306" i="20"/>
  <c r="E305" i="20"/>
  <c r="E304" i="20"/>
  <c r="E303" i="20"/>
  <c r="E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G25" i="18"/>
  <c r="E25" i="18"/>
  <c r="C25" i="18"/>
  <c r="G24" i="18"/>
  <c r="E24" i="18"/>
  <c r="C24" i="18"/>
  <c r="G23" i="18"/>
  <c r="E23" i="18"/>
  <c r="C23" i="18"/>
  <c r="G21" i="18"/>
  <c r="E21" i="18"/>
  <c r="C21" i="18"/>
  <c r="G20" i="18"/>
  <c r="E20" i="18"/>
  <c r="C20" i="18"/>
  <c r="G19" i="18"/>
  <c r="E19" i="18"/>
  <c r="C19" i="18"/>
  <c r="G18" i="18"/>
  <c r="E18" i="18"/>
  <c r="C18" i="18"/>
  <c r="G17" i="18"/>
  <c r="E17" i="18"/>
  <c r="C17" i="18"/>
  <c r="G16" i="18"/>
  <c r="E16" i="18"/>
  <c r="C16" i="18"/>
  <c r="G15" i="18"/>
  <c r="E15" i="18"/>
  <c r="C15" i="18"/>
  <c r="G14" i="18"/>
  <c r="E14" i="18"/>
  <c r="C14" i="18"/>
  <c r="G13" i="18"/>
  <c r="E13" i="18"/>
  <c r="C13" i="18"/>
  <c r="G12" i="18"/>
  <c r="E12" i="18"/>
  <c r="C12" i="18"/>
  <c r="G11" i="18"/>
  <c r="E11" i="18"/>
  <c r="C11" i="18"/>
  <c r="G10" i="18"/>
  <c r="E10" i="18"/>
  <c r="C10" i="18"/>
  <c r="G9" i="18"/>
  <c r="E9" i="18"/>
  <c r="C9" i="18"/>
  <c r="G8" i="18"/>
  <c r="E8" i="18"/>
  <c r="C8" i="18"/>
  <c r="G7" i="18"/>
  <c r="E7" i="18"/>
  <c r="C7" i="18"/>
  <c r="G6" i="18"/>
  <c r="E6" i="18"/>
  <c r="C6" i="18"/>
  <c r="G5" i="18"/>
  <c r="E5" i="18"/>
  <c r="C5" i="18"/>
  <c r="G4" i="18"/>
  <c r="E4" i="18"/>
  <c r="C4" i="18"/>
  <c r="G3" i="18"/>
  <c r="E3" i="18"/>
  <c r="C3" i="18"/>
  <c r="G2" i="18"/>
  <c r="E2" i="18"/>
  <c r="C2" i="18"/>
  <c r="D22" i="17"/>
  <c r="E22" i="17" s="1"/>
  <c r="D21" i="17"/>
  <c r="E21" i="17" s="1"/>
  <c r="E20" i="17"/>
  <c r="D20" i="17"/>
  <c r="E19" i="17"/>
  <c r="D19" i="17"/>
  <c r="D18" i="17"/>
  <c r="E18" i="17" s="1"/>
  <c r="D17" i="17"/>
  <c r="E17" i="17" s="1"/>
  <c r="D16" i="17"/>
  <c r="E16" i="17" s="1"/>
  <c r="E15" i="17"/>
  <c r="D15" i="17"/>
  <c r="D14" i="17"/>
  <c r="E14" i="17" s="1"/>
  <c r="D13" i="17"/>
  <c r="E13" i="17" s="1"/>
  <c r="E12" i="17"/>
  <c r="D12" i="17"/>
  <c r="E11" i="17"/>
  <c r="D11" i="17"/>
  <c r="D10" i="17"/>
  <c r="E10" i="17" s="1"/>
  <c r="D9" i="17"/>
  <c r="E9" i="17" s="1"/>
  <c r="E8" i="17"/>
  <c r="D8" i="17"/>
  <c r="E7" i="17"/>
  <c r="D7" i="17"/>
  <c r="D6" i="17"/>
  <c r="E6" i="17" s="1"/>
  <c r="D5" i="17"/>
  <c r="E5" i="17" s="1"/>
  <c r="E4" i="17"/>
  <c r="D4" i="17"/>
  <c r="E3" i="17"/>
  <c r="D3" i="17"/>
  <c r="G8" i="15"/>
  <c r="F8" i="15"/>
  <c r="E8" i="15"/>
  <c r="D8" i="15"/>
  <c r="C8" i="15"/>
  <c r="B8" i="15"/>
  <c r="BE351" i="14"/>
  <c r="BD351" i="14"/>
  <c r="BB351" i="14"/>
  <c r="BA351" i="14"/>
  <c r="AY351" i="14"/>
  <c r="AX351" i="14"/>
  <c r="AV351" i="14"/>
  <c r="AU351" i="14"/>
  <c r="AS351" i="14"/>
  <c r="AR351" i="14"/>
  <c r="AP351" i="14"/>
  <c r="AO351" i="14"/>
  <c r="AM351" i="14"/>
  <c r="AL351" i="14"/>
  <c r="AJ351" i="14"/>
  <c r="AI351" i="14"/>
  <c r="AG351" i="14"/>
  <c r="AF351" i="14"/>
  <c r="AD351" i="14"/>
  <c r="AC351" i="14"/>
  <c r="AA351" i="14"/>
  <c r="Z351" i="14"/>
  <c r="X351" i="14"/>
  <c r="W351" i="14"/>
  <c r="U351" i="14"/>
  <c r="T351" i="14"/>
  <c r="R351" i="14"/>
  <c r="Q351" i="14"/>
  <c r="O351" i="14"/>
  <c r="N351" i="14"/>
  <c r="L351" i="14"/>
  <c r="K351" i="14"/>
  <c r="I351" i="14"/>
  <c r="H351" i="14"/>
  <c r="F351" i="14"/>
  <c r="E351" i="14"/>
  <c r="C351" i="14"/>
  <c r="B351" i="14"/>
  <c r="BF349" i="14"/>
  <c r="BC349" i="14"/>
  <c r="AZ349" i="14"/>
  <c r="AW349" i="14"/>
  <c r="AT349" i="14"/>
  <c r="AQ349" i="14"/>
  <c r="AN349" i="14"/>
  <c r="AK349" i="14"/>
  <c r="AH349" i="14"/>
  <c r="AE349" i="14"/>
  <c r="AB349" i="14"/>
  <c r="Y349" i="14"/>
  <c r="V349" i="14"/>
  <c r="S349" i="14"/>
  <c r="P349" i="14"/>
  <c r="M349" i="14"/>
  <c r="J349" i="14"/>
  <c r="G349" i="14"/>
  <c r="D349" i="14"/>
  <c r="BF346" i="14"/>
  <c r="BC346" i="14"/>
  <c r="AZ346" i="14"/>
  <c r="AW346" i="14"/>
  <c r="AT346" i="14"/>
  <c r="AQ346" i="14"/>
  <c r="AN346" i="14"/>
  <c r="AK346" i="14"/>
  <c r="AH346" i="14"/>
  <c r="AE346" i="14"/>
  <c r="AB346" i="14"/>
  <c r="Y346" i="14"/>
  <c r="V346" i="14"/>
  <c r="S346" i="14"/>
  <c r="P346" i="14"/>
  <c r="M346" i="14"/>
  <c r="J346" i="14"/>
  <c r="G346" i="14"/>
  <c r="D346" i="14"/>
  <c r="BF345" i="14"/>
  <c r="BC345" i="14"/>
  <c r="AZ345" i="14"/>
  <c r="AW345" i="14"/>
  <c r="AT345" i="14"/>
  <c r="AQ345" i="14"/>
  <c r="AN345" i="14"/>
  <c r="AK345" i="14"/>
  <c r="AH345" i="14"/>
  <c r="AE345" i="14"/>
  <c r="AB345" i="14"/>
  <c r="Y345" i="14"/>
  <c r="V345" i="14"/>
  <c r="S345" i="14"/>
  <c r="P345" i="14"/>
  <c r="M345" i="14"/>
  <c r="J345" i="14"/>
  <c r="G345" i="14"/>
  <c r="D345" i="14"/>
  <c r="BF344" i="14"/>
  <c r="BC344" i="14"/>
  <c r="AZ344" i="14"/>
  <c r="AW344" i="14"/>
  <c r="AT344" i="14"/>
  <c r="AQ344" i="14"/>
  <c r="AN344" i="14"/>
  <c r="AK344" i="14"/>
  <c r="AH344" i="14"/>
  <c r="AE344" i="14"/>
  <c r="AB344" i="14"/>
  <c r="Y344" i="14"/>
  <c r="V344" i="14"/>
  <c r="S344" i="14"/>
  <c r="P344" i="14"/>
  <c r="M344" i="14"/>
  <c r="J344" i="14"/>
  <c r="G344" i="14"/>
  <c r="D344" i="14"/>
  <c r="BF343" i="14"/>
  <c r="BC343" i="14"/>
  <c r="AZ343" i="14"/>
  <c r="AW343" i="14"/>
  <c r="AT343" i="14"/>
  <c r="AQ343" i="14"/>
  <c r="AN343" i="14"/>
  <c r="AK343" i="14"/>
  <c r="AH343" i="14"/>
  <c r="AE343" i="14"/>
  <c r="AB343" i="14"/>
  <c r="Y343" i="14"/>
  <c r="V343" i="14"/>
  <c r="S343" i="14"/>
  <c r="P343" i="14"/>
  <c r="M343" i="14"/>
  <c r="J343" i="14"/>
  <c r="G343" i="14"/>
  <c r="D343" i="14"/>
  <c r="BF342" i="14"/>
  <c r="BC342" i="14"/>
  <c r="AZ342" i="14"/>
  <c r="AW342" i="14"/>
  <c r="AT342" i="14"/>
  <c r="AQ342" i="14"/>
  <c r="AN342" i="14"/>
  <c r="AK342" i="14"/>
  <c r="AH342" i="14"/>
  <c r="AE342" i="14"/>
  <c r="AB342" i="14"/>
  <c r="Y342" i="14"/>
  <c r="V342" i="14"/>
  <c r="S342" i="14"/>
  <c r="P342" i="14"/>
  <c r="M342" i="14"/>
  <c r="J342" i="14"/>
  <c r="G342" i="14"/>
  <c r="D342" i="14"/>
  <c r="BF341" i="14"/>
  <c r="BC341" i="14"/>
  <c r="AZ341" i="14"/>
  <c r="AW341" i="14"/>
  <c r="AT341" i="14"/>
  <c r="AQ341" i="14"/>
  <c r="AN341" i="14"/>
  <c r="AK341" i="14"/>
  <c r="AH341" i="14"/>
  <c r="AE341" i="14"/>
  <c r="AB341" i="14"/>
  <c r="Y341" i="14"/>
  <c r="V341" i="14"/>
  <c r="S341" i="14"/>
  <c r="P341" i="14"/>
  <c r="M341" i="14"/>
  <c r="J341" i="14"/>
  <c r="G341" i="14"/>
  <c r="D341" i="14"/>
  <c r="BF340" i="14"/>
  <c r="BC340" i="14"/>
  <c r="AZ340" i="14"/>
  <c r="AW340" i="14"/>
  <c r="AT340" i="14"/>
  <c r="AQ340" i="14"/>
  <c r="AN340" i="14"/>
  <c r="AK340" i="14"/>
  <c r="AH340" i="14"/>
  <c r="AE340" i="14"/>
  <c r="AB340" i="14"/>
  <c r="Y340" i="14"/>
  <c r="V340" i="14"/>
  <c r="S340" i="14"/>
  <c r="P340" i="14"/>
  <c r="M340" i="14"/>
  <c r="J340" i="14"/>
  <c r="G340" i="14"/>
  <c r="D340" i="14"/>
  <c r="BF339" i="14"/>
  <c r="BC339" i="14"/>
  <c r="AZ339" i="14"/>
  <c r="AW339" i="14"/>
  <c r="AT339" i="14"/>
  <c r="AQ339" i="14"/>
  <c r="AN339" i="14"/>
  <c r="AK339" i="14"/>
  <c r="AH339" i="14"/>
  <c r="AE339" i="14"/>
  <c r="AB339" i="14"/>
  <c r="Y339" i="14"/>
  <c r="V339" i="14"/>
  <c r="S339" i="14"/>
  <c r="P339" i="14"/>
  <c r="M339" i="14"/>
  <c r="J339" i="14"/>
  <c r="G339" i="14"/>
  <c r="D339" i="14"/>
  <c r="BF338" i="14"/>
  <c r="BC338" i="14"/>
  <c r="AZ338" i="14"/>
  <c r="AW338" i="14"/>
  <c r="AT338" i="14"/>
  <c r="AQ338" i="14"/>
  <c r="AN338" i="14"/>
  <c r="AK338" i="14"/>
  <c r="AH338" i="14"/>
  <c r="AE338" i="14"/>
  <c r="AB338" i="14"/>
  <c r="Y338" i="14"/>
  <c r="V338" i="14"/>
  <c r="S338" i="14"/>
  <c r="P338" i="14"/>
  <c r="M338" i="14"/>
  <c r="J338" i="14"/>
  <c r="G338" i="14"/>
  <c r="D338" i="14"/>
  <c r="BF337" i="14"/>
  <c r="BC337" i="14"/>
  <c r="AZ337" i="14"/>
  <c r="AW337" i="14"/>
  <c r="AT337" i="14"/>
  <c r="AQ337" i="14"/>
  <c r="AN337" i="14"/>
  <c r="AK337" i="14"/>
  <c r="AH337" i="14"/>
  <c r="AE337" i="14"/>
  <c r="AB337" i="14"/>
  <c r="Y337" i="14"/>
  <c r="V337" i="14"/>
  <c r="S337" i="14"/>
  <c r="P337" i="14"/>
  <c r="M337" i="14"/>
  <c r="J337" i="14"/>
  <c r="G337" i="14"/>
  <c r="D337" i="14"/>
  <c r="BF336" i="14"/>
  <c r="BC336" i="14"/>
  <c r="AZ336" i="14"/>
  <c r="AW336" i="14"/>
  <c r="AT336" i="14"/>
  <c r="AQ336" i="14"/>
  <c r="AN336" i="14"/>
  <c r="AK336" i="14"/>
  <c r="AH336" i="14"/>
  <c r="AE336" i="14"/>
  <c r="AB336" i="14"/>
  <c r="Y336" i="14"/>
  <c r="V336" i="14"/>
  <c r="S336" i="14"/>
  <c r="P336" i="14"/>
  <c r="M336" i="14"/>
  <c r="J336" i="14"/>
  <c r="G336" i="14"/>
  <c r="D336" i="14"/>
  <c r="BF335" i="14"/>
  <c r="BC335" i="14"/>
  <c r="AZ335" i="14"/>
  <c r="AW335" i="14"/>
  <c r="AT335" i="14"/>
  <c r="AQ335" i="14"/>
  <c r="AN335" i="14"/>
  <c r="AK335" i="14"/>
  <c r="AH335" i="14"/>
  <c r="AE335" i="14"/>
  <c r="AB335" i="14"/>
  <c r="Y335" i="14"/>
  <c r="V335" i="14"/>
  <c r="S335" i="14"/>
  <c r="P335" i="14"/>
  <c r="M335" i="14"/>
  <c r="J335" i="14"/>
  <c r="G335" i="14"/>
  <c r="D335" i="14"/>
  <c r="BF334" i="14"/>
  <c r="BC334" i="14"/>
  <c r="AZ334" i="14"/>
  <c r="AW334" i="14"/>
  <c r="AT334" i="14"/>
  <c r="AQ334" i="14"/>
  <c r="AN334" i="14"/>
  <c r="AK334" i="14"/>
  <c r="AH334" i="14"/>
  <c r="AE334" i="14"/>
  <c r="AB334" i="14"/>
  <c r="Y334" i="14"/>
  <c r="V334" i="14"/>
  <c r="S334" i="14"/>
  <c r="P334" i="14"/>
  <c r="M334" i="14"/>
  <c r="J334" i="14"/>
  <c r="G334" i="14"/>
  <c r="D334" i="14"/>
  <c r="BF333" i="14"/>
  <c r="BC333" i="14"/>
  <c r="AZ333" i="14"/>
  <c r="AW333" i="14"/>
  <c r="AT333" i="14"/>
  <c r="AQ333" i="14"/>
  <c r="AN333" i="14"/>
  <c r="AK333" i="14"/>
  <c r="AH333" i="14"/>
  <c r="AE333" i="14"/>
  <c r="AB333" i="14"/>
  <c r="Y333" i="14"/>
  <c r="V333" i="14"/>
  <c r="S333" i="14"/>
  <c r="P333" i="14"/>
  <c r="M333" i="14"/>
  <c r="J333" i="14"/>
  <c r="G333" i="14"/>
  <c r="D333" i="14"/>
  <c r="BF332" i="14"/>
  <c r="BC332" i="14"/>
  <c r="AZ332" i="14"/>
  <c r="AW332" i="14"/>
  <c r="AT332" i="14"/>
  <c r="AQ332" i="14"/>
  <c r="AN332" i="14"/>
  <c r="AK332" i="14"/>
  <c r="AH332" i="14"/>
  <c r="AE332" i="14"/>
  <c r="AB332" i="14"/>
  <c r="Y332" i="14"/>
  <c r="V332" i="14"/>
  <c r="S332" i="14"/>
  <c r="P332" i="14"/>
  <c r="M332" i="14"/>
  <c r="J332" i="14"/>
  <c r="G332" i="14"/>
  <c r="D332" i="14"/>
  <c r="BF331" i="14"/>
  <c r="BC331" i="14"/>
  <c r="AZ331" i="14"/>
  <c r="AW331" i="14"/>
  <c r="AT331" i="14"/>
  <c r="AQ331" i="14"/>
  <c r="AN331" i="14"/>
  <c r="AK331" i="14"/>
  <c r="AH331" i="14"/>
  <c r="AE331" i="14"/>
  <c r="AB331" i="14"/>
  <c r="Y331" i="14"/>
  <c r="V331" i="14"/>
  <c r="S331" i="14"/>
  <c r="P331" i="14"/>
  <c r="M331" i="14"/>
  <c r="J331" i="14"/>
  <c r="G331" i="14"/>
  <c r="D331" i="14"/>
  <c r="BF330" i="14"/>
  <c r="BC330" i="14"/>
  <c r="AZ330" i="14"/>
  <c r="AW330" i="14"/>
  <c r="AT330" i="14"/>
  <c r="AQ330" i="14"/>
  <c r="AN330" i="14"/>
  <c r="AK330" i="14"/>
  <c r="AH330" i="14"/>
  <c r="AE330" i="14"/>
  <c r="AB330" i="14"/>
  <c r="Y330" i="14"/>
  <c r="V330" i="14"/>
  <c r="S330" i="14"/>
  <c r="P330" i="14"/>
  <c r="M330" i="14"/>
  <c r="J330" i="14"/>
  <c r="G330" i="14"/>
  <c r="D330" i="14"/>
  <c r="BF329" i="14"/>
  <c r="BC329" i="14"/>
  <c r="AZ329" i="14"/>
  <c r="AW329" i="14"/>
  <c r="AT329" i="14"/>
  <c r="AQ329" i="14"/>
  <c r="AN329" i="14"/>
  <c r="AK329" i="14"/>
  <c r="AH329" i="14"/>
  <c r="AE329" i="14"/>
  <c r="AB329" i="14"/>
  <c r="Y329" i="14"/>
  <c r="V329" i="14"/>
  <c r="S329" i="14"/>
  <c r="P329" i="14"/>
  <c r="M329" i="14"/>
  <c r="J329" i="14"/>
  <c r="G329" i="14"/>
  <c r="D329" i="14"/>
  <c r="BF328" i="14"/>
  <c r="BC328" i="14"/>
  <c r="AZ328" i="14"/>
  <c r="AW328" i="14"/>
  <c r="AT328" i="14"/>
  <c r="AQ328" i="14"/>
  <c r="AN328" i="14"/>
  <c r="AK328" i="14"/>
  <c r="AH328" i="14"/>
  <c r="AE328" i="14"/>
  <c r="AB328" i="14"/>
  <c r="Y328" i="14"/>
  <c r="V328" i="14"/>
  <c r="S328" i="14"/>
  <c r="P328" i="14"/>
  <c r="M328" i="14"/>
  <c r="J328" i="14"/>
  <c r="G328" i="14"/>
  <c r="D328" i="14"/>
  <c r="BF327" i="14"/>
  <c r="BC327" i="14"/>
  <c r="AZ327" i="14"/>
  <c r="AW327" i="14"/>
  <c r="AT327" i="14"/>
  <c r="AQ327" i="14"/>
  <c r="AN327" i="14"/>
  <c r="AK327" i="14"/>
  <c r="AH327" i="14"/>
  <c r="AE327" i="14"/>
  <c r="AB327" i="14"/>
  <c r="Y327" i="14"/>
  <c r="V327" i="14"/>
  <c r="S327" i="14"/>
  <c r="P327" i="14"/>
  <c r="M327" i="14"/>
  <c r="J327" i="14"/>
  <c r="G327" i="14"/>
  <c r="D327" i="14"/>
  <c r="BF326" i="14"/>
  <c r="BC326" i="14"/>
  <c r="AZ326" i="14"/>
  <c r="AW326" i="14"/>
  <c r="AT326" i="14"/>
  <c r="AQ326" i="14"/>
  <c r="AN326" i="14"/>
  <c r="AK326" i="14"/>
  <c r="AH326" i="14"/>
  <c r="AE326" i="14"/>
  <c r="AB326" i="14"/>
  <c r="Y326" i="14"/>
  <c r="V326" i="14"/>
  <c r="S326" i="14"/>
  <c r="P326" i="14"/>
  <c r="M326" i="14"/>
  <c r="J326" i="14"/>
  <c r="G326" i="14"/>
  <c r="D326" i="14"/>
  <c r="BF325" i="14"/>
  <c r="BC325" i="14"/>
  <c r="AZ325" i="14"/>
  <c r="AW325" i="14"/>
  <c r="AT325" i="14"/>
  <c r="AQ325" i="14"/>
  <c r="AN325" i="14"/>
  <c r="AK325" i="14"/>
  <c r="AH325" i="14"/>
  <c r="AE325" i="14"/>
  <c r="AB325" i="14"/>
  <c r="Y325" i="14"/>
  <c r="V325" i="14"/>
  <c r="S325" i="14"/>
  <c r="P325" i="14"/>
  <c r="M325" i="14"/>
  <c r="J325" i="14"/>
  <c r="G325" i="14"/>
  <c r="D325" i="14"/>
  <c r="BF324" i="14"/>
  <c r="BC324" i="14"/>
  <c r="AZ324" i="14"/>
  <c r="AW324" i="14"/>
  <c r="AT324" i="14"/>
  <c r="AQ324" i="14"/>
  <c r="AN324" i="14"/>
  <c r="AK324" i="14"/>
  <c r="AH324" i="14"/>
  <c r="AE324" i="14"/>
  <c r="AB324" i="14"/>
  <c r="Y324" i="14"/>
  <c r="V324" i="14"/>
  <c r="S324" i="14"/>
  <c r="P324" i="14"/>
  <c r="M324" i="14"/>
  <c r="J324" i="14"/>
  <c r="G324" i="14"/>
  <c r="D324" i="14"/>
  <c r="BF323" i="14"/>
  <c r="BC323" i="14"/>
  <c r="AZ323" i="14"/>
  <c r="AW323" i="14"/>
  <c r="AT323" i="14"/>
  <c r="AQ323" i="14"/>
  <c r="AN323" i="14"/>
  <c r="AK323" i="14"/>
  <c r="AH323" i="14"/>
  <c r="AE323" i="14"/>
  <c r="AB323" i="14"/>
  <c r="Y323" i="14"/>
  <c r="V323" i="14"/>
  <c r="S323" i="14"/>
  <c r="P323" i="14"/>
  <c r="M323" i="14"/>
  <c r="J323" i="14"/>
  <c r="G323" i="14"/>
  <c r="D323" i="14"/>
  <c r="BF322" i="14"/>
  <c r="BC322" i="14"/>
  <c r="AZ322" i="14"/>
  <c r="AW322" i="14"/>
  <c r="AT322" i="14"/>
  <c r="AQ322" i="14"/>
  <c r="AN322" i="14"/>
  <c r="AK322" i="14"/>
  <c r="AH322" i="14"/>
  <c r="AE322" i="14"/>
  <c r="AB322" i="14"/>
  <c r="Y322" i="14"/>
  <c r="V322" i="14"/>
  <c r="S322" i="14"/>
  <c r="P322" i="14"/>
  <c r="M322" i="14"/>
  <c r="J322" i="14"/>
  <c r="G322" i="14"/>
  <c r="D322" i="14"/>
  <c r="BF321" i="14"/>
  <c r="BC321" i="14"/>
  <c r="AZ321" i="14"/>
  <c r="AW321" i="14"/>
  <c r="AT321" i="14"/>
  <c r="AQ321" i="14"/>
  <c r="AN321" i="14"/>
  <c r="AK321" i="14"/>
  <c r="AH321" i="14"/>
  <c r="AE321" i="14"/>
  <c r="AB321" i="14"/>
  <c r="Y321" i="14"/>
  <c r="V321" i="14"/>
  <c r="S321" i="14"/>
  <c r="P321" i="14"/>
  <c r="M321" i="14"/>
  <c r="J321" i="14"/>
  <c r="G321" i="14"/>
  <c r="D321" i="14"/>
  <c r="BF320" i="14"/>
  <c r="BC320" i="14"/>
  <c r="AZ320" i="14"/>
  <c r="AW320" i="14"/>
  <c r="AT320" i="14"/>
  <c r="AQ320" i="14"/>
  <c r="AN320" i="14"/>
  <c r="AK320" i="14"/>
  <c r="AH320" i="14"/>
  <c r="AE320" i="14"/>
  <c r="AB320" i="14"/>
  <c r="Y320" i="14"/>
  <c r="V320" i="14"/>
  <c r="S320" i="14"/>
  <c r="P320" i="14"/>
  <c r="M320" i="14"/>
  <c r="J320" i="14"/>
  <c r="G320" i="14"/>
  <c r="D320" i="14"/>
  <c r="BF317" i="14"/>
  <c r="BC317" i="14"/>
  <c r="AZ317" i="14"/>
  <c r="AW317" i="14"/>
  <c r="AT317" i="14"/>
  <c r="AQ317" i="14"/>
  <c r="AN317" i="14"/>
  <c r="AK317" i="14"/>
  <c r="AH317" i="14"/>
  <c r="AE317" i="14"/>
  <c r="AB317" i="14"/>
  <c r="Y317" i="14"/>
  <c r="V317" i="14"/>
  <c r="S317" i="14"/>
  <c r="P317" i="14"/>
  <c r="M317" i="14"/>
  <c r="J317" i="14"/>
  <c r="G317" i="14"/>
  <c r="D317" i="14"/>
  <c r="BF316" i="14"/>
  <c r="BC316" i="14"/>
  <c r="AZ316" i="14"/>
  <c r="AW316" i="14"/>
  <c r="AT316" i="14"/>
  <c r="AQ316" i="14"/>
  <c r="AN316" i="14"/>
  <c r="AK316" i="14"/>
  <c r="AH316" i="14"/>
  <c r="AE316" i="14"/>
  <c r="AB316" i="14"/>
  <c r="Y316" i="14"/>
  <c r="V316" i="14"/>
  <c r="S316" i="14"/>
  <c r="P316" i="14"/>
  <c r="M316" i="14"/>
  <c r="J316" i="14"/>
  <c r="G316" i="14"/>
  <c r="D316" i="14"/>
  <c r="BF315" i="14"/>
  <c r="BC315" i="14"/>
  <c r="AZ315" i="14"/>
  <c r="AW315" i="14"/>
  <c r="AT315" i="14"/>
  <c r="AQ315" i="14"/>
  <c r="AN315" i="14"/>
  <c r="AK315" i="14"/>
  <c r="AH315" i="14"/>
  <c r="AE315" i="14"/>
  <c r="AB315" i="14"/>
  <c r="Y315" i="14"/>
  <c r="V315" i="14"/>
  <c r="S315" i="14"/>
  <c r="P315" i="14"/>
  <c r="M315" i="14"/>
  <c r="J315" i="14"/>
  <c r="G315" i="14"/>
  <c r="D315" i="14"/>
  <c r="BF314" i="14"/>
  <c r="BC314" i="14"/>
  <c r="AZ314" i="14"/>
  <c r="AW314" i="14"/>
  <c r="AT314" i="14"/>
  <c r="AQ314" i="14"/>
  <c r="AN314" i="14"/>
  <c r="AK314" i="14"/>
  <c r="AH314" i="14"/>
  <c r="AE314" i="14"/>
  <c r="AB314" i="14"/>
  <c r="Y314" i="14"/>
  <c r="V314" i="14"/>
  <c r="S314" i="14"/>
  <c r="P314" i="14"/>
  <c r="M314" i="14"/>
  <c r="J314" i="14"/>
  <c r="G314" i="14"/>
  <c r="D314" i="14"/>
  <c r="BF313" i="14"/>
  <c r="BC313" i="14"/>
  <c r="AZ313" i="14"/>
  <c r="AW313" i="14"/>
  <c r="AT313" i="14"/>
  <c r="AQ313" i="14"/>
  <c r="AN313" i="14"/>
  <c r="AK313" i="14"/>
  <c r="AH313" i="14"/>
  <c r="AE313" i="14"/>
  <c r="AB313" i="14"/>
  <c r="Y313" i="14"/>
  <c r="V313" i="14"/>
  <c r="S313" i="14"/>
  <c r="P313" i="14"/>
  <c r="M313" i="14"/>
  <c r="J313" i="14"/>
  <c r="G313" i="14"/>
  <c r="D313" i="14"/>
  <c r="BF312" i="14"/>
  <c r="BC312" i="14"/>
  <c r="AZ312" i="14"/>
  <c r="AW312" i="14"/>
  <c r="AT312" i="14"/>
  <c r="AQ312" i="14"/>
  <c r="AN312" i="14"/>
  <c r="AK312" i="14"/>
  <c r="AH312" i="14"/>
  <c r="AE312" i="14"/>
  <c r="AB312" i="14"/>
  <c r="Y312" i="14"/>
  <c r="V312" i="14"/>
  <c r="S312" i="14"/>
  <c r="P312" i="14"/>
  <c r="M312" i="14"/>
  <c r="J312" i="14"/>
  <c r="G312" i="14"/>
  <c r="D312" i="14"/>
  <c r="BF311" i="14"/>
  <c r="BC311" i="14"/>
  <c r="AZ311" i="14"/>
  <c r="AW311" i="14"/>
  <c r="AT311" i="14"/>
  <c r="AQ311" i="14"/>
  <c r="AN311" i="14"/>
  <c r="AK311" i="14"/>
  <c r="AH311" i="14"/>
  <c r="AE311" i="14"/>
  <c r="AB311" i="14"/>
  <c r="Y311" i="14"/>
  <c r="V311" i="14"/>
  <c r="S311" i="14"/>
  <c r="P311" i="14"/>
  <c r="M311" i="14"/>
  <c r="J311" i="14"/>
  <c r="G311" i="14"/>
  <c r="D311" i="14"/>
  <c r="BF310" i="14"/>
  <c r="BC310" i="14"/>
  <c r="AZ310" i="14"/>
  <c r="AW310" i="14"/>
  <c r="AT310" i="14"/>
  <c r="AQ310" i="14"/>
  <c r="AN310" i="14"/>
  <c r="AK310" i="14"/>
  <c r="AH310" i="14"/>
  <c r="AE310" i="14"/>
  <c r="AB310" i="14"/>
  <c r="Y310" i="14"/>
  <c r="V310" i="14"/>
  <c r="S310" i="14"/>
  <c r="P310" i="14"/>
  <c r="M310" i="14"/>
  <c r="J310" i="14"/>
  <c r="G310" i="14"/>
  <c r="D310" i="14"/>
  <c r="BF309" i="14"/>
  <c r="BC309" i="14"/>
  <c r="AZ309" i="14"/>
  <c r="AW309" i="14"/>
  <c r="AT309" i="14"/>
  <c r="AQ309" i="14"/>
  <c r="AN309" i="14"/>
  <c r="AK309" i="14"/>
  <c r="AH309" i="14"/>
  <c r="AE309" i="14"/>
  <c r="AB309" i="14"/>
  <c r="Y309" i="14"/>
  <c r="V309" i="14"/>
  <c r="S309" i="14"/>
  <c r="P309" i="14"/>
  <c r="M309" i="14"/>
  <c r="J309" i="14"/>
  <c r="G309" i="14"/>
  <c r="D309" i="14"/>
  <c r="BF308" i="14"/>
  <c r="BC308" i="14"/>
  <c r="AZ308" i="14"/>
  <c r="AW308" i="14"/>
  <c r="AT308" i="14"/>
  <c r="AQ308" i="14"/>
  <c r="AN308" i="14"/>
  <c r="AK308" i="14"/>
  <c r="AH308" i="14"/>
  <c r="AE308" i="14"/>
  <c r="AB308" i="14"/>
  <c r="Y308" i="14"/>
  <c r="V308" i="14"/>
  <c r="S308" i="14"/>
  <c r="P308" i="14"/>
  <c r="M308" i="14"/>
  <c r="J308" i="14"/>
  <c r="G308" i="14"/>
  <c r="D308" i="14"/>
  <c r="BF307" i="14"/>
  <c r="BC307" i="14"/>
  <c r="AZ307" i="14"/>
  <c r="AW307" i="14"/>
  <c r="AT307" i="14"/>
  <c r="AQ307" i="14"/>
  <c r="AN307" i="14"/>
  <c r="AK307" i="14"/>
  <c r="AH307" i="14"/>
  <c r="AE307" i="14"/>
  <c r="AB307" i="14"/>
  <c r="Y307" i="14"/>
  <c r="V307" i="14"/>
  <c r="S307" i="14"/>
  <c r="P307" i="14"/>
  <c r="M307" i="14"/>
  <c r="J307" i="14"/>
  <c r="G307" i="14"/>
  <c r="D307" i="14"/>
  <c r="BF306" i="14"/>
  <c r="BC306" i="14"/>
  <c r="AZ306" i="14"/>
  <c r="AW306" i="14"/>
  <c r="AT306" i="14"/>
  <c r="AQ306" i="14"/>
  <c r="AN306" i="14"/>
  <c r="AK306" i="14"/>
  <c r="AH306" i="14"/>
  <c r="AE306" i="14"/>
  <c r="AB306" i="14"/>
  <c r="Y306" i="14"/>
  <c r="V306" i="14"/>
  <c r="S306" i="14"/>
  <c r="P306" i="14"/>
  <c r="M306" i="14"/>
  <c r="J306" i="14"/>
  <c r="G306" i="14"/>
  <c r="D306" i="14"/>
  <c r="BF305" i="14"/>
  <c r="BC305" i="14"/>
  <c r="AZ305" i="14"/>
  <c r="AW305" i="14"/>
  <c r="AT305" i="14"/>
  <c r="AQ305" i="14"/>
  <c r="AN305" i="14"/>
  <c r="AK305" i="14"/>
  <c r="AH305" i="14"/>
  <c r="AE305" i="14"/>
  <c r="AB305" i="14"/>
  <c r="Y305" i="14"/>
  <c r="V305" i="14"/>
  <c r="S305" i="14"/>
  <c r="P305" i="14"/>
  <c r="M305" i="14"/>
  <c r="J305" i="14"/>
  <c r="G305" i="14"/>
  <c r="D305" i="14"/>
  <c r="BF302" i="14"/>
  <c r="BC302" i="14"/>
  <c r="AZ302" i="14"/>
  <c r="AW302" i="14"/>
  <c r="AT302" i="14"/>
  <c r="AQ302" i="14"/>
  <c r="AN302" i="14"/>
  <c r="AK302" i="14"/>
  <c r="AH302" i="14"/>
  <c r="AE302" i="14"/>
  <c r="AB302" i="14"/>
  <c r="Y302" i="14"/>
  <c r="V302" i="14"/>
  <c r="S302" i="14"/>
  <c r="P302" i="14"/>
  <c r="M302" i="14"/>
  <c r="J302" i="14"/>
  <c r="G302" i="14"/>
  <c r="D302" i="14"/>
  <c r="BF301" i="14"/>
  <c r="BC301" i="14"/>
  <c r="AZ301" i="14"/>
  <c r="AW301" i="14"/>
  <c r="AT301" i="14"/>
  <c r="AQ301" i="14"/>
  <c r="AN301" i="14"/>
  <c r="AK301" i="14"/>
  <c r="AH301" i="14"/>
  <c r="AE301" i="14"/>
  <c r="AB301" i="14"/>
  <c r="Y301" i="14"/>
  <c r="V301" i="14"/>
  <c r="S301" i="14"/>
  <c r="P301" i="14"/>
  <c r="M301" i="14"/>
  <c r="J301" i="14"/>
  <c r="G301" i="14"/>
  <c r="D301" i="14"/>
  <c r="BF300" i="14"/>
  <c r="BC300" i="14"/>
  <c r="AZ300" i="14"/>
  <c r="AW300" i="14"/>
  <c r="AT300" i="14"/>
  <c r="AQ300" i="14"/>
  <c r="AN300" i="14"/>
  <c r="AK300" i="14"/>
  <c r="AH300" i="14"/>
  <c r="AE300" i="14"/>
  <c r="AB300" i="14"/>
  <c r="Y300" i="14"/>
  <c r="V300" i="14"/>
  <c r="S300" i="14"/>
  <c r="P300" i="14"/>
  <c r="M300" i="14"/>
  <c r="J300" i="14"/>
  <c r="G300" i="14"/>
  <c r="D300" i="14"/>
  <c r="BF299" i="14"/>
  <c r="BC299" i="14"/>
  <c r="AZ299" i="14"/>
  <c r="AW299" i="14"/>
  <c r="AT299" i="14"/>
  <c r="AQ299" i="14"/>
  <c r="AN299" i="14"/>
  <c r="AK299" i="14"/>
  <c r="AH299" i="14"/>
  <c r="AE299" i="14"/>
  <c r="AB299" i="14"/>
  <c r="Y299" i="14"/>
  <c r="V299" i="14"/>
  <c r="S299" i="14"/>
  <c r="P299" i="14"/>
  <c r="M299" i="14"/>
  <c r="J299" i="14"/>
  <c r="G299" i="14"/>
  <c r="D299" i="14"/>
  <c r="BF298" i="14"/>
  <c r="BC298" i="14"/>
  <c r="AZ298" i="14"/>
  <c r="AW298" i="14"/>
  <c r="AT298" i="14"/>
  <c r="AQ298" i="14"/>
  <c r="AN298" i="14"/>
  <c r="AK298" i="14"/>
  <c r="AH298" i="14"/>
  <c r="AE298" i="14"/>
  <c r="AB298" i="14"/>
  <c r="Y298" i="14"/>
  <c r="V298" i="14"/>
  <c r="S298" i="14"/>
  <c r="P298" i="14"/>
  <c r="M298" i="14"/>
  <c r="J298" i="14"/>
  <c r="G298" i="14"/>
  <c r="D298" i="14"/>
  <c r="BF297" i="14"/>
  <c r="BC297" i="14"/>
  <c r="AZ297" i="14"/>
  <c r="AW297" i="14"/>
  <c r="AT297" i="14"/>
  <c r="AQ297" i="14"/>
  <c r="AN297" i="14"/>
  <c r="AK297" i="14"/>
  <c r="AH297" i="14"/>
  <c r="AE297" i="14"/>
  <c r="AB297" i="14"/>
  <c r="Y297" i="14"/>
  <c r="V297" i="14"/>
  <c r="S297" i="14"/>
  <c r="P297" i="14"/>
  <c r="M297" i="14"/>
  <c r="J297" i="14"/>
  <c r="G297" i="14"/>
  <c r="D297" i="14"/>
  <c r="BF296" i="14"/>
  <c r="BC296" i="14"/>
  <c r="AZ296" i="14"/>
  <c r="AW296" i="14"/>
  <c r="AT296" i="14"/>
  <c r="AQ296" i="14"/>
  <c r="AN296" i="14"/>
  <c r="AK296" i="14"/>
  <c r="AH296" i="14"/>
  <c r="AE296" i="14"/>
  <c r="AB296" i="14"/>
  <c r="Y296" i="14"/>
  <c r="V296" i="14"/>
  <c r="S296" i="14"/>
  <c r="P296" i="14"/>
  <c r="M296" i="14"/>
  <c r="J296" i="14"/>
  <c r="G296" i="14"/>
  <c r="D296" i="14"/>
  <c r="BF295" i="14"/>
  <c r="BC295" i="14"/>
  <c r="AZ295" i="14"/>
  <c r="AW295" i="14"/>
  <c r="AT295" i="14"/>
  <c r="AQ295" i="14"/>
  <c r="AN295" i="14"/>
  <c r="AK295" i="14"/>
  <c r="AH295" i="14"/>
  <c r="AE295" i="14"/>
  <c r="AB295" i="14"/>
  <c r="Y295" i="14"/>
  <c r="V295" i="14"/>
  <c r="S295" i="14"/>
  <c r="P295" i="14"/>
  <c r="M295" i="14"/>
  <c r="J295" i="14"/>
  <c r="G295" i="14"/>
  <c r="D295" i="14"/>
  <c r="BF294" i="14"/>
  <c r="BC294" i="14"/>
  <c r="AZ294" i="14"/>
  <c r="AW294" i="14"/>
  <c r="AT294" i="14"/>
  <c r="AQ294" i="14"/>
  <c r="AN294" i="14"/>
  <c r="AK294" i="14"/>
  <c r="AH294" i="14"/>
  <c r="AE294" i="14"/>
  <c r="AB294" i="14"/>
  <c r="Y294" i="14"/>
  <c r="V294" i="14"/>
  <c r="S294" i="14"/>
  <c r="P294" i="14"/>
  <c r="M294" i="14"/>
  <c r="J294" i="14"/>
  <c r="G294" i="14"/>
  <c r="D294" i="14"/>
  <c r="BF293" i="14"/>
  <c r="BC293" i="14"/>
  <c r="AZ293" i="14"/>
  <c r="AW293" i="14"/>
  <c r="AT293" i="14"/>
  <c r="AQ293" i="14"/>
  <c r="AN293" i="14"/>
  <c r="AK293" i="14"/>
  <c r="AH293" i="14"/>
  <c r="AE293" i="14"/>
  <c r="AB293" i="14"/>
  <c r="Y293" i="14"/>
  <c r="V293" i="14"/>
  <c r="S293" i="14"/>
  <c r="P293" i="14"/>
  <c r="M293" i="14"/>
  <c r="J293" i="14"/>
  <c r="G293" i="14"/>
  <c r="D293" i="14"/>
  <c r="BF292" i="14"/>
  <c r="BC292" i="14"/>
  <c r="AZ292" i="14"/>
  <c r="AW292" i="14"/>
  <c r="AT292" i="14"/>
  <c r="AQ292" i="14"/>
  <c r="AN292" i="14"/>
  <c r="AK292" i="14"/>
  <c r="AH292" i="14"/>
  <c r="AE292" i="14"/>
  <c r="AB292" i="14"/>
  <c r="Y292" i="14"/>
  <c r="V292" i="14"/>
  <c r="S292" i="14"/>
  <c r="P292" i="14"/>
  <c r="M292" i="14"/>
  <c r="J292" i="14"/>
  <c r="G292" i="14"/>
  <c r="D292" i="14"/>
  <c r="BF291" i="14"/>
  <c r="BC291" i="14"/>
  <c r="AZ291" i="14"/>
  <c r="AW291" i="14"/>
  <c r="AT291" i="14"/>
  <c r="AQ291" i="14"/>
  <c r="AN291" i="14"/>
  <c r="AK291" i="14"/>
  <c r="AH291" i="14"/>
  <c r="AE291" i="14"/>
  <c r="AB291" i="14"/>
  <c r="Y291" i="14"/>
  <c r="V291" i="14"/>
  <c r="S291" i="14"/>
  <c r="P291" i="14"/>
  <c r="M291" i="14"/>
  <c r="J291" i="14"/>
  <c r="G291" i="14"/>
  <c r="D291" i="14"/>
  <c r="BF290" i="14"/>
  <c r="BC290" i="14"/>
  <c r="AZ290" i="14"/>
  <c r="AW290" i="14"/>
  <c r="AT290" i="14"/>
  <c r="AQ290" i="14"/>
  <c r="AN290" i="14"/>
  <c r="AK290" i="14"/>
  <c r="AH290" i="14"/>
  <c r="AE290" i="14"/>
  <c r="AB290" i="14"/>
  <c r="Y290" i="14"/>
  <c r="V290" i="14"/>
  <c r="S290" i="14"/>
  <c r="P290" i="14"/>
  <c r="M290" i="14"/>
  <c r="J290" i="14"/>
  <c r="G290" i="14"/>
  <c r="D290" i="14"/>
  <c r="BF289" i="14"/>
  <c r="BC289" i="14"/>
  <c r="AZ289" i="14"/>
  <c r="AW289" i="14"/>
  <c r="AT289" i="14"/>
  <c r="AQ289" i="14"/>
  <c r="AN289" i="14"/>
  <c r="AK289" i="14"/>
  <c r="AH289" i="14"/>
  <c r="AE289" i="14"/>
  <c r="AB289" i="14"/>
  <c r="Y289" i="14"/>
  <c r="V289" i="14"/>
  <c r="S289" i="14"/>
  <c r="P289" i="14"/>
  <c r="M289" i="14"/>
  <c r="J289" i="14"/>
  <c r="G289" i="14"/>
  <c r="D289" i="14"/>
  <c r="BF288" i="14"/>
  <c r="BC288" i="14"/>
  <c r="AZ288" i="14"/>
  <c r="AW288" i="14"/>
  <c r="AT288" i="14"/>
  <c r="AQ288" i="14"/>
  <c r="AN288" i="14"/>
  <c r="AK288" i="14"/>
  <c r="AH288" i="14"/>
  <c r="AE288" i="14"/>
  <c r="AB288" i="14"/>
  <c r="Y288" i="14"/>
  <c r="V288" i="14"/>
  <c r="S288" i="14"/>
  <c r="P288" i="14"/>
  <c r="M288" i="14"/>
  <c r="J288" i="14"/>
  <c r="G288" i="14"/>
  <c r="D288" i="14"/>
  <c r="BF287" i="14"/>
  <c r="BC287" i="14"/>
  <c r="AZ287" i="14"/>
  <c r="AW287" i="14"/>
  <c r="AT287" i="14"/>
  <c r="AQ287" i="14"/>
  <c r="AN287" i="14"/>
  <c r="AK287" i="14"/>
  <c r="AH287" i="14"/>
  <c r="AE287" i="14"/>
  <c r="AB287" i="14"/>
  <c r="Y287" i="14"/>
  <c r="V287" i="14"/>
  <c r="S287" i="14"/>
  <c r="P287" i="14"/>
  <c r="M287" i="14"/>
  <c r="J287" i="14"/>
  <c r="G287" i="14"/>
  <c r="D287" i="14"/>
  <c r="BF286" i="14"/>
  <c r="BC286" i="14"/>
  <c r="AZ286" i="14"/>
  <c r="AW286" i="14"/>
  <c r="AT286" i="14"/>
  <c r="AQ286" i="14"/>
  <c r="AN286" i="14"/>
  <c r="AK286" i="14"/>
  <c r="AH286" i="14"/>
  <c r="AE286" i="14"/>
  <c r="AB286" i="14"/>
  <c r="Y286" i="14"/>
  <c r="V286" i="14"/>
  <c r="S286" i="14"/>
  <c r="P286" i="14"/>
  <c r="M286" i="14"/>
  <c r="J286" i="14"/>
  <c r="G286" i="14"/>
  <c r="D286" i="14"/>
  <c r="BF285" i="14"/>
  <c r="BC285" i="14"/>
  <c r="AZ285" i="14"/>
  <c r="AW285" i="14"/>
  <c r="AT285" i="14"/>
  <c r="AQ285" i="14"/>
  <c r="AN285" i="14"/>
  <c r="AK285" i="14"/>
  <c r="AH285" i="14"/>
  <c r="AE285" i="14"/>
  <c r="AB285" i="14"/>
  <c r="Y285" i="14"/>
  <c r="V285" i="14"/>
  <c r="S285" i="14"/>
  <c r="P285" i="14"/>
  <c r="M285" i="14"/>
  <c r="J285" i="14"/>
  <c r="G285" i="14"/>
  <c r="D285" i="14"/>
  <c r="BF284" i="14"/>
  <c r="BC284" i="14"/>
  <c r="AZ284" i="14"/>
  <c r="AW284" i="14"/>
  <c r="AT284" i="14"/>
  <c r="AQ284" i="14"/>
  <c r="AN284" i="14"/>
  <c r="AK284" i="14"/>
  <c r="AH284" i="14"/>
  <c r="AE284" i="14"/>
  <c r="AB284" i="14"/>
  <c r="Y284" i="14"/>
  <c r="V284" i="14"/>
  <c r="S284" i="14"/>
  <c r="P284" i="14"/>
  <c r="M284" i="14"/>
  <c r="J284" i="14"/>
  <c r="G284" i="14"/>
  <c r="D284" i="14"/>
  <c r="BF283" i="14"/>
  <c r="BC283" i="14"/>
  <c r="AZ283" i="14"/>
  <c r="AW283" i="14"/>
  <c r="AT283" i="14"/>
  <c r="AQ283" i="14"/>
  <c r="AN283" i="14"/>
  <c r="AK283" i="14"/>
  <c r="AH283" i="14"/>
  <c r="AE283" i="14"/>
  <c r="AB283" i="14"/>
  <c r="Y283" i="14"/>
  <c r="V283" i="14"/>
  <c r="S283" i="14"/>
  <c r="P283" i="14"/>
  <c r="M283" i="14"/>
  <c r="J283" i="14"/>
  <c r="G283" i="14"/>
  <c r="D283" i="14"/>
  <c r="BF282" i="14"/>
  <c r="BC282" i="14"/>
  <c r="AZ282" i="14"/>
  <c r="AW282" i="14"/>
  <c r="AT282" i="14"/>
  <c r="AQ282" i="14"/>
  <c r="AN282" i="14"/>
  <c r="AK282" i="14"/>
  <c r="AH282" i="14"/>
  <c r="AE282" i="14"/>
  <c r="AB282" i="14"/>
  <c r="Y282" i="14"/>
  <c r="V282" i="14"/>
  <c r="S282" i="14"/>
  <c r="P282" i="14"/>
  <c r="M282" i="14"/>
  <c r="J282" i="14"/>
  <c r="G282" i="14"/>
  <c r="D282" i="14"/>
  <c r="BF281" i="14"/>
  <c r="BC281" i="14"/>
  <c r="AZ281" i="14"/>
  <c r="AW281" i="14"/>
  <c r="AT281" i="14"/>
  <c r="AQ281" i="14"/>
  <c r="AN281" i="14"/>
  <c r="AK281" i="14"/>
  <c r="AH281" i="14"/>
  <c r="AE281" i="14"/>
  <c r="AB281" i="14"/>
  <c r="Y281" i="14"/>
  <c r="V281" i="14"/>
  <c r="S281" i="14"/>
  <c r="P281" i="14"/>
  <c r="M281" i="14"/>
  <c r="J281" i="14"/>
  <c r="G281" i="14"/>
  <c r="D281" i="14"/>
  <c r="BF280" i="14"/>
  <c r="BC280" i="14"/>
  <c r="AZ280" i="14"/>
  <c r="AW280" i="14"/>
  <c r="AT280" i="14"/>
  <c r="AQ280" i="14"/>
  <c r="AN280" i="14"/>
  <c r="AK280" i="14"/>
  <c r="AH280" i="14"/>
  <c r="AE280" i="14"/>
  <c r="AB280" i="14"/>
  <c r="Y280" i="14"/>
  <c r="V280" i="14"/>
  <c r="S280" i="14"/>
  <c r="P280" i="14"/>
  <c r="M280" i="14"/>
  <c r="J280" i="14"/>
  <c r="G280" i="14"/>
  <c r="D280" i="14"/>
  <c r="BF279" i="14"/>
  <c r="BC279" i="14"/>
  <c r="AZ279" i="14"/>
  <c r="AW279" i="14"/>
  <c r="AT279" i="14"/>
  <c r="AQ279" i="14"/>
  <c r="AN279" i="14"/>
  <c r="AK279" i="14"/>
  <c r="AH279" i="14"/>
  <c r="AE279" i="14"/>
  <c r="AB279" i="14"/>
  <c r="Y279" i="14"/>
  <c r="V279" i="14"/>
  <c r="S279" i="14"/>
  <c r="P279" i="14"/>
  <c r="M279" i="14"/>
  <c r="J279" i="14"/>
  <c r="G279" i="14"/>
  <c r="D279" i="14"/>
  <c r="BF278" i="14"/>
  <c r="BC278" i="14"/>
  <c r="AZ278" i="14"/>
  <c r="AW278" i="14"/>
  <c r="AT278" i="14"/>
  <c r="AQ278" i="14"/>
  <c r="AN278" i="14"/>
  <c r="AK278" i="14"/>
  <c r="AH278" i="14"/>
  <c r="AE278" i="14"/>
  <c r="AB278" i="14"/>
  <c r="Y278" i="14"/>
  <c r="V278" i="14"/>
  <c r="S278" i="14"/>
  <c r="P278" i="14"/>
  <c r="M278" i="14"/>
  <c r="J278" i="14"/>
  <c r="G278" i="14"/>
  <c r="D278" i="14"/>
  <c r="BF277" i="14"/>
  <c r="BC277" i="14"/>
  <c r="AZ277" i="14"/>
  <c r="AW277" i="14"/>
  <c r="AT277" i="14"/>
  <c r="AQ277" i="14"/>
  <c r="AN277" i="14"/>
  <c r="AK277" i="14"/>
  <c r="AH277" i="14"/>
  <c r="AE277" i="14"/>
  <c r="AB277" i="14"/>
  <c r="Y277" i="14"/>
  <c r="V277" i="14"/>
  <c r="S277" i="14"/>
  <c r="P277" i="14"/>
  <c r="M277" i="14"/>
  <c r="J277" i="14"/>
  <c r="G277" i="14"/>
  <c r="D277" i="14"/>
  <c r="BF276" i="14"/>
  <c r="BC276" i="14"/>
  <c r="AZ276" i="14"/>
  <c r="AW276" i="14"/>
  <c r="AT276" i="14"/>
  <c r="AQ276" i="14"/>
  <c r="AN276" i="14"/>
  <c r="AK276" i="14"/>
  <c r="AH276" i="14"/>
  <c r="AE276" i="14"/>
  <c r="AB276" i="14"/>
  <c r="Y276" i="14"/>
  <c r="V276" i="14"/>
  <c r="S276" i="14"/>
  <c r="P276" i="14"/>
  <c r="M276" i="14"/>
  <c r="J276" i="14"/>
  <c r="G276" i="14"/>
  <c r="D276" i="14"/>
  <c r="BF275" i="14"/>
  <c r="BC275" i="14"/>
  <c r="AZ275" i="14"/>
  <c r="AW275" i="14"/>
  <c r="AT275" i="14"/>
  <c r="AQ275" i="14"/>
  <c r="AN275" i="14"/>
  <c r="AK275" i="14"/>
  <c r="AH275" i="14"/>
  <c r="AE275" i="14"/>
  <c r="AB275" i="14"/>
  <c r="Y275" i="14"/>
  <c r="V275" i="14"/>
  <c r="S275" i="14"/>
  <c r="P275" i="14"/>
  <c r="M275" i="14"/>
  <c r="J275" i="14"/>
  <c r="G275" i="14"/>
  <c r="D275" i="14"/>
  <c r="BF274" i="14"/>
  <c r="BC274" i="14"/>
  <c r="AZ274" i="14"/>
  <c r="AW274" i="14"/>
  <c r="AT274" i="14"/>
  <c r="AQ274" i="14"/>
  <c r="AN274" i="14"/>
  <c r="AK274" i="14"/>
  <c r="AH274" i="14"/>
  <c r="AE274" i="14"/>
  <c r="AB274" i="14"/>
  <c r="Y274" i="14"/>
  <c r="V274" i="14"/>
  <c r="S274" i="14"/>
  <c r="P274" i="14"/>
  <c r="M274" i="14"/>
  <c r="J274" i="14"/>
  <c r="G274" i="14"/>
  <c r="D274" i="14"/>
  <c r="BF271" i="14"/>
  <c r="BC271" i="14"/>
  <c r="AZ271" i="14"/>
  <c r="AW271" i="14"/>
  <c r="AT271" i="14"/>
  <c r="AQ271" i="14"/>
  <c r="AN271" i="14"/>
  <c r="AK271" i="14"/>
  <c r="AH271" i="14"/>
  <c r="AE271" i="14"/>
  <c r="AB271" i="14"/>
  <c r="Y271" i="14"/>
  <c r="V271" i="14"/>
  <c r="S271" i="14"/>
  <c r="P271" i="14"/>
  <c r="M271" i="14"/>
  <c r="J271" i="14"/>
  <c r="G271" i="14"/>
  <c r="D271" i="14"/>
  <c r="BF270" i="14"/>
  <c r="BC270" i="14"/>
  <c r="AZ270" i="14"/>
  <c r="AW270" i="14"/>
  <c r="AT270" i="14"/>
  <c r="AQ270" i="14"/>
  <c r="AN270" i="14"/>
  <c r="AK270" i="14"/>
  <c r="AH270" i="14"/>
  <c r="AE270" i="14"/>
  <c r="AB270" i="14"/>
  <c r="Y270" i="14"/>
  <c r="V270" i="14"/>
  <c r="S270" i="14"/>
  <c r="P270" i="14"/>
  <c r="M270" i="14"/>
  <c r="J270" i="14"/>
  <c r="G270" i="14"/>
  <c r="D270" i="14"/>
  <c r="BF269" i="14"/>
  <c r="BC269" i="14"/>
  <c r="AZ269" i="14"/>
  <c r="AW269" i="14"/>
  <c r="AT269" i="14"/>
  <c r="AQ269" i="14"/>
  <c r="AN269" i="14"/>
  <c r="AK269" i="14"/>
  <c r="AH269" i="14"/>
  <c r="AE269" i="14"/>
  <c r="AB269" i="14"/>
  <c r="Y269" i="14"/>
  <c r="V269" i="14"/>
  <c r="S269" i="14"/>
  <c r="P269" i="14"/>
  <c r="M269" i="14"/>
  <c r="J269" i="14"/>
  <c r="G269" i="14"/>
  <c r="D269" i="14"/>
  <c r="BF268" i="14"/>
  <c r="BC268" i="14"/>
  <c r="AZ268" i="14"/>
  <c r="AW268" i="14"/>
  <c r="AT268" i="14"/>
  <c r="AQ268" i="14"/>
  <c r="AN268" i="14"/>
  <c r="AK268" i="14"/>
  <c r="AH268" i="14"/>
  <c r="AE268" i="14"/>
  <c r="AB268" i="14"/>
  <c r="Y268" i="14"/>
  <c r="V268" i="14"/>
  <c r="S268" i="14"/>
  <c r="P268" i="14"/>
  <c r="M268" i="14"/>
  <c r="J268" i="14"/>
  <c r="G268" i="14"/>
  <c r="D268" i="14"/>
  <c r="BF267" i="14"/>
  <c r="BC267" i="14"/>
  <c r="AZ267" i="14"/>
  <c r="AW267" i="14"/>
  <c r="AT267" i="14"/>
  <c r="AQ267" i="14"/>
  <c r="AN267" i="14"/>
  <c r="AK267" i="14"/>
  <c r="AH267" i="14"/>
  <c r="AE267" i="14"/>
  <c r="AB267" i="14"/>
  <c r="Y267" i="14"/>
  <c r="V267" i="14"/>
  <c r="S267" i="14"/>
  <c r="P267" i="14"/>
  <c r="M267" i="14"/>
  <c r="J267" i="14"/>
  <c r="G267" i="14"/>
  <c r="D267" i="14"/>
  <c r="BF266" i="14"/>
  <c r="BC266" i="14"/>
  <c r="AZ266" i="14"/>
  <c r="AW266" i="14"/>
  <c r="AT266" i="14"/>
  <c r="AQ266" i="14"/>
  <c r="AN266" i="14"/>
  <c r="AK266" i="14"/>
  <c r="AH266" i="14"/>
  <c r="AE266" i="14"/>
  <c r="AB266" i="14"/>
  <c r="Y266" i="14"/>
  <c r="V266" i="14"/>
  <c r="S266" i="14"/>
  <c r="P266" i="14"/>
  <c r="M266" i="14"/>
  <c r="J266" i="14"/>
  <c r="G266" i="14"/>
  <c r="D266" i="14"/>
  <c r="BF265" i="14"/>
  <c r="BC265" i="14"/>
  <c r="AZ265" i="14"/>
  <c r="AW265" i="14"/>
  <c r="AT265" i="14"/>
  <c r="AQ265" i="14"/>
  <c r="AN265" i="14"/>
  <c r="AK265" i="14"/>
  <c r="AH265" i="14"/>
  <c r="AE265" i="14"/>
  <c r="AB265" i="14"/>
  <c r="Y265" i="14"/>
  <c r="V265" i="14"/>
  <c r="S265" i="14"/>
  <c r="P265" i="14"/>
  <c r="M265" i="14"/>
  <c r="J265" i="14"/>
  <c r="G265" i="14"/>
  <c r="D265" i="14"/>
  <c r="BF264" i="14"/>
  <c r="BC264" i="14"/>
  <c r="AZ264" i="14"/>
  <c r="AW264" i="14"/>
  <c r="AT264" i="14"/>
  <c r="AQ264" i="14"/>
  <c r="AN264" i="14"/>
  <c r="AK264" i="14"/>
  <c r="AH264" i="14"/>
  <c r="AE264" i="14"/>
  <c r="AB264" i="14"/>
  <c r="Y264" i="14"/>
  <c r="V264" i="14"/>
  <c r="S264" i="14"/>
  <c r="P264" i="14"/>
  <c r="M264" i="14"/>
  <c r="J264" i="14"/>
  <c r="G264" i="14"/>
  <c r="D264" i="14"/>
  <c r="BF263" i="14"/>
  <c r="BC263" i="14"/>
  <c r="AZ263" i="14"/>
  <c r="AW263" i="14"/>
  <c r="AT263" i="14"/>
  <c r="AQ263" i="14"/>
  <c r="AN263" i="14"/>
  <c r="AK263" i="14"/>
  <c r="AH263" i="14"/>
  <c r="AE263" i="14"/>
  <c r="AB263" i="14"/>
  <c r="Y263" i="14"/>
  <c r="V263" i="14"/>
  <c r="S263" i="14"/>
  <c r="P263" i="14"/>
  <c r="M263" i="14"/>
  <c r="J263" i="14"/>
  <c r="G263" i="14"/>
  <c r="D263" i="14"/>
  <c r="BF262" i="14"/>
  <c r="BC262" i="14"/>
  <c r="AZ262" i="14"/>
  <c r="AW262" i="14"/>
  <c r="AT262" i="14"/>
  <c r="AQ262" i="14"/>
  <c r="AN262" i="14"/>
  <c r="AK262" i="14"/>
  <c r="AH262" i="14"/>
  <c r="AE262" i="14"/>
  <c r="AB262" i="14"/>
  <c r="Y262" i="14"/>
  <c r="V262" i="14"/>
  <c r="S262" i="14"/>
  <c r="P262" i="14"/>
  <c r="M262" i="14"/>
  <c r="J262" i="14"/>
  <c r="G262" i="14"/>
  <c r="D262" i="14"/>
  <c r="BF261" i="14"/>
  <c r="BC261" i="14"/>
  <c r="AZ261" i="14"/>
  <c r="AW261" i="14"/>
  <c r="AT261" i="14"/>
  <c r="AQ261" i="14"/>
  <c r="AN261" i="14"/>
  <c r="AK261" i="14"/>
  <c r="AH261" i="14"/>
  <c r="AE261" i="14"/>
  <c r="AB261" i="14"/>
  <c r="Y261" i="14"/>
  <c r="V261" i="14"/>
  <c r="S261" i="14"/>
  <c r="P261" i="14"/>
  <c r="M261" i="14"/>
  <c r="J261" i="14"/>
  <c r="G261" i="14"/>
  <c r="D261" i="14"/>
  <c r="BF260" i="14"/>
  <c r="BC260" i="14"/>
  <c r="AZ260" i="14"/>
  <c r="AW260" i="14"/>
  <c r="AT260" i="14"/>
  <c r="AQ260" i="14"/>
  <c r="AN260" i="14"/>
  <c r="AK260" i="14"/>
  <c r="AH260" i="14"/>
  <c r="AE260" i="14"/>
  <c r="AB260" i="14"/>
  <c r="Y260" i="14"/>
  <c r="V260" i="14"/>
  <c r="S260" i="14"/>
  <c r="P260" i="14"/>
  <c r="M260" i="14"/>
  <c r="J260" i="14"/>
  <c r="G260" i="14"/>
  <c r="D260" i="14"/>
  <c r="BF259" i="14"/>
  <c r="BC259" i="14"/>
  <c r="AZ259" i="14"/>
  <c r="AW259" i="14"/>
  <c r="AT259" i="14"/>
  <c r="AQ259" i="14"/>
  <c r="AN259" i="14"/>
  <c r="AK259" i="14"/>
  <c r="AH259" i="14"/>
  <c r="AE259" i="14"/>
  <c r="AB259" i="14"/>
  <c r="Y259" i="14"/>
  <c r="V259" i="14"/>
  <c r="S259" i="14"/>
  <c r="P259" i="14"/>
  <c r="M259" i="14"/>
  <c r="J259" i="14"/>
  <c r="G259" i="14"/>
  <c r="D259" i="14"/>
  <c r="BF258" i="14"/>
  <c r="BC258" i="14"/>
  <c r="AZ258" i="14"/>
  <c r="AW258" i="14"/>
  <c r="AT258" i="14"/>
  <c r="AQ258" i="14"/>
  <c r="AN258" i="14"/>
  <c r="AK258" i="14"/>
  <c r="AH258" i="14"/>
  <c r="AE258" i="14"/>
  <c r="AB258" i="14"/>
  <c r="Y258" i="14"/>
  <c r="V258" i="14"/>
  <c r="S258" i="14"/>
  <c r="P258" i="14"/>
  <c r="M258" i="14"/>
  <c r="J258" i="14"/>
  <c r="G258" i="14"/>
  <c r="D258" i="14"/>
  <c r="BF257" i="14"/>
  <c r="BC257" i="14"/>
  <c r="AZ257" i="14"/>
  <c r="AW257" i="14"/>
  <c r="AT257" i="14"/>
  <c r="AQ257" i="14"/>
  <c r="AN257" i="14"/>
  <c r="AK257" i="14"/>
  <c r="AH257" i="14"/>
  <c r="AE257" i="14"/>
  <c r="AB257" i="14"/>
  <c r="Y257" i="14"/>
  <c r="V257" i="14"/>
  <c r="S257" i="14"/>
  <c r="P257" i="14"/>
  <c r="M257" i="14"/>
  <c r="J257" i="14"/>
  <c r="G257" i="14"/>
  <c r="D257" i="14"/>
  <c r="BF254" i="14"/>
  <c r="BC254" i="14"/>
  <c r="AZ254" i="14"/>
  <c r="AW254" i="14"/>
  <c r="AT254" i="14"/>
  <c r="AQ254" i="14"/>
  <c r="AN254" i="14"/>
  <c r="AK254" i="14"/>
  <c r="AH254" i="14"/>
  <c r="AE254" i="14"/>
  <c r="AB254" i="14"/>
  <c r="Y254" i="14"/>
  <c r="V254" i="14"/>
  <c r="S254" i="14"/>
  <c r="P254" i="14"/>
  <c r="M254" i="14"/>
  <c r="J254" i="14"/>
  <c r="G254" i="14"/>
  <c r="D254" i="14"/>
  <c r="BF253" i="14"/>
  <c r="BC253" i="14"/>
  <c r="AZ253" i="14"/>
  <c r="AW253" i="14"/>
  <c r="AT253" i="14"/>
  <c r="AQ253" i="14"/>
  <c r="AN253" i="14"/>
  <c r="AK253" i="14"/>
  <c r="AH253" i="14"/>
  <c r="AE253" i="14"/>
  <c r="AB253" i="14"/>
  <c r="Y253" i="14"/>
  <c r="V253" i="14"/>
  <c r="S253" i="14"/>
  <c r="P253" i="14"/>
  <c r="M253" i="14"/>
  <c r="J253" i="14"/>
  <c r="G253" i="14"/>
  <c r="D253" i="14"/>
  <c r="BF252" i="14"/>
  <c r="BC252" i="14"/>
  <c r="AZ252" i="14"/>
  <c r="AW252" i="14"/>
  <c r="AT252" i="14"/>
  <c r="AQ252" i="14"/>
  <c r="AN252" i="14"/>
  <c r="AK252" i="14"/>
  <c r="AH252" i="14"/>
  <c r="AE252" i="14"/>
  <c r="AB252" i="14"/>
  <c r="Y252" i="14"/>
  <c r="V252" i="14"/>
  <c r="S252" i="14"/>
  <c r="P252" i="14"/>
  <c r="M252" i="14"/>
  <c r="J252" i="14"/>
  <c r="G252" i="14"/>
  <c r="D252" i="14"/>
  <c r="BF251" i="14"/>
  <c r="BC251" i="14"/>
  <c r="AZ251" i="14"/>
  <c r="AW251" i="14"/>
  <c r="AT251" i="14"/>
  <c r="AQ251" i="14"/>
  <c r="AN251" i="14"/>
  <c r="AK251" i="14"/>
  <c r="AH251" i="14"/>
  <c r="AE251" i="14"/>
  <c r="AB251" i="14"/>
  <c r="Y251" i="14"/>
  <c r="V251" i="14"/>
  <c r="S251" i="14"/>
  <c r="P251" i="14"/>
  <c r="M251" i="14"/>
  <c r="J251" i="14"/>
  <c r="G251" i="14"/>
  <c r="D251" i="14"/>
  <c r="BF250" i="14"/>
  <c r="BC250" i="14"/>
  <c r="AZ250" i="14"/>
  <c r="AW250" i="14"/>
  <c r="AT250" i="14"/>
  <c r="AQ250" i="14"/>
  <c r="AN250" i="14"/>
  <c r="AK250" i="14"/>
  <c r="AH250" i="14"/>
  <c r="AE250" i="14"/>
  <c r="AB250" i="14"/>
  <c r="Y250" i="14"/>
  <c r="V250" i="14"/>
  <c r="S250" i="14"/>
  <c r="P250" i="14"/>
  <c r="M250" i="14"/>
  <c r="J250" i="14"/>
  <c r="G250" i="14"/>
  <c r="D250" i="14"/>
  <c r="BF249" i="14"/>
  <c r="BC249" i="14"/>
  <c r="AZ249" i="14"/>
  <c r="AW249" i="14"/>
  <c r="AT249" i="14"/>
  <c r="AQ249" i="14"/>
  <c r="AN249" i="14"/>
  <c r="AK249" i="14"/>
  <c r="AH249" i="14"/>
  <c r="AE249" i="14"/>
  <c r="AB249" i="14"/>
  <c r="Y249" i="14"/>
  <c r="V249" i="14"/>
  <c r="S249" i="14"/>
  <c r="P249" i="14"/>
  <c r="M249" i="14"/>
  <c r="J249" i="14"/>
  <c r="G249" i="14"/>
  <c r="D249" i="14"/>
  <c r="BF248" i="14"/>
  <c r="BC248" i="14"/>
  <c r="AZ248" i="14"/>
  <c r="AW248" i="14"/>
  <c r="AT248" i="14"/>
  <c r="AQ248" i="14"/>
  <c r="AN248" i="14"/>
  <c r="AK248" i="14"/>
  <c r="AH248" i="14"/>
  <c r="AE248" i="14"/>
  <c r="AB248" i="14"/>
  <c r="Y248" i="14"/>
  <c r="V248" i="14"/>
  <c r="S248" i="14"/>
  <c r="P248" i="14"/>
  <c r="M248" i="14"/>
  <c r="J248" i="14"/>
  <c r="G248" i="14"/>
  <c r="D248" i="14"/>
  <c r="BF247" i="14"/>
  <c r="BC247" i="14"/>
  <c r="AZ247" i="14"/>
  <c r="AW247" i="14"/>
  <c r="AT247" i="14"/>
  <c r="AQ247" i="14"/>
  <c r="AN247" i="14"/>
  <c r="AK247" i="14"/>
  <c r="AH247" i="14"/>
  <c r="AE247" i="14"/>
  <c r="AB247" i="14"/>
  <c r="Y247" i="14"/>
  <c r="V247" i="14"/>
  <c r="S247" i="14"/>
  <c r="P247" i="14"/>
  <c r="M247" i="14"/>
  <c r="J247" i="14"/>
  <c r="G247" i="14"/>
  <c r="D247" i="14"/>
  <c r="BF246" i="14"/>
  <c r="BC246" i="14"/>
  <c r="AZ246" i="14"/>
  <c r="AW246" i="14"/>
  <c r="AT246" i="14"/>
  <c r="AQ246" i="14"/>
  <c r="AN246" i="14"/>
  <c r="AK246" i="14"/>
  <c r="AH246" i="14"/>
  <c r="AE246" i="14"/>
  <c r="AB246" i="14"/>
  <c r="Y246" i="14"/>
  <c r="V246" i="14"/>
  <c r="S246" i="14"/>
  <c r="P246" i="14"/>
  <c r="M246" i="14"/>
  <c r="J246" i="14"/>
  <c r="G246" i="14"/>
  <c r="D246" i="14"/>
  <c r="BF245" i="14"/>
  <c r="BC245" i="14"/>
  <c r="AZ245" i="14"/>
  <c r="AW245" i="14"/>
  <c r="AT245" i="14"/>
  <c r="AQ245" i="14"/>
  <c r="AN245" i="14"/>
  <c r="AK245" i="14"/>
  <c r="AH245" i="14"/>
  <c r="AE245" i="14"/>
  <c r="AB245" i="14"/>
  <c r="Y245" i="14"/>
  <c r="V245" i="14"/>
  <c r="S245" i="14"/>
  <c r="P245" i="14"/>
  <c r="M245" i="14"/>
  <c r="J245" i="14"/>
  <c r="G245" i="14"/>
  <c r="D245" i="14"/>
  <c r="BF244" i="14"/>
  <c r="BC244" i="14"/>
  <c r="AZ244" i="14"/>
  <c r="AW244" i="14"/>
  <c r="AT244" i="14"/>
  <c r="AQ244" i="14"/>
  <c r="AN244" i="14"/>
  <c r="AK244" i="14"/>
  <c r="AH244" i="14"/>
  <c r="AE244" i="14"/>
  <c r="AB244" i="14"/>
  <c r="Y244" i="14"/>
  <c r="V244" i="14"/>
  <c r="S244" i="14"/>
  <c r="P244" i="14"/>
  <c r="M244" i="14"/>
  <c r="J244" i="14"/>
  <c r="G244" i="14"/>
  <c r="D244" i="14"/>
  <c r="BF243" i="14"/>
  <c r="BC243" i="14"/>
  <c r="AZ243" i="14"/>
  <c r="AW243" i="14"/>
  <c r="AT243" i="14"/>
  <c r="AQ243" i="14"/>
  <c r="AN243" i="14"/>
  <c r="AK243" i="14"/>
  <c r="AH243" i="14"/>
  <c r="AE243" i="14"/>
  <c r="AB243" i="14"/>
  <c r="Y243" i="14"/>
  <c r="V243" i="14"/>
  <c r="S243" i="14"/>
  <c r="P243" i="14"/>
  <c r="M243" i="14"/>
  <c r="J243" i="14"/>
  <c r="G243" i="14"/>
  <c r="D243" i="14"/>
  <c r="BF242" i="14"/>
  <c r="BC242" i="14"/>
  <c r="AZ242" i="14"/>
  <c r="AW242" i="14"/>
  <c r="AT242" i="14"/>
  <c r="AQ242" i="14"/>
  <c r="AN242" i="14"/>
  <c r="AK242" i="14"/>
  <c r="AH242" i="14"/>
  <c r="AE242" i="14"/>
  <c r="AB242" i="14"/>
  <c r="Y242" i="14"/>
  <c r="V242" i="14"/>
  <c r="S242" i="14"/>
  <c r="P242" i="14"/>
  <c r="M242" i="14"/>
  <c r="J242" i="14"/>
  <c r="G242" i="14"/>
  <c r="D242" i="14"/>
  <c r="BF241" i="14"/>
  <c r="BC241" i="14"/>
  <c r="AZ241" i="14"/>
  <c r="AW241" i="14"/>
  <c r="AT241" i="14"/>
  <c r="AQ241" i="14"/>
  <c r="AN241" i="14"/>
  <c r="AK241" i="14"/>
  <c r="AH241" i="14"/>
  <c r="AE241" i="14"/>
  <c r="AB241" i="14"/>
  <c r="Y241" i="14"/>
  <c r="V241" i="14"/>
  <c r="S241" i="14"/>
  <c r="P241" i="14"/>
  <c r="M241" i="14"/>
  <c r="J241" i="14"/>
  <c r="G241" i="14"/>
  <c r="D241" i="14"/>
  <c r="BF240" i="14"/>
  <c r="BC240" i="14"/>
  <c r="AZ240" i="14"/>
  <c r="AW240" i="14"/>
  <c r="AT240" i="14"/>
  <c r="AQ240" i="14"/>
  <c r="AN240" i="14"/>
  <c r="AK240" i="14"/>
  <c r="AH240" i="14"/>
  <c r="AE240" i="14"/>
  <c r="AB240" i="14"/>
  <c r="Y240" i="14"/>
  <c r="V240" i="14"/>
  <c r="S240" i="14"/>
  <c r="P240" i="14"/>
  <c r="M240" i="14"/>
  <c r="J240" i="14"/>
  <c r="G240" i="14"/>
  <c r="D240" i="14"/>
  <c r="BF239" i="14"/>
  <c r="BC239" i="14"/>
  <c r="AZ239" i="14"/>
  <c r="AW239" i="14"/>
  <c r="AT239" i="14"/>
  <c r="AQ239" i="14"/>
  <c r="AN239" i="14"/>
  <c r="AK239" i="14"/>
  <c r="AH239" i="14"/>
  <c r="AE239" i="14"/>
  <c r="AB239" i="14"/>
  <c r="Y239" i="14"/>
  <c r="V239" i="14"/>
  <c r="S239" i="14"/>
  <c r="P239" i="14"/>
  <c r="M239" i="14"/>
  <c r="J239" i="14"/>
  <c r="G239" i="14"/>
  <c r="D239" i="14"/>
  <c r="BF238" i="14"/>
  <c r="BC238" i="14"/>
  <c r="AZ238" i="14"/>
  <c r="AW238" i="14"/>
  <c r="AT238" i="14"/>
  <c r="AQ238" i="14"/>
  <c r="AN238" i="14"/>
  <c r="AK238" i="14"/>
  <c r="AH238" i="14"/>
  <c r="AE238" i="14"/>
  <c r="AB238" i="14"/>
  <c r="Y238" i="14"/>
  <c r="V238" i="14"/>
  <c r="S238" i="14"/>
  <c r="P238" i="14"/>
  <c r="M238" i="14"/>
  <c r="J238" i="14"/>
  <c r="G238" i="14"/>
  <c r="D238" i="14"/>
  <c r="BF237" i="14"/>
  <c r="BC237" i="14"/>
  <c r="AZ237" i="14"/>
  <c r="AW237" i="14"/>
  <c r="AT237" i="14"/>
  <c r="AQ237" i="14"/>
  <c r="AN237" i="14"/>
  <c r="AK237" i="14"/>
  <c r="AH237" i="14"/>
  <c r="AE237" i="14"/>
  <c r="AB237" i="14"/>
  <c r="Y237" i="14"/>
  <c r="V237" i="14"/>
  <c r="S237" i="14"/>
  <c r="P237" i="14"/>
  <c r="M237" i="14"/>
  <c r="J237" i="14"/>
  <c r="G237" i="14"/>
  <c r="D237" i="14"/>
  <c r="BF236" i="14"/>
  <c r="BC236" i="14"/>
  <c r="AZ236" i="14"/>
  <c r="AW236" i="14"/>
  <c r="AT236" i="14"/>
  <c r="AQ236" i="14"/>
  <c r="AN236" i="14"/>
  <c r="AK236" i="14"/>
  <c r="AH236" i="14"/>
  <c r="AE236" i="14"/>
  <c r="AB236" i="14"/>
  <c r="Y236" i="14"/>
  <c r="V236" i="14"/>
  <c r="S236" i="14"/>
  <c r="P236" i="14"/>
  <c r="M236" i="14"/>
  <c r="J236" i="14"/>
  <c r="G236" i="14"/>
  <c r="D236" i="14"/>
  <c r="BF233" i="14"/>
  <c r="BC233" i="14"/>
  <c r="AZ233" i="14"/>
  <c r="AW233" i="14"/>
  <c r="AT233" i="14"/>
  <c r="AQ233" i="14"/>
  <c r="AN233" i="14"/>
  <c r="AK233" i="14"/>
  <c r="AH233" i="14"/>
  <c r="AE233" i="14"/>
  <c r="AB233" i="14"/>
  <c r="Y233" i="14"/>
  <c r="V233" i="14"/>
  <c r="S233" i="14"/>
  <c r="P233" i="14"/>
  <c r="M233" i="14"/>
  <c r="J233" i="14"/>
  <c r="G233" i="14"/>
  <c r="D233" i="14"/>
  <c r="BF232" i="14"/>
  <c r="BC232" i="14"/>
  <c r="AZ232" i="14"/>
  <c r="AW232" i="14"/>
  <c r="AT232" i="14"/>
  <c r="AQ232" i="14"/>
  <c r="AN232" i="14"/>
  <c r="AK232" i="14"/>
  <c r="AH232" i="14"/>
  <c r="AE232" i="14"/>
  <c r="AB232" i="14"/>
  <c r="Y232" i="14"/>
  <c r="V232" i="14"/>
  <c r="S232" i="14"/>
  <c r="P232" i="14"/>
  <c r="M232" i="14"/>
  <c r="J232" i="14"/>
  <c r="G232" i="14"/>
  <c r="D232" i="14"/>
  <c r="BF231" i="14"/>
  <c r="BC231" i="14"/>
  <c r="AZ231" i="14"/>
  <c r="AW231" i="14"/>
  <c r="AT231" i="14"/>
  <c r="AQ231" i="14"/>
  <c r="AN231" i="14"/>
  <c r="AK231" i="14"/>
  <c r="AH231" i="14"/>
  <c r="AE231" i="14"/>
  <c r="AB231" i="14"/>
  <c r="Y231" i="14"/>
  <c r="V231" i="14"/>
  <c r="S231" i="14"/>
  <c r="P231" i="14"/>
  <c r="M231" i="14"/>
  <c r="J231" i="14"/>
  <c r="G231" i="14"/>
  <c r="D231" i="14"/>
  <c r="BF230" i="14"/>
  <c r="BC230" i="14"/>
  <c r="AZ230" i="14"/>
  <c r="AW230" i="14"/>
  <c r="AT230" i="14"/>
  <c r="AQ230" i="14"/>
  <c r="AN230" i="14"/>
  <c r="AK230" i="14"/>
  <c r="AH230" i="14"/>
  <c r="AE230" i="14"/>
  <c r="AB230" i="14"/>
  <c r="Y230" i="14"/>
  <c r="V230" i="14"/>
  <c r="S230" i="14"/>
  <c r="P230" i="14"/>
  <c r="M230" i="14"/>
  <c r="J230" i="14"/>
  <c r="G230" i="14"/>
  <c r="D230" i="14"/>
  <c r="BF227" i="14"/>
  <c r="BC227" i="14"/>
  <c r="AZ227" i="14"/>
  <c r="AW227" i="14"/>
  <c r="AT227" i="14"/>
  <c r="AQ227" i="14"/>
  <c r="AN227" i="14"/>
  <c r="AK227" i="14"/>
  <c r="AH227" i="14"/>
  <c r="AE227" i="14"/>
  <c r="AB227" i="14"/>
  <c r="Y227" i="14"/>
  <c r="V227" i="14"/>
  <c r="S227" i="14"/>
  <c r="P227" i="14"/>
  <c r="M227" i="14"/>
  <c r="J227" i="14"/>
  <c r="G227" i="14"/>
  <c r="D227" i="14"/>
  <c r="BF226" i="14"/>
  <c r="BC226" i="14"/>
  <c r="AZ226" i="14"/>
  <c r="AW226" i="14"/>
  <c r="AT226" i="14"/>
  <c r="AQ226" i="14"/>
  <c r="AN226" i="14"/>
  <c r="AK226" i="14"/>
  <c r="AH226" i="14"/>
  <c r="AE226" i="14"/>
  <c r="AB226" i="14"/>
  <c r="Y226" i="14"/>
  <c r="V226" i="14"/>
  <c r="S226" i="14"/>
  <c r="P226" i="14"/>
  <c r="M226" i="14"/>
  <c r="J226" i="14"/>
  <c r="G226" i="14"/>
  <c r="D226" i="14"/>
  <c r="BF225" i="14"/>
  <c r="BC225" i="14"/>
  <c r="AZ225" i="14"/>
  <c r="AW225" i="14"/>
  <c r="AT225" i="14"/>
  <c r="AQ225" i="14"/>
  <c r="AN225" i="14"/>
  <c r="AK225" i="14"/>
  <c r="AH225" i="14"/>
  <c r="AE225" i="14"/>
  <c r="AB225" i="14"/>
  <c r="Y225" i="14"/>
  <c r="V225" i="14"/>
  <c r="S225" i="14"/>
  <c r="P225" i="14"/>
  <c r="M225" i="14"/>
  <c r="J225" i="14"/>
  <c r="G225" i="14"/>
  <c r="D225" i="14"/>
  <c r="BF222" i="14"/>
  <c r="BC222" i="14"/>
  <c r="AZ222" i="14"/>
  <c r="AW222" i="14"/>
  <c r="AT222" i="14"/>
  <c r="AQ222" i="14"/>
  <c r="AN222" i="14"/>
  <c r="AK222" i="14"/>
  <c r="AH222" i="14"/>
  <c r="AE222" i="14"/>
  <c r="AB222" i="14"/>
  <c r="Y222" i="14"/>
  <c r="V222" i="14"/>
  <c r="S222" i="14"/>
  <c r="P222" i="14"/>
  <c r="M222" i="14"/>
  <c r="J222" i="14"/>
  <c r="G222" i="14"/>
  <c r="D222" i="14"/>
  <c r="BF221" i="14"/>
  <c r="BC221" i="14"/>
  <c r="AZ221" i="14"/>
  <c r="AW221" i="14"/>
  <c r="AT221" i="14"/>
  <c r="AQ221" i="14"/>
  <c r="AN221" i="14"/>
  <c r="AK221" i="14"/>
  <c r="AH221" i="14"/>
  <c r="AE221" i="14"/>
  <c r="AB221" i="14"/>
  <c r="Y221" i="14"/>
  <c r="V221" i="14"/>
  <c r="S221" i="14"/>
  <c r="P221" i="14"/>
  <c r="M221" i="14"/>
  <c r="J221" i="14"/>
  <c r="G221" i="14"/>
  <c r="D221" i="14"/>
  <c r="BF220" i="14"/>
  <c r="BC220" i="14"/>
  <c r="AZ220" i="14"/>
  <c r="AW220" i="14"/>
  <c r="AT220" i="14"/>
  <c r="AQ220" i="14"/>
  <c r="AN220" i="14"/>
  <c r="AK220" i="14"/>
  <c r="AH220" i="14"/>
  <c r="AE220" i="14"/>
  <c r="AB220" i="14"/>
  <c r="Y220" i="14"/>
  <c r="V220" i="14"/>
  <c r="S220" i="14"/>
  <c r="P220" i="14"/>
  <c r="M220" i="14"/>
  <c r="J220" i="14"/>
  <c r="G220" i="14"/>
  <c r="D220" i="14"/>
  <c r="BF219" i="14"/>
  <c r="BC219" i="14"/>
  <c r="AZ219" i="14"/>
  <c r="AW219" i="14"/>
  <c r="AT219" i="14"/>
  <c r="AQ219" i="14"/>
  <c r="AN219" i="14"/>
  <c r="AK219" i="14"/>
  <c r="AH219" i="14"/>
  <c r="AE219" i="14"/>
  <c r="AB219" i="14"/>
  <c r="Y219" i="14"/>
  <c r="V219" i="14"/>
  <c r="S219" i="14"/>
  <c r="P219" i="14"/>
  <c r="M219" i="14"/>
  <c r="J219" i="14"/>
  <c r="G219" i="14"/>
  <c r="D219" i="14"/>
  <c r="BF218" i="14"/>
  <c r="BC218" i="14"/>
  <c r="AZ218" i="14"/>
  <c r="AW218" i="14"/>
  <c r="AT218" i="14"/>
  <c r="AQ218" i="14"/>
  <c r="AN218" i="14"/>
  <c r="AK218" i="14"/>
  <c r="AH218" i="14"/>
  <c r="AE218" i="14"/>
  <c r="AB218" i="14"/>
  <c r="Y218" i="14"/>
  <c r="V218" i="14"/>
  <c r="S218" i="14"/>
  <c r="P218" i="14"/>
  <c r="M218" i="14"/>
  <c r="J218" i="14"/>
  <c r="G218" i="14"/>
  <c r="D218" i="14"/>
  <c r="BF217" i="14"/>
  <c r="BC217" i="14"/>
  <c r="AZ217" i="14"/>
  <c r="AW217" i="14"/>
  <c r="AT217" i="14"/>
  <c r="AQ217" i="14"/>
  <c r="AN217" i="14"/>
  <c r="AK217" i="14"/>
  <c r="AH217" i="14"/>
  <c r="AE217" i="14"/>
  <c r="AB217" i="14"/>
  <c r="Y217" i="14"/>
  <c r="V217" i="14"/>
  <c r="S217" i="14"/>
  <c r="P217" i="14"/>
  <c r="M217" i="14"/>
  <c r="J217" i="14"/>
  <c r="G217" i="14"/>
  <c r="D217" i="14"/>
  <c r="BF216" i="14"/>
  <c r="BC216" i="14"/>
  <c r="AZ216" i="14"/>
  <c r="AW216" i="14"/>
  <c r="AT216" i="14"/>
  <c r="AQ216" i="14"/>
  <c r="AN216" i="14"/>
  <c r="AK216" i="14"/>
  <c r="AH216" i="14"/>
  <c r="AE216" i="14"/>
  <c r="AB216" i="14"/>
  <c r="Y216" i="14"/>
  <c r="V216" i="14"/>
  <c r="S216" i="14"/>
  <c r="P216" i="14"/>
  <c r="M216" i="14"/>
  <c r="J216" i="14"/>
  <c r="G216" i="14"/>
  <c r="D216" i="14"/>
  <c r="BF215" i="14"/>
  <c r="BC215" i="14"/>
  <c r="AZ215" i="14"/>
  <c r="AW215" i="14"/>
  <c r="AT215" i="14"/>
  <c r="AQ215" i="14"/>
  <c r="AN215" i="14"/>
  <c r="AK215" i="14"/>
  <c r="AH215" i="14"/>
  <c r="AE215" i="14"/>
  <c r="AB215" i="14"/>
  <c r="Y215" i="14"/>
  <c r="V215" i="14"/>
  <c r="S215" i="14"/>
  <c r="P215" i="14"/>
  <c r="M215" i="14"/>
  <c r="J215" i="14"/>
  <c r="G215" i="14"/>
  <c r="D215" i="14"/>
  <c r="BF214" i="14"/>
  <c r="BC214" i="14"/>
  <c r="AZ214" i="14"/>
  <c r="AW214" i="14"/>
  <c r="AT214" i="14"/>
  <c r="AQ214" i="14"/>
  <c r="AN214" i="14"/>
  <c r="AK214" i="14"/>
  <c r="AH214" i="14"/>
  <c r="AE214" i="14"/>
  <c r="AB214" i="14"/>
  <c r="Y214" i="14"/>
  <c r="V214" i="14"/>
  <c r="S214" i="14"/>
  <c r="P214" i="14"/>
  <c r="M214" i="14"/>
  <c r="J214" i="14"/>
  <c r="G214" i="14"/>
  <c r="D214" i="14"/>
  <c r="BF213" i="14"/>
  <c r="BC213" i="14"/>
  <c r="AZ213" i="14"/>
  <c r="AW213" i="14"/>
  <c r="AT213" i="14"/>
  <c r="AQ213" i="14"/>
  <c r="AN213" i="14"/>
  <c r="AK213" i="14"/>
  <c r="AH213" i="14"/>
  <c r="AE213" i="14"/>
  <c r="AB213" i="14"/>
  <c r="Y213" i="14"/>
  <c r="V213" i="14"/>
  <c r="S213" i="14"/>
  <c r="P213" i="14"/>
  <c r="M213" i="14"/>
  <c r="J213" i="14"/>
  <c r="G213" i="14"/>
  <c r="D213" i="14"/>
  <c r="BF212" i="14"/>
  <c r="BC212" i="14"/>
  <c r="AZ212" i="14"/>
  <c r="AW212" i="14"/>
  <c r="AT212" i="14"/>
  <c r="AQ212" i="14"/>
  <c r="AN212" i="14"/>
  <c r="AK212" i="14"/>
  <c r="AH212" i="14"/>
  <c r="AE212" i="14"/>
  <c r="AB212" i="14"/>
  <c r="Y212" i="14"/>
  <c r="V212" i="14"/>
  <c r="S212" i="14"/>
  <c r="P212" i="14"/>
  <c r="M212" i="14"/>
  <c r="J212" i="14"/>
  <c r="G212" i="14"/>
  <c r="D212" i="14"/>
  <c r="BF211" i="14"/>
  <c r="BC211" i="14"/>
  <c r="AZ211" i="14"/>
  <c r="AW211" i="14"/>
  <c r="AT211" i="14"/>
  <c r="AQ211" i="14"/>
  <c r="AN211" i="14"/>
  <c r="AK211" i="14"/>
  <c r="AH211" i="14"/>
  <c r="AE211" i="14"/>
  <c r="AB211" i="14"/>
  <c r="Y211" i="14"/>
  <c r="V211" i="14"/>
  <c r="S211" i="14"/>
  <c r="P211" i="14"/>
  <c r="M211" i="14"/>
  <c r="J211" i="14"/>
  <c r="G211" i="14"/>
  <c r="D211" i="14"/>
  <c r="BF210" i="14"/>
  <c r="BC210" i="14"/>
  <c r="AZ210" i="14"/>
  <c r="AW210" i="14"/>
  <c r="AT210" i="14"/>
  <c r="AQ210" i="14"/>
  <c r="AN210" i="14"/>
  <c r="AK210" i="14"/>
  <c r="AH210" i="14"/>
  <c r="AE210" i="14"/>
  <c r="AB210" i="14"/>
  <c r="Y210" i="14"/>
  <c r="V210" i="14"/>
  <c r="S210" i="14"/>
  <c r="P210" i="14"/>
  <c r="M210" i="14"/>
  <c r="J210" i="14"/>
  <c r="G210" i="14"/>
  <c r="D210" i="14"/>
  <c r="BF209" i="14"/>
  <c r="BC209" i="14"/>
  <c r="AZ209" i="14"/>
  <c r="AW209" i="14"/>
  <c r="AT209" i="14"/>
  <c r="AQ209" i="14"/>
  <c r="AN209" i="14"/>
  <c r="AK209" i="14"/>
  <c r="AH209" i="14"/>
  <c r="AE209" i="14"/>
  <c r="AB209" i="14"/>
  <c r="Y209" i="14"/>
  <c r="V209" i="14"/>
  <c r="S209" i="14"/>
  <c r="P209" i="14"/>
  <c r="M209" i="14"/>
  <c r="J209" i="14"/>
  <c r="G209" i="14"/>
  <c r="D209" i="14"/>
  <c r="BF208" i="14"/>
  <c r="BC208" i="14"/>
  <c r="AZ208" i="14"/>
  <c r="AW208" i="14"/>
  <c r="AT208" i="14"/>
  <c r="AQ208" i="14"/>
  <c r="AN208" i="14"/>
  <c r="AK208" i="14"/>
  <c r="AH208" i="14"/>
  <c r="AE208" i="14"/>
  <c r="AB208" i="14"/>
  <c r="Y208" i="14"/>
  <c r="V208" i="14"/>
  <c r="S208" i="14"/>
  <c r="P208" i="14"/>
  <c r="M208" i="14"/>
  <c r="J208" i="14"/>
  <c r="G208" i="14"/>
  <c r="D208" i="14"/>
  <c r="BF207" i="14"/>
  <c r="BC207" i="14"/>
  <c r="AZ207" i="14"/>
  <c r="AW207" i="14"/>
  <c r="AT207" i="14"/>
  <c r="AQ207" i="14"/>
  <c r="AN207" i="14"/>
  <c r="AK207" i="14"/>
  <c r="AH207" i="14"/>
  <c r="AE207" i="14"/>
  <c r="AB207" i="14"/>
  <c r="Y207" i="14"/>
  <c r="V207" i="14"/>
  <c r="S207" i="14"/>
  <c r="P207" i="14"/>
  <c r="M207" i="14"/>
  <c r="J207" i="14"/>
  <c r="G207" i="14"/>
  <c r="D207" i="14"/>
  <c r="BF206" i="14"/>
  <c r="BC206" i="14"/>
  <c r="AZ206" i="14"/>
  <c r="AW206" i="14"/>
  <c r="AT206" i="14"/>
  <c r="AQ206" i="14"/>
  <c r="AN206" i="14"/>
  <c r="AK206" i="14"/>
  <c r="AH206" i="14"/>
  <c r="AE206" i="14"/>
  <c r="AB206" i="14"/>
  <c r="Y206" i="14"/>
  <c r="V206" i="14"/>
  <c r="S206" i="14"/>
  <c r="P206" i="14"/>
  <c r="M206" i="14"/>
  <c r="J206" i="14"/>
  <c r="G206" i="14"/>
  <c r="D206" i="14"/>
  <c r="BF205" i="14"/>
  <c r="BC205" i="14"/>
  <c r="AZ205" i="14"/>
  <c r="AW205" i="14"/>
  <c r="AT205" i="14"/>
  <c r="AQ205" i="14"/>
  <c r="AN205" i="14"/>
  <c r="AK205" i="14"/>
  <c r="AH205" i="14"/>
  <c r="AE205" i="14"/>
  <c r="AB205" i="14"/>
  <c r="Y205" i="14"/>
  <c r="V205" i="14"/>
  <c r="S205" i="14"/>
  <c r="P205" i="14"/>
  <c r="M205" i="14"/>
  <c r="J205" i="14"/>
  <c r="G205" i="14"/>
  <c r="D205" i="14"/>
  <c r="BF204" i="14"/>
  <c r="BC204" i="14"/>
  <c r="AZ204" i="14"/>
  <c r="AW204" i="14"/>
  <c r="AT204" i="14"/>
  <c r="AQ204" i="14"/>
  <c r="AN204" i="14"/>
  <c r="AK204" i="14"/>
  <c r="AH204" i="14"/>
  <c r="AE204" i="14"/>
  <c r="AB204" i="14"/>
  <c r="Y204" i="14"/>
  <c r="V204" i="14"/>
  <c r="S204" i="14"/>
  <c r="P204" i="14"/>
  <c r="M204" i="14"/>
  <c r="J204" i="14"/>
  <c r="G204" i="14"/>
  <c r="D204" i="14"/>
  <c r="BF203" i="14"/>
  <c r="BC203" i="14"/>
  <c r="AZ203" i="14"/>
  <c r="AW203" i="14"/>
  <c r="AT203" i="14"/>
  <c r="AQ203" i="14"/>
  <c r="AN203" i="14"/>
  <c r="AK203" i="14"/>
  <c r="AH203" i="14"/>
  <c r="AE203" i="14"/>
  <c r="AB203" i="14"/>
  <c r="Y203" i="14"/>
  <c r="V203" i="14"/>
  <c r="S203" i="14"/>
  <c r="P203" i="14"/>
  <c r="M203" i="14"/>
  <c r="J203" i="14"/>
  <c r="G203" i="14"/>
  <c r="D203" i="14"/>
  <c r="BF202" i="14"/>
  <c r="BC202" i="14"/>
  <c r="AZ202" i="14"/>
  <c r="AW202" i="14"/>
  <c r="AT202" i="14"/>
  <c r="AQ202" i="14"/>
  <c r="AN202" i="14"/>
  <c r="AK202" i="14"/>
  <c r="AH202" i="14"/>
  <c r="AE202" i="14"/>
  <c r="AB202" i="14"/>
  <c r="Y202" i="14"/>
  <c r="V202" i="14"/>
  <c r="S202" i="14"/>
  <c r="P202" i="14"/>
  <c r="M202" i="14"/>
  <c r="J202" i="14"/>
  <c r="G202" i="14"/>
  <c r="D202" i="14"/>
  <c r="BF201" i="14"/>
  <c r="BC201" i="14"/>
  <c r="AZ201" i="14"/>
  <c r="AW201" i="14"/>
  <c r="AT201" i="14"/>
  <c r="AQ201" i="14"/>
  <c r="AN201" i="14"/>
  <c r="AK201" i="14"/>
  <c r="AH201" i="14"/>
  <c r="AE201" i="14"/>
  <c r="AB201" i="14"/>
  <c r="Y201" i="14"/>
  <c r="V201" i="14"/>
  <c r="S201" i="14"/>
  <c r="P201" i="14"/>
  <c r="M201" i="14"/>
  <c r="J201" i="14"/>
  <c r="G201" i="14"/>
  <c r="D201" i="14"/>
  <c r="BF200" i="14"/>
  <c r="BC200" i="14"/>
  <c r="AZ200" i="14"/>
  <c r="AW200" i="14"/>
  <c r="AT200" i="14"/>
  <c r="AQ200" i="14"/>
  <c r="AN200" i="14"/>
  <c r="AK200" i="14"/>
  <c r="AH200" i="14"/>
  <c r="AE200" i="14"/>
  <c r="AB200" i="14"/>
  <c r="Y200" i="14"/>
  <c r="V200" i="14"/>
  <c r="S200" i="14"/>
  <c r="P200" i="14"/>
  <c r="M200" i="14"/>
  <c r="J200" i="14"/>
  <c r="G200" i="14"/>
  <c r="D200" i="14"/>
  <c r="BF199" i="14"/>
  <c r="BC199" i="14"/>
  <c r="AZ199" i="14"/>
  <c r="AW199" i="14"/>
  <c r="AT199" i="14"/>
  <c r="AQ199" i="14"/>
  <c r="AN199" i="14"/>
  <c r="AK199" i="14"/>
  <c r="AH199" i="14"/>
  <c r="AE199" i="14"/>
  <c r="AB199" i="14"/>
  <c r="Y199" i="14"/>
  <c r="V199" i="14"/>
  <c r="S199" i="14"/>
  <c r="P199" i="14"/>
  <c r="M199" i="14"/>
  <c r="J199" i="14"/>
  <c r="G199" i="14"/>
  <c r="D199" i="14"/>
  <c r="BF198" i="14"/>
  <c r="BC198" i="14"/>
  <c r="AZ198" i="14"/>
  <c r="AW198" i="14"/>
  <c r="AT198" i="14"/>
  <c r="AQ198" i="14"/>
  <c r="AN198" i="14"/>
  <c r="AK198" i="14"/>
  <c r="AH198" i="14"/>
  <c r="AE198" i="14"/>
  <c r="AB198" i="14"/>
  <c r="Y198" i="14"/>
  <c r="V198" i="14"/>
  <c r="S198" i="14"/>
  <c r="P198" i="14"/>
  <c r="M198" i="14"/>
  <c r="J198" i="14"/>
  <c r="G198" i="14"/>
  <c r="D198" i="14"/>
  <c r="BF197" i="14"/>
  <c r="BC197" i="14"/>
  <c r="AZ197" i="14"/>
  <c r="AW197" i="14"/>
  <c r="AT197" i="14"/>
  <c r="AQ197" i="14"/>
  <c r="AN197" i="14"/>
  <c r="AK197" i="14"/>
  <c r="AH197" i="14"/>
  <c r="AE197" i="14"/>
  <c r="AB197" i="14"/>
  <c r="Y197" i="14"/>
  <c r="V197" i="14"/>
  <c r="S197" i="14"/>
  <c r="P197" i="14"/>
  <c r="M197" i="14"/>
  <c r="J197" i="14"/>
  <c r="G197" i="14"/>
  <c r="D197" i="14"/>
  <c r="BF196" i="14"/>
  <c r="BC196" i="14"/>
  <c r="AZ196" i="14"/>
  <c r="AW196" i="14"/>
  <c r="AT196" i="14"/>
  <c r="AQ196" i="14"/>
  <c r="AN196" i="14"/>
  <c r="AK196" i="14"/>
  <c r="AH196" i="14"/>
  <c r="AE196" i="14"/>
  <c r="AB196" i="14"/>
  <c r="Y196" i="14"/>
  <c r="V196" i="14"/>
  <c r="S196" i="14"/>
  <c r="P196" i="14"/>
  <c r="M196" i="14"/>
  <c r="J196" i="14"/>
  <c r="G196" i="14"/>
  <c r="D196" i="14"/>
  <c r="BF195" i="14"/>
  <c r="BC195" i="14"/>
  <c r="AZ195" i="14"/>
  <c r="AW195" i="14"/>
  <c r="AT195" i="14"/>
  <c r="AQ195" i="14"/>
  <c r="AN195" i="14"/>
  <c r="AK195" i="14"/>
  <c r="AH195" i="14"/>
  <c r="AE195" i="14"/>
  <c r="AB195" i="14"/>
  <c r="Y195" i="14"/>
  <c r="V195" i="14"/>
  <c r="S195" i="14"/>
  <c r="P195" i="14"/>
  <c r="M195" i="14"/>
  <c r="J195" i="14"/>
  <c r="G195" i="14"/>
  <c r="D195" i="14"/>
  <c r="BF194" i="14"/>
  <c r="BC194" i="14"/>
  <c r="AZ194" i="14"/>
  <c r="AW194" i="14"/>
  <c r="AT194" i="14"/>
  <c r="AQ194" i="14"/>
  <c r="AN194" i="14"/>
  <c r="AK194" i="14"/>
  <c r="AH194" i="14"/>
  <c r="AE194" i="14"/>
  <c r="AB194" i="14"/>
  <c r="Y194" i="14"/>
  <c r="V194" i="14"/>
  <c r="S194" i="14"/>
  <c r="P194" i="14"/>
  <c r="M194" i="14"/>
  <c r="J194" i="14"/>
  <c r="G194" i="14"/>
  <c r="D194" i="14"/>
  <c r="BF193" i="14"/>
  <c r="BC193" i="14"/>
  <c r="AZ193" i="14"/>
  <c r="AW193" i="14"/>
  <c r="AT193" i="14"/>
  <c r="AQ193" i="14"/>
  <c r="AN193" i="14"/>
  <c r="AK193" i="14"/>
  <c r="AH193" i="14"/>
  <c r="AE193" i="14"/>
  <c r="AB193" i="14"/>
  <c r="Y193" i="14"/>
  <c r="V193" i="14"/>
  <c r="S193" i="14"/>
  <c r="P193" i="14"/>
  <c r="M193" i="14"/>
  <c r="J193" i="14"/>
  <c r="G193" i="14"/>
  <c r="D193" i="14"/>
  <c r="BF192" i="14"/>
  <c r="BC192" i="14"/>
  <c r="AZ192" i="14"/>
  <c r="AW192" i="14"/>
  <c r="AT192" i="14"/>
  <c r="AQ192" i="14"/>
  <c r="AN192" i="14"/>
  <c r="AK192" i="14"/>
  <c r="AH192" i="14"/>
  <c r="AE192" i="14"/>
  <c r="AB192" i="14"/>
  <c r="Y192" i="14"/>
  <c r="V192" i="14"/>
  <c r="S192" i="14"/>
  <c r="P192" i="14"/>
  <c r="M192" i="14"/>
  <c r="J192" i="14"/>
  <c r="G192" i="14"/>
  <c r="D192" i="14"/>
  <c r="BF191" i="14"/>
  <c r="BC191" i="14"/>
  <c r="AZ191" i="14"/>
  <c r="AW191" i="14"/>
  <c r="AT191" i="14"/>
  <c r="AQ191" i="14"/>
  <c r="AN191" i="14"/>
  <c r="AK191" i="14"/>
  <c r="AH191" i="14"/>
  <c r="AE191" i="14"/>
  <c r="AB191" i="14"/>
  <c r="Y191" i="14"/>
  <c r="V191" i="14"/>
  <c r="S191" i="14"/>
  <c r="P191" i="14"/>
  <c r="M191" i="14"/>
  <c r="J191" i="14"/>
  <c r="G191" i="14"/>
  <c r="D191" i="14"/>
  <c r="BF190" i="14"/>
  <c r="BC190" i="14"/>
  <c r="AZ190" i="14"/>
  <c r="AW190" i="14"/>
  <c r="AT190" i="14"/>
  <c r="AQ190" i="14"/>
  <c r="AN190" i="14"/>
  <c r="AK190" i="14"/>
  <c r="AH190" i="14"/>
  <c r="AE190" i="14"/>
  <c r="AB190" i="14"/>
  <c r="Y190" i="14"/>
  <c r="V190" i="14"/>
  <c r="S190" i="14"/>
  <c r="P190" i="14"/>
  <c r="M190" i="14"/>
  <c r="J190" i="14"/>
  <c r="G190" i="14"/>
  <c r="D190" i="14"/>
  <c r="BF189" i="14"/>
  <c r="BC189" i="14"/>
  <c r="AZ189" i="14"/>
  <c r="AW189" i="14"/>
  <c r="AT189" i="14"/>
  <c r="AQ189" i="14"/>
  <c r="AN189" i="14"/>
  <c r="AK189" i="14"/>
  <c r="AH189" i="14"/>
  <c r="AE189" i="14"/>
  <c r="AB189" i="14"/>
  <c r="Y189" i="14"/>
  <c r="V189" i="14"/>
  <c r="S189" i="14"/>
  <c r="P189" i="14"/>
  <c r="M189" i="14"/>
  <c r="J189" i="14"/>
  <c r="G189" i="14"/>
  <c r="D189" i="14"/>
  <c r="BF188" i="14"/>
  <c r="BC188" i="14"/>
  <c r="AZ188" i="14"/>
  <c r="AW188" i="14"/>
  <c r="AT188" i="14"/>
  <c r="AQ188" i="14"/>
  <c r="AN188" i="14"/>
  <c r="AK188" i="14"/>
  <c r="AH188" i="14"/>
  <c r="AE188" i="14"/>
  <c r="AB188" i="14"/>
  <c r="Y188" i="14"/>
  <c r="V188" i="14"/>
  <c r="S188" i="14"/>
  <c r="P188" i="14"/>
  <c r="M188" i="14"/>
  <c r="J188" i="14"/>
  <c r="G188" i="14"/>
  <c r="D188" i="14"/>
  <c r="BF187" i="14"/>
  <c r="BC187" i="14"/>
  <c r="AZ187" i="14"/>
  <c r="AW187" i="14"/>
  <c r="AT187" i="14"/>
  <c r="AQ187" i="14"/>
  <c r="AN187" i="14"/>
  <c r="AK187" i="14"/>
  <c r="AH187" i="14"/>
  <c r="AE187" i="14"/>
  <c r="AB187" i="14"/>
  <c r="Y187" i="14"/>
  <c r="V187" i="14"/>
  <c r="S187" i="14"/>
  <c r="P187" i="14"/>
  <c r="M187" i="14"/>
  <c r="J187" i="14"/>
  <c r="G187" i="14"/>
  <c r="D187" i="14"/>
  <c r="BF186" i="14"/>
  <c r="BC186" i="14"/>
  <c r="AZ186" i="14"/>
  <c r="AW186" i="14"/>
  <c r="AT186" i="14"/>
  <c r="AQ186" i="14"/>
  <c r="AN186" i="14"/>
  <c r="AK186" i="14"/>
  <c r="AH186" i="14"/>
  <c r="AE186" i="14"/>
  <c r="AB186" i="14"/>
  <c r="Y186" i="14"/>
  <c r="V186" i="14"/>
  <c r="S186" i="14"/>
  <c r="P186" i="14"/>
  <c r="M186" i="14"/>
  <c r="J186" i="14"/>
  <c r="G186" i="14"/>
  <c r="D186" i="14"/>
  <c r="BF185" i="14"/>
  <c r="BC185" i="14"/>
  <c r="AZ185" i="14"/>
  <c r="AW185" i="14"/>
  <c r="AT185" i="14"/>
  <c r="AQ185" i="14"/>
  <c r="AN185" i="14"/>
  <c r="AK185" i="14"/>
  <c r="AH185" i="14"/>
  <c r="AE185" i="14"/>
  <c r="AB185" i="14"/>
  <c r="Y185" i="14"/>
  <c r="V185" i="14"/>
  <c r="S185" i="14"/>
  <c r="P185" i="14"/>
  <c r="M185" i="14"/>
  <c r="J185" i="14"/>
  <c r="G185" i="14"/>
  <c r="D185" i="14"/>
  <c r="BF184" i="14"/>
  <c r="BC184" i="14"/>
  <c r="AZ184" i="14"/>
  <c r="AW184" i="14"/>
  <c r="AT184" i="14"/>
  <c r="AQ184" i="14"/>
  <c r="AN184" i="14"/>
  <c r="AK184" i="14"/>
  <c r="AH184" i="14"/>
  <c r="AE184" i="14"/>
  <c r="AB184" i="14"/>
  <c r="Y184" i="14"/>
  <c r="V184" i="14"/>
  <c r="S184" i="14"/>
  <c r="P184" i="14"/>
  <c r="M184" i="14"/>
  <c r="J184" i="14"/>
  <c r="G184" i="14"/>
  <c r="D184" i="14"/>
  <c r="BF183" i="14"/>
  <c r="BC183" i="14"/>
  <c r="AZ183" i="14"/>
  <c r="AW183" i="14"/>
  <c r="AT183" i="14"/>
  <c r="AQ183" i="14"/>
  <c r="AN183" i="14"/>
  <c r="AK183" i="14"/>
  <c r="AH183" i="14"/>
  <c r="AE183" i="14"/>
  <c r="AB183" i="14"/>
  <c r="Y183" i="14"/>
  <c r="V183" i="14"/>
  <c r="S183" i="14"/>
  <c r="P183" i="14"/>
  <c r="M183" i="14"/>
  <c r="J183" i="14"/>
  <c r="G183" i="14"/>
  <c r="D183" i="14"/>
  <c r="BF182" i="14"/>
  <c r="BC182" i="14"/>
  <c r="AZ182" i="14"/>
  <c r="AW182" i="14"/>
  <c r="AT182" i="14"/>
  <c r="AQ182" i="14"/>
  <c r="AN182" i="14"/>
  <c r="AK182" i="14"/>
  <c r="AH182" i="14"/>
  <c r="AE182" i="14"/>
  <c r="AB182" i="14"/>
  <c r="Y182" i="14"/>
  <c r="V182" i="14"/>
  <c r="S182" i="14"/>
  <c r="P182" i="14"/>
  <c r="M182" i="14"/>
  <c r="J182" i="14"/>
  <c r="G182" i="14"/>
  <c r="D182" i="14"/>
  <c r="BF181" i="14"/>
  <c r="BC181" i="14"/>
  <c r="AZ181" i="14"/>
  <c r="AW181" i="14"/>
  <c r="AT181" i="14"/>
  <c r="AQ181" i="14"/>
  <c r="AN181" i="14"/>
  <c r="AK181" i="14"/>
  <c r="AH181" i="14"/>
  <c r="AE181" i="14"/>
  <c r="AB181" i="14"/>
  <c r="Y181" i="14"/>
  <c r="V181" i="14"/>
  <c r="S181" i="14"/>
  <c r="P181" i="14"/>
  <c r="M181" i="14"/>
  <c r="J181" i="14"/>
  <c r="G181" i="14"/>
  <c r="D181" i="14"/>
  <c r="BF180" i="14"/>
  <c r="BC180" i="14"/>
  <c r="AZ180" i="14"/>
  <c r="AW180" i="14"/>
  <c r="AT180" i="14"/>
  <c r="AQ180" i="14"/>
  <c r="AN180" i="14"/>
  <c r="AK180" i="14"/>
  <c r="AH180" i="14"/>
  <c r="AE180" i="14"/>
  <c r="AB180" i="14"/>
  <c r="Y180" i="14"/>
  <c r="V180" i="14"/>
  <c r="S180" i="14"/>
  <c r="P180" i="14"/>
  <c r="M180" i="14"/>
  <c r="J180" i="14"/>
  <c r="G180" i="14"/>
  <c r="D180" i="14"/>
  <c r="BF179" i="14"/>
  <c r="BC179" i="14"/>
  <c r="AZ179" i="14"/>
  <c r="AW179" i="14"/>
  <c r="AT179" i="14"/>
  <c r="AQ179" i="14"/>
  <c r="AN179" i="14"/>
  <c r="AK179" i="14"/>
  <c r="AH179" i="14"/>
  <c r="AE179" i="14"/>
  <c r="AB179" i="14"/>
  <c r="Y179" i="14"/>
  <c r="V179" i="14"/>
  <c r="S179" i="14"/>
  <c r="P179" i="14"/>
  <c r="M179" i="14"/>
  <c r="J179" i="14"/>
  <c r="G179" i="14"/>
  <c r="D179" i="14"/>
  <c r="BF178" i="14"/>
  <c r="BC178" i="14"/>
  <c r="AZ178" i="14"/>
  <c r="AW178" i="14"/>
  <c r="AT178" i="14"/>
  <c r="AQ178" i="14"/>
  <c r="AN178" i="14"/>
  <c r="AK178" i="14"/>
  <c r="AH178" i="14"/>
  <c r="AE178" i="14"/>
  <c r="AB178" i="14"/>
  <c r="Y178" i="14"/>
  <c r="V178" i="14"/>
  <c r="S178" i="14"/>
  <c r="P178" i="14"/>
  <c r="M178" i="14"/>
  <c r="J178" i="14"/>
  <c r="G178" i="14"/>
  <c r="D178" i="14"/>
  <c r="BF177" i="14"/>
  <c r="BC177" i="14"/>
  <c r="AZ177" i="14"/>
  <c r="AW177" i="14"/>
  <c r="AT177" i="14"/>
  <c r="AQ177" i="14"/>
  <c r="AN177" i="14"/>
  <c r="AK177" i="14"/>
  <c r="AH177" i="14"/>
  <c r="AE177" i="14"/>
  <c r="AB177" i="14"/>
  <c r="Y177" i="14"/>
  <c r="V177" i="14"/>
  <c r="S177" i="14"/>
  <c r="P177" i="14"/>
  <c r="M177" i="14"/>
  <c r="J177" i="14"/>
  <c r="G177" i="14"/>
  <c r="D177" i="14"/>
  <c r="BF176" i="14"/>
  <c r="BC176" i="14"/>
  <c r="AZ176" i="14"/>
  <c r="AW176" i="14"/>
  <c r="AT176" i="14"/>
  <c r="AQ176" i="14"/>
  <c r="AN176" i="14"/>
  <c r="AK176" i="14"/>
  <c r="AH176" i="14"/>
  <c r="AE176" i="14"/>
  <c r="AB176" i="14"/>
  <c r="Y176" i="14"/>
  <c r="V176" i="14"/>
  <c r="S176" i="14"/>
  <c r="P176" i="14"/>
  <c r="M176" i="14"/>
  <c r="J176" i="14"/>
  <c r="G176" i="14"/>
  <c r="D176" i="14"/>
  <c r="BF173" i="14"/>
  <c r="BC173" i="14"/>
  <c r="AZ173" i="14"/>
  <c r="AW173" i="14"/>
  <c r="AT173" i="14"/>
  <c r="AQ173" i="14"/>
  <c r="AN173" i="14"/>
  <c r="AK173" i="14"/>
  <c r="AH173" i="14"/>
  <c r="AE173" i="14"/>
  <c r="AB173" i="14"/>
  <c r="Y173" i="14"/>
  <c r="V173" i="14"/>
  <c r="S173" i="14"/>
  <c r="P173" i="14"/>
  <c r="M173" i="14"/>
  <c r="J173" i="14"/>
  <c r="G173" i="14"/>
  <c r="D173" i="14"/>
  <c r="BF172" i="14"/>
  <c r="BC172" i="14"/>
  <c r="AZ172" i="14"/>
  <c r="AW172" i="14"/>
  <c r="AT172" i="14"/>
  <c r="AQ172" i="14"/>
  <c r="AN172" i="14"/>
  <c r="AK172" i="14"/>
  <c r="AH172" i="14"/>
  <c r="AE172" i="14"/>
  <c r="AB172" i="14"/>
  <c r="Y172" i="14"/>
  <c r="V172" i="14"/>
  <c r="S172" i="14"/>
  <c r="P172" i="14"/>
  <c r="M172" i="14"/>
  <c r="J172" i="14"/>
  <c r="G172" i="14"/>
  <c r="D172" i="14"/>
  <c r="BF171" i="14"/>
  <c r="BC171" i="14"/>
  <c r="AZ171" i="14"/>
  <c r="AW171" i="14"/>
  <c r="AT171" i="14"/>
  <c r="AQ171" i="14"/>
  <c r="AN171" i="14"/>
  <c r="AK171" i="14"/>
  <c r="AH171" i="14"/>
  <c r="AE171" i="14"/>
  <c r="AB171" i="14"/>
  <c r="Y171" i="14"/>
  <c r="V171" i="14"/>
  <c r="S171" i="14"/>
  <c r="P171" i="14"/>
  <c r="M171" i="14"/>
  <c r="J171" i="14"/>
  <c r="G171" i="14"/>
  <c r="D171" i="14"/>
  <c r="BF170" i="14"/>
  <c r="BC170" i="14"/>
  <c r="AZ170" i="14"/>
  <c r="AW170" i="14"/>
  <c r="AT170" i="14"/>
  <c r="AQ170" i="14"/>
  <c r="AN170" i="14"/>
  <c r="AK170" i="14"/>
  <c r="AH170" i="14"/>
  <c r="AE170" i="14"/>
  <c r="AB170" i="14"/>
  <c r="Y170" i="14"/>
  <c r="V170" i="14"/>
  <c r="S170" i="14"/>
  <c r="P170" i="14"/>
  <c r="M170" i="14"/>
  <c r="J170" i="14"/>
  <c r="G170" i="14"/>
  <c r="D170" i="14"/>
  <c r="BF169" i="14"/>
  <c r="BC169" i="14"/>
  <c r="AZ169" i="14"/>
  <c r="AW169" i="14"/>
  <c r="AT169" i="14"/>
  <c r="AQ169" i="14"/>
  <c r="AN169" i="14"/>
  <c r="AK169" i="14"/>
  <c r="AH169" i="14"/>
  <c r="AE169" i="14"/>
  <c r="AB169" i="14"/>
  <c r="Y169" i="14"/>
  <c r="V169" i="14"/>
  <c r="S169" i="14"/>
  <c r="P169" i="14"/>
  <c r="M169" i="14"/>
  <c r="J169" i="14"/>
  <c r="G169" i="14"/>
  <c r="D169" i="14"/>
  <c r="BF168" i="14"/>
  <c r="BC168" i="14"/>
  <c r="AZ168" i="14"/>
  <c r="AW168" i="14"/>
  <c r="AT168" i="14"/>
  <c r="AQ168" i="14"/>
  <c r="AN168" i="14"/>
  <c r="AK168" i="14"/>
  <c r="AH168" i="14"/>
  <c r="AE168" i="14"/>
  <c r="AB168" i="14"/>
  <c r="Y168" i="14"/>
  <c r="V168" i="14"/>
  <c r="S168" i="14"/>
  <c r="P168" i="14"/>
  <c r="M168" i="14"/>
  <c r="J168" i="14"/>
  <c r="G168" i="14"/>
  <c r="D168" i="14"/>
  <c r="BF167" i="14"/>
  <c r="BC167" i="14"/>
  <c r="AZ167" i="14"/>
  <c r="AW167" i="14"/>
  <c r="AT167" i="14"/>
  <c r="AQ167" i="14"/>
  <c r="AN167" i="14"/>
  <c r="AK167" i="14"/>
  <c r="AH167" i="14"/>
  <c r="AE167" i="14"/>
  <c r="AB167" i="14"/>
  <c r="Y167" i="14"/>
  <c r="V167" i="14"/>
  <c r="S167" i="14"/>
  <c r="P167" i="14"/>
  <c r="M167" i="14"/>
  <c r="J167" i="14"/>
  <c r="G167" i="14"/>
  <c r="D167" i="14"/>
  <c r="BF166" i="14"/>
  <c r="BC166" i="14"/>
  <c r="AZ166" i="14"/>
  <c r="AW166" i="14"/>
  <c r="AT166" i="14"/>
  <c r="AQ166" i="14"/>
  <c r="AN166" i="14"/>
  <c r="AK166" i="14"/>
  <c r="AH166" i="14"/>
  <c r="AE166" i="14"/>
  <c r="AB166" i="14"/>
  <c r="Y166" i="14"/>
  <c r="V166" i="14"/>
  <c r="S166" i="14"/>
  <c r="P166" i="14"/>
  <c r="M166" i="14"/>
  <c r="J166" i="14"/>
  <c r="G166" i="14"/>
  <c r="D166" i="14"/>
  <c r="BF165" i="14"/>
  <c r="BC165" i="14"/>
  <c r="AZ165" i="14"/>
  <c r="AW165" i="14"/>
  <c r="AT165" i="14"/>
  <c r="AQ165" i="14"/>
  <c r="AN165" i="14"/>
  <c r="AK165" i="14"/>
  <c r="AH165" i="14"/>
  <c r="AE165" i="14"/>
  <c r="AB165" i="14"/>
  <c r="Y165" i="14"/>
  <c r="V165" i="14"/>
  <c r="S165" i="14"/>
  <c r="P165" i="14"/>
  <c r="M165" i="14"/>
  <c r="J165" i="14"/>
  <c r="G165" i="14"/>
  <c r="D165" i="14"/>
  <c r="BF164" i="14"/>
  <c r="BC164" i="14"/>
  <c r="AZ164" i="14"/>
  <c r="AW164" i="14"/>
  <c r="AT164" i="14"/>
  <c r="AQ164" i="14"/>
  <c r="AN164" i="14"/>
  <c r="AK164" i="14"/>
  <c r="AH164" i="14"/>
  <c r="AE164" i="14"/>
  <c r="AB164" i="14"/>
  <c r="Y164" i="14"/>
  <c r="V164" i="14"/>
  <c r="S164" i="14"/>
  <c r="P164" i="14"/>
  <c r="M164" i="14"/>
  <c r="J164" i="14"/>
  <c r="G164" i="14"/>
  <c r="D164" i="14"/>
  <c r="BF161" i="14"/>
  <c r="BC161" i="14"/>
  <c r="AZ161" i="14"/>
  <c r="AW161" i="14"/>
  <c r="AT161" i="14"/>
  <c r="AQ161" i="14"/>
  <c r="AN161" i="14"/>
  <c r="AK161" i="14"/>
  <c r="AH161" i="14"/>
  <c r="AE161" i="14"/>
  <c r="AB161" i="14"/>
  <c r="Y161" i="14"/>
  <c r="V161" i="14"/>
  <c r="S161" i="14"/>
  <c r="P161" i="14"/>
  <c r="M161" i="14"/>
  <c r="J161" i="14"/>
  <c r="G161" i="14"/>
  <c r="D161" i="14"/>
  <c r="BF160" i="14"/>
  <c r="BC160" i="14"/>
  <c r="AZ160" i="14"/>
  <c r="AW160" i="14"/>
  <c r="AT160" i="14"/>
  <c r="AQ160" i="14"/>
  <c r="AN160" i="14"/>
  <c r="AK160" i="14"/>
  <c r="AH160" i="14"/>
  <c r="AE160" i="14"/>
  <c r="AB160" i="14"/>
  <c r="Y160" i="14"/>
  <c r="V160" i="14"/>
  <c r="S160" i="14"/>
  <c r="P160" i="14"/>
  <c r="M160" i="14"/>
  <c r="J160" i="14"/>
  <c r="G160" i="14"/>
  <c r="D160" i="14"/>
  <c r="BF159" i="14"/>
  <c r="BC159" i="14"/>
  <c r="AZ159" i="14"/>
  <c r="AW159" i="14"/>
  <c r="AT159" i="14"/>
  <c r="AQ159" i="14"/>
  <c r="AN159" i="14"/>
  <c r="AK159" i="14"/>
  <c r="AH159" i="14"/>
  <c r="AE159" i="14"/>
  <c r="AB159" i="14"/>
  <c r="Y159" i="14"/>
  <c r="V159" i="14"/>
  <c r="S159" i="14"/>
  <c r="P159" i="14"/>
  <c r="M159" i="14"/>
  <c r="J159" i="14"/>
  <c r="G159" i="14"/>
  <c r="D159" i="14"/>
  <c r="BF158" i="14"/>
  <c r="BC158" i="14"/>
  <c r="AZ158" i="14"/>
  <c r="AW158" i="14"/>
  <c r="AT158" i="14"/>
  <c r="AQ158" i="14"/>
  <c r="AN158" i="14"/>
  <c r="AK158" i="14"/>
  <c r="AH158" i="14"/>
  <c r="AE158" i="14"/>
  <c r="AB158" i="14"/>
  <c r="Y158" i="14"/>
  <c r="V158" i="14"/>
  <c r="S158" i="14"/>
  <c r="P158" i="14"/>
  <c r="M158" i="14"/>
  <c r="J158" i="14"/>
  <c r="G158" i="14"/>
  <c r="D158" i="14"/>
  <c r="BF157" i="14"/>
  <c r="BC157" i="14"/>
  <c r="AZ157" i="14"/>
  <c r="AW157" i="14"/>
  <c r="AT157" i="14"/>
  <c r="AQ157" i="14"/>
  <c r="AN157" i="14"/>
  <c r="AK157" i="14"/>
  <c r="AH157" i="14"/>
  <c r="AE157" i="14"/>
  <c r="AB157" i="14"/>
  <c r="Y157" i="14"/>
  <c r="V157" i="14"/>
  <c r="S157" i="14"/>
  <c r="P157" i="14"/>
  <c r="M157" i="14"/>
  <c r="J157" i="14"/>
  <c r="G157" i="14"/>
  <c r="D157" i="14"/>
  <c r="BF156" i="14"/>
  <c r="BC156" i="14"/>
  <c r="AZ156" i="14"/>
  <c r="AW156" i="14"/>
  <c r="AT156" i="14"/>
  <c r="AQ156" i="14"/>
  <c r="AN156" i="14"/>
  <c r="AK156" i="14"/>
  <c r="AH156" i="14"/>
  <c r="AE156" i="14"/>
  <c r="AB156" i="14"/>
  <c r="Y156" i="14"/>
  <c r="V156" i="14"/>
  <c r="S156" i="14"/>
  <c r="P156" i="14"/>
  <c r="M156" i="14"/>
  <c r="J156" i="14"/>
  <c r="G156" i="14"/>
  <c r="D156" i="14"/>
  <c r="BF155" i="14"/>
  <c r="BC155" i="14"/>
  <c r="AZ155" i="14"/>
  <c r="AW155" i="14"/>
  <c r="AT155" i="14"/>
  <c r="AQ155" i="14"/>
  <c r="AN155" i="14"/>
  <c r="AK155" i="14"/>
  <c r="AH155" i="14"/>
  <c r="AE155" i="14"/>
  <c r="AB155" i="14"/>
  <c r="Y155" i="14"/>
  <c r="V155" i="14"/>
  <c r="S155" i="14"/>
  <c r="P155" i="14"/>
  <c r="M155" i="14"/>
  <c r="J155" i="14"/>
  <c r="G155" i="14"/>
  <c r="D155" i="14"/>
  <c r="BF154" i="14"/>
  <c r="BC154" i="14"/>
  <c r="AZ154" i="14"/>
  <c r="AW154" i="14"/>
  <c r="AT154" i="14"/>
  <c r="AQ154" i="14"/>
  <c r="AN154" i="14"/>
  <c r="AK154" i="14"/>
  <c r="AH154" i="14"/>
  <c r="AE154" i="14"/>
  <c r="AB154" i="14"/>
  <c r="Y154" i="14"/>
  <c r="V154" i="14"/>
  <c r="S154" i="14"/>
  <c r="P154" i="14"/>
  <c r="M154" i="14"/>
  <c r="J154" i="14"/>
  <c r="G154" i="14"/>
  <c r="D154" i="14"/>
  <c r="BF153" i="14"/>
  <c r="BC153" i="14"/>
  <c r="AZ153" i="14"/>
  <c r="AW153" i="14"/>
  <c r="AT153" i="14"/>
  <c r="AQ153" i="14"/>
  <c r="AN153" i="14"/>
  <c r="AK153" i="14"/>
  <c r="AH153" i="14"/>
  <c r="AE153" i="14"/>
  <c r="AB153" i="14"/>
  <c r="Y153" i="14"/>
  <c r="V153" i="14"/>
  <c r="S153" i="14"/>
  <c r="P153" i="14"/>
  <c r="M153" i="14"/>
  <c r="J153" i="14"/>
  <c r="G153" i="14"/>
  <c r="D153" i="14"/>
  <c r="BF152" i="14"/>
  <c r="BC152" i="14"/>
  <c r="AZ152" i="14"/>
  <c r="AW152" i="14"/>
  <c r="AT152" i="14"/>
  <c r="AQ152" i="14"/>
  <c r="AN152" i="14"/>
  <c r="AK152" i="14"/>
  <c r="AH152" i="14"/>
  <c r="AE152" i="14"/>
  <c r="AB152" i="14"/>
  <c r="Y152" i="14"/>
  <c r="V152" i="14"/>
  <c r="S152" i="14"/>
  <c r="P152" i="14"/>
  <c r="M152" i="14"/>
  <c r="J152" i="14"/>
  <c r="G152" i="14"/>
  <c r="D152" i="14"/>
  <c r="BF151" i="14"/>
  <c r="BC151" i="14"/>
  <c r="AZ151" i="14"/>
  <c r="AW151" i="14"/>
  <c r="AT151" i="14"/>
  <c r="AQ151" i="14"/>
  <c r="AN151" i="14"/>
  <c r="AK151" i="14"/>
  <c r="AH151" i="14"/>
  <c r="AE151" i="14"/>
  <c r="AB151" i="14"/>
  <c r="Y151" i="14"/>
  <c r="V151" i="14"/>
  <c r="S151" i="14"/>
  <c r="P151" i="14"/>
  <c r="M151" i="14"/>
  <c r="J151" i="14"/>
  <c r="G151" i="14"/>
  <c r="D151" i="14"/>
  <c r="BF150" i="14"/>
  <c r="BC150" i="14"/>
  <c r="AZ150" i="14"/>
  <c r="AW150" i="14"/>
  <c r="AT150" i="14"/>
  <c r="AQ150" i="14"/>
  <c r="AN150" i="14"/>
  <c r="AK150" i="14"/>
  <c r="AH150" i="14"/>
  <c r="AE150" i="14"/>
  <c r="AB150" i="14"/>
  <c r="Y150" i="14"/>
  <c r="V150" i="14"/>
  <c r="S150" i="14"/>
  <c r="P150" i="14"/>
  <c r="M150" i="14"/>
  <c r="J150" i="14"/>
  <c r="G150" i="14"/>
  <c r="D150" i="14"/>
  <c r="BF147" i="14"/>
  <c r="BC147" i="14"/>
  <c r="AZ147" i="14"/>
  <c r="AW147" i="14"/>
  <c r="AT147" i="14"/>
  <c r="AQ147" i="14"/>
  <c r="AN147" i="14"/>
  <c r="AK147" i="14"/>
  <c r="AH147" i="14"/>
  <c r="AE147" i="14"/>
  <c r="AB147" i="14"/>
  <c r="Y147" i="14"/>
  <c r="V147" i="14"/>
  <c r="S147" i="14"/>
  <c r="P147" i="14"/>
  <c r="M147" i="14"/>
  <c r="J147" i="14"/>
  <c r="G147" i="14"/>
  <c r="D147" i="14"/>
  <c r="BF146" i="14"/>
  <c r="BC146" i="14"/>
  <c r="AZ146" i="14"/>
  <c r="AW146" i="14"/>
  <c r="AT146" i="14"/>
  <c r="AQ146" i="14"/>
  <c r="AN146" i="14"/>
  <c r="AK146" i="14"/>
  <c r="AH146" i="14"/>
  <c r="AE146" i="14"/>
  <c r="AB146" i="14"/>
  <c r="Y146" i="14"/>
  <c r="V146" i="14"/>
  <c r="S146" i="14"/>
  <c r="P146" i="14"/>
  <c r="M146" i="14"/>
  <c r="J146" i="14"/>
  <c r="G146" i="14"/>
  <c r="D146" i="14"/>
  <c r="BF145" i="14"/>
  <c r="BC145" i="14"/>
  <c r="AZ145" i="14"/>
  <c r="AW145" i="14"/>
  <c r="AT145" i="14"/>
  <c r="AQ145" i="14"/>
  <c r="AN145" i="14"/>
  <c r="AK145" i="14"/>
  <c r="AH145" i="14"/>
  <c r="AE145" i="14"/>
  <c r="AB145" i="14"/>
  <c r="Y145" i="14"/>
  <c r="V145" i="14"/>
  <c r="S145" i="14"/>
  <c r="P145" i="14"/>
  <c r="M145" i="14"/>
  <c r="J145" i="14"/>
  <c r="G145" i="14"/>
  <c r="D145" i="14"/>
  <c r="BF144" i="14"/>
  <c r="BC144" i="14"/>
  <c r="AZ144" i="14"/>
  <c r="AW144" i="14"/>
  <c r="AT144" i="14"/>
  <c r="AQ144" i="14"/>
  <c r="AN144" i="14"/>
  <c r="AK144" i="14"/>
  <c r="AH144" i="14"/>
  <c r="AE144" i="14"/>
  <c r="AB144" i="14"/>
  <c r="Y144" i="14"/>
  <c r="V144" i="14"/>
  <c r="S144" i="14"/>
  <c r="P144" i="14"/>
  <c r="M144" i="14"/>
  <c r="J144" i="14"/>
  <c r="G144" i="14"/>
  <c r="D144" i="14"/>
  <c r="BF143" i="14"/>
  <c r="BC143" i="14"/>
  <c r="AZ143" i="14"/>
  <c r="AW143" i="14"/>
  <c r="AT143" i="14"/>
  <c r="AQ143" i="14"/>
  <c r="AN143" i="14"/>
  <c r="AK143" i="14"/>
  <c r="AH143" i="14"/>
  <c r="AE143" i="14"/>
  <c r="AB143" i="14"/>
  <c r="Y143" i="14"/>
  <c r="V143" i="14"/>
  <c r="S143" i="14"/>
  <c r="P143" i="14"/>
  <c r="M143" i="14"/>
  <c r="J143" i="14"/>
  <c r="G143" i="14"/>
  <c r="D143" i="14"/>
  <c r="BF142" i="14"/>
  <c r="BC142" i="14"/>
  <c r="AZ142" i="14"/>
  <c r="AW142" i="14"/>
  <c r="AT142" i="14"/>
  <c r="AQ142" i="14"/>
  <c r="AN142" i="14"/>
  <c r="AK142" i="14"/>
  <c r="AH142" i="14"/>
  <c r="AE142" i="14"/>
  <c r="AB142" i="14"/>
  <c r="Y142" i="14"/>
  <c r="V142" i="14"/>
  <c r="S142" i="14"/>
  <c r="P142" i="14"/>
  <c r="M142" i="14"/>
  <c r="J142" i="14"/>
  <c r="G142" i="14"/>
  <c r="D142" i="14"/>
  <c r="BF141" i="14"/>
  <c r="BC141" i="14"/>
  <c r="AZ141" i="14"/>
  <c r="AW141" i="14"/>
  <c r="AT141" i="14"/>
  <c r="AQ141" i="14"/>
  <c r="AN141" i="14"/>
  <c r="AK141" i="14"/>
  <c r="AH141" i="14"/>
  <c r="AE141" i="14"/>
  <c r="AB141" i="14"/>
  <c r="Y141" i="14"/>
  <c r="V141" i="14"/>
  <c r="S141" i="14"/>
  <c r="P141" i="14"/>
  <c r="M141" i="14"/>
  <c r="J141" i="14"/>
  <c r="G141" i="14"/>
  <c r="D141" i="14"/>
  <c r="BF140" i="14"/>
  <c r="BC140" i="14"/>
  <c r="AZ140" i="14"/>
  <c r="AW140" i="14"/>
  <c r="AT140" i="14"/>
  <c r="AQ140" i="14"/>
  <c r="AN140" i="14"/>
  <c r="AK140" i="14"/>
  <c r="AH140" i="14"/>
  <c r="AE140" i="14"/>
  <c r="AB140" i="14"/>
  <c r="Y140" i="14"/>
  <c r="V140" i="14"/>
  <c r="S140" i="14"/>
  <c r="P140" i="14"/>
  <c r="M140" i="14"/>
  <c r="J140" i="14"/>
  <c r="G140" i="14"/>
  <c r="D140" i="14"/>
  <c r="BF139" i="14"/>
  <c r="BC139" i="14"/>
  <c r="AZ139" i="14"/>
  <c r="AW139" i="14"/>
  <c r="AT139" i="14"/>
  <c r="AQ139" i="14"/>
  <c r="AN139" i="14"/>
  <c r="AK139" i="14"/>
  <c r="AH139" i="14"/>
  <c r="AE139" i="14"/>
  <c r="AB139" i="14"/>
  <c r="Y139" i="14"/>
  <c r="V139" i="14"/>
  <c r="S139" i="14"/>
  <c r="P139" i="14"/>
  <c r="M139" i="14"/>
  <c r="J139" i="14"/>
  <c r="G139" i="14"/>
  <c r="D139" i="14"/>
  <c r="BF138" i="14"/>
  <c r="BC138" i="14"/>
  <c r="AZ138" i="14"/>
  <c r="AW138" i="14"/>
  <c r="AT138" i="14"/>
  <c r="AQ138" i="14"/>
  <c r="AN138" i="14"/>
  <c r="AK138" i="14"/>
  <c r="AH138" i="14"/>
  <c r="AE138" i="14"/>
  <c r="AB138" i="14"/>
  <c r="Y138" i="14"/>
  <c r="V138" i="14"/>
  <c r="S138" i="14"/>
  <c r="P138" i="14"/>
  <c r="M138" i="14"/>
  <c r="J138" i="14"/>
  <c r="G138" i="14"/>
  <c r="D138" i="14"/>
  <c r="BF137" i="14"/>
  <c r="BC137" i="14"/>
  <c r="AZ137" i="14"/>
  <c r="AW137" i="14"/>
  <c r="AT137" i="14"/>
  <c r="AQ137" i="14"/>
  <c r="AN137" i="14"/>
  <c r="AK137" i="14"/>
  <c r="AH137" i="14"/>
  <c r="AE137" i="14"/>
  <c r="AB137" i="14"/>
  <c r="Y137" i="14"/>
  <c r="V137" i="14"/>
  <c r="S137" i="14"/>
  <c r="P137" i="14"/>
  <c r="M137" i="14"/>
  <c r="J137" i="14"/>
  <c r="G137" i="14"/>
  <c r="D137" i="14"/>
  <c r="BF136" i="14"/>
  <c r="BC136" i="14"/>
  <c r="AZ136" i="14"/>
  <c r="AW136" i="14"/>
  <c r="AT136" i="14"/>
  <c r="AQ136" i="14"/>
  <c r="AN136" i="14"/>
  <c r="AK136" i="14"/>
  <c r="AH136" i="14"/>
  <c r="AE136" i="14"/>
  <c r="AB136" i="14"/>
  <c r="Y136" i="14"/>
  <c r="V136" i="14"/>
  <c r="S136" i="14"/>
  <c r="P136" i="14"/>
  <c r="M136" i="14"/>
  <c r="J136" i="14"/>
  <c r="G136" i="14"/>
  <c r="D136" i="14"/>
  <c r="BF135" i="14"/>
  <c r="BC135" i="14"/>
  <c r="AZ135" i="14"/>
  <c r="AW135" i="14"/>
  <c r="AT135" i="14"/>
  <c r="AQ135" i="14"/>
  <c r="AN135" i="14"/>
  <c r="AK135" i="14"/>
  <c r="AH135" i="14"/>
  <c r="AE135" i="14"/>
  <c r="AB135" i="14"/>
  <c r="Y135" i="14"/>
  <c r="V135" i="14"/>
  <c r="S135" i="14"/>
  <c r="P135" i="14"/>
  <c r="M135" i="14"/>
  <c r="J135" i="14"/>
  <c r="G135" i="14"/>
  <c r="D135" i="14"/>
  <c r="BF132" i="14"/>
  <c r="BC132" i="14"/>
  <c r="AZ132" i="14"/>
  <c r="AW132" i="14"/>
  <c r="AT132" i="14"/>
  <c r="AQ132" i="14"/>
  <c r="AN132" i="14"/>
  <c r="AK132" i="14"/>
  <c r="AH132" i="14"/>
  <c r="AE132" i="14"/>
  <c r="AB132" i="14"/>
  <c r="Y132" i="14"/>
  <c r="V132" i="14"/>
  <c r="S132" i="14"/>
  <c r="P132" i="14"/>
  <c r="M132" i="14"/>
  <c r="J132" i="14"/>
  <c r="G132" i="14"/>
  <c r="D132" i="14"/>
  <c r="BF131" i="14"/>
  <c r="BC131" i="14"/>
  <c r="AZ131" i="14"/>
  <c r="AW131" i="14"/>
  <c r="AT131" i="14"/>
  <c r="AQ131" i="14"/>
  <c r="AN131" i="14"/>
  <c r="AK131" i="14"/>
  <c r="AH131" i="14"/>
  <c r="AE131" i="14"/>
  <c r="AB131" i="14"/>
  <c r="Y131" i="14"/>
  <c r="V131" i="14"/>
  <c r="S131" i="14"/>
  <c r="P131" i="14"/>
  <c r="M131" i="14"/>
  <c r="J131" i="14"/>
  <c r="G131" i="14"/>
  <c r="D131" i="14"/>
  <c r="BF130" i="14"/>
  <c r="BC130" i="14"/>
  <c r="AZ130" i="14"/>
  <c r="AW130" i="14"/>
  <c r="AT130" i="14"/>
  <c r="AQ130" i="14"/>
  <c r="AN130" i="14"/>
  <c r="AK130" i="14"/>
  <c r="AH130" i="14"/>
  <c r="AE130" i="14"/>
  <c r="AB130" i="14"/>
  <c r="Y130" i="14"/>
  <c r="V130" i="14"/>
  <c r="S130" i="14"/>
  <c r="P130" i="14"/>
  <c r="M130" i="14"/>
  <c r="J130" i="14"/>
  <c r="G130" i="14"/>
  <c r="D130" i="14"/>
  <c r="BF129" i="14"/>
  <c r="BC129" i="14"/>
  <c r="AZ129" i="14"/>
  <c r="AW129" i="14"/>
  <c r="AT129" i="14"/>
  <c r="AQ129" i="14"/>
  <c r="AN129" i="14"/>
  <c r="AK129" i="14"/>
  <c r="AH129" i="14"/>
  <c r="AE129" i="14"/>
  <c r="AB129" i="14"/>
  <c r="Y129" i="14"/>
  <c r="V129" i="14"/>
  <c r="S129" i="14"/>
  <c r="P129" i="14"/>
  <c r="M129" i="14"/>
  <c r="J129" i="14"/>
  <c r="G129" i="14"/>
  <c r="D129" i="14"/>
  <c r="BF128" i="14"/>
  <c r="BC128" i="14"/>
  <c r="AZ128" i="14"/>
  <c r="AW128" i="14"/>
  <c r="AT128" i="14"/>
  <c r="AQ128" i="14"/>
  <c r="AN128" i="14"/>
  <c r="AK128" i="14"/>
  <c r="AH128" i="14"/>
  <c r="AE128" i="14"/>
  <c r="AB128" i="14"/>
  <c r="Y128" i="14"/>
  <c r="V128" i="14"/>
  <c r="S128" i="14"/>
  <c r="P128" i="14"/>
  <c r="M128" i="14"/>
  <c r="J128" i="14"/>
  <c r="G128" i="14"/>
  <c r="D128" i="14"/>
  <c r="BF127" i="14"/>
  <c r="BC127" i="14"/>
  <c r="AZ127" i="14"/>
  <c r="AW127" i="14"/>
  <c r="AT127" i="14"/>
  <c r="AQ127" i="14"/>
  <c r="AN127" i="14"/>
  <c r="AK127" i="14"/>
  <c r="AH127" i="14"/>
  <c r="AE127" i="14"/>
  <c r="AB127" i="14"/>
  <c r="Y127" i="14"/>
  <c r="V127" i="14"/>
  <c r="S127" i="14"/>
  <c r="P127" i="14"/>
  <c r="M127" i="14"/>
  <c r="J127" i="14"/>
  <c r="G127" i="14"/>
  <c r="D127" i="14"/>
  <c r="BF126" i="14"/>
  <c r="BC126" i="14"/>
  <c r="AZ126" i="14"/>
  <c r="AW126" i="14"/>
  <c r="AT126" i="14"/>
  <c r="AQ126" i="14"/>
  <c r="AN126" i="14"/>
  <c r="AK126" i="14"/>
  <c r="AH126" i="14"/>
  <c r="AE126" i="14"/>
  <c r="AB126" i="14"/>
  <c r="Y126" i="14"/>
  <c r="V126" i="14"/>
  <c r="S126" i="14"/>
  <c r="P126" i="14"/>
  <c r="M126" i="14"/>
  <c r="J126" i="14"/>
  <c r="G126" i="14"/>
  <c r="D126" i="14"/>
  <c r="BF125" i="14"/>
  <c r="BC125" i="14"/>
  <c r="AZ125" i="14"/>
  <c r="AW125" i="14"/>
  <c r="AT125" i="14"/>
  <c r="AQ125" i="14"/>
  <c r="AN125" i="14"/>
  <c r="AK125" i="14"/>
  <c r="AH125" i="14"/>
  <c r="AE125" i="14"/>
  <c r="AB125" i="14"/>
  <c r="Y125" i="14"/>
  <c r="V125" i="14"/>
  <c r="S125" i="14"/>
  <c r="P125" i="14"/>
  <c r="M125" i="14"/>
  <c r="J125" i="14"/>
  <c r="G125" i="14"/>
  <c r="D125" i="14"/>
  <c r="BF124" i="14"/>
  <c r="BC124" i="14"/>
  <c r="AZ124" i="14"/>
  <c r="AW124" i="14"/>
  <c r="AT124" i="14"/>
  <c r="AQ124" i="14"/>
  <c r="AN124" i="14"/>
  <c r="AK124" i="14"/>
  <c r="AH124" i="14"/>
  <c r="AE124" i="14"/>
  <c r="AB124" i="14"/>
  <c r="Y124" i="14"/>
  <c r="V124" i="14"/>
  <c r="S124" i="14"/>
  <c r="P124" i="14"/>
  <c r="M124" i="14"/>
  <c r="J124" i="14"/>
  <c r="G124" i="14"/>
  <c r="D124" i="14"/>
  <c r="BF123" i="14"/>
  <c r="BC123" i="14"/>
  <c r="AZ123" i="14"/>
  <c r="AW123" i="14"/>
  <c r="AT123" i="14"/>
  <c r="AQ123" i="14"/>
  <c r="AN123" i="14"/>
  <c r="AK123" i="14"/>
  <c r="AH123" i="14"/>
  <c r="AE123" i="14"/>
  <c r="AB123" i="14"/>
  <c r="Y123" i="14"/>
  <c r="V123" i="14"/>
  <c r="S123" i="14"/>
  <c r="P123" i="14"/>
  <c r="M123" i="14"/>
  <c r="J123" i="14"/>
  <c r="G123" i="14"/>
  <c r="D123" i="14"/>
  <c r="BF122" i="14"/>
  <c r="BC122" i="14"/>
  <c r="AZ122" i="14"/>
  <c r="AW122" i="14"/>
  <c r="AT122" i="14"/>
  <c r="AQ122" i="14"/>
  <c r="AN122" i="14"/>
  <c r="AK122" i="14"/>
  <c r="AH122" i="14"/>
  <c r="AE122" i="14"/>
  <c r="AB122" i="14"/>
  <c r="Y122" i="14"/>
  <c r="V122" i="14"/>
  <c r="S122" i="14"/>
  <c r="P122" i="14"/>
  <c r="M122" i="14"/>
  <c r="J122" i="14"/>
  <c r="G122" i="14"/>
  <c r="D122" i="14"/>
  <c r="BF121" i="14"/>
  <c r="BC121" i="14"/>
  <c r="AZ121" i="14"/>
  <c r="AW121" i="14"/>
  <c r="AT121" i="14"/>
  <c r="AQ121" i="14"/>
  <c r="AN121" i="14"/>
  <c r="AK121" i="14"/>
  <c r="AH121" i="14"/>
  <c r="AE121" i="14"/>
  <c r="AB121" i="14"/>
  <c r="Y121" i="14"/>
  <c r="V121" i="14"/>
  <c r="S121" i="14"/>
  <c r="P121" i="14"/>
  <c r="M121" i="14"/>
  <c r="J121" i="14"/>
  <c r="G121" i="14"/>
  <c r="D121" i="14"/>
  <c r="BF120" i="14"/>
  <c r="BC120" i="14"/>
  <c r="AZ120" i="14"/>
  <c r="AW120" i="14"/>
  <c r="AT120" i="14"/>
  <c r="AQ120" i="14"/>
  <c r="AN120" i="14"/>
  <c r="AK120" i="14"/>
  <c r="AH120" i="14"/>
  <c r="AE120" i="14"/>
  <c r="AB120" i="14"/>
  <c r="Y120" i="14"/>
  <c r="V120" i="14"/>
  <c r="S120" i="14"/>
  <c r="P120" i="14"/>
  <c r="M120" i="14"/>
  <c r="J120" i="14"/>
  <c r="G120" i="14"/>
  <c r="D120" i="14"/>
  <c r="BF119" i="14"/>
  <c r="BC119" i="14"/>
  <c r="AZ119" i="14"/>
  <c r="AW119" i="14"/>
  <c r="AT119" i="14"/>
  <c r="AQ119" i="14"/>
  <c r="AN119" i="14"/>
  <c r="AK119" i="14"/>
  <c r="AH119" i="14"/>
  <c r="AE119" i="14"/>
  <c r="AB119" i="14"/>
  <c r="Y119" i="14"/>
  <c r="V119" i="14"/>
  <c r="S119" i="14"/>
  <c r="P119" i="14"/>
  <c r="M119" i="14"/>
  <c r="J119" i="14"/>
  <c r="G119" i="14"/>
  <c r="D119" i="14"/>
  <c r="BF116" i="14"/>
  <c r="BC116" i="14"/>
  <c r="AZ116" i="14"/>
  <c r="AW116" i="14"/>
  <c r="AT116" i="14"/>
  <c r="AQ116" i="14"/>
  <c r="AN116" i="14"/>
  <c r="AK116" i="14"/>
  <c r="AH116" i="14"/>
  <c r="AE116" i="14"/>
  <c r="AB116" i="14"/>
  <c r="Y116" i="14"/>
  <c r="V116" i="14"/>
  <c r="S116" i="14"/>
  <c r="P116" i="14"/>
  <c r="M116" i="14"/>
  <c r="J116" i="14"/>
  <c r="G116" i="14"/>
  <c r="D116" i="14"/>
  <c r="BF115" i="14"/>
  <c r="BC115" i="14"/>
  <c r="AZ115" i="14"/>
  <c r="AW115" i="14"/>
  <c r="AT115" i="14"/>
  <c r="AQ115" i="14"/>
  <c r="AN115" i="14"/>
  <c r="AK115" i="14"/>
  <c r="AH115" i="14"/>
  <c r="AE115" i="14"/>
  <c r="AB115" i="14"/>
  <c r="Y115" i="14"/>
  <c r="V115" i="14"/>
  <c r="S115" i="14"/>
  <c r="P115" i="14"/>
  <c r="M115" i="14"/>
  <c r="J115" i="14"/>
  <c r="G115" i="14"/>
  <c r="D115" i="14"/>
  <c r="BF114" i="14"/>
  <c r="BC114" i="14"/>
  <c r="AZ114" i="14"/>
  <c r="AW114" i="14"/>
  <c r="AT114" i="14"/>
  <c r="AQ114" i="14"/>
  <c r="AN114" i="14"/>
  <c r="AK114" i="14"/>
  <c r="AH114" i="14"/>
  <c r="AE114" i="14"/>
  <c r="AB114" i="14"/>
  <c r="Y114" i="14"/>
  <c r="V114" i="14"/>
  <c r="S114" i="14"/>
  <c r="P114" i="14"/>
  <c r="M114" i="14"/>
  <c r="J114" i="14"/>
  <c r="G114" i="14"/>
  <c r="D114" i="14"/>
  <c r="BF113" i="14"/>
  <c r="BC113" i="14"/>
  <c r="AZ113" i="14"/>
  <c r="AW113" i="14"/>
  <c r="AT113" i="14"/>
  <c r="AQ113" i="14"/>
  <c r="AN113" i="14"/>
  <c r="AK113" i="14"/>
  <c r="AH113" i="14"/>
  <c r="AE113" i="14"/>
  <c r="AB113" i="14"/>
  <c r="Y113" i="14"/>
  <c r="V113" i="14"/>
  <c r="S113" i="14"/>
  <c r="P113" i="14"/>
  <c r="M113" i="14"/>
  <c r="J113" i="14"/>
  <c r="G113" i="14"/>
  <c r="D113" i="14"/>
  <c r="BF112" i="14"/>
  <c r="BC112" i="14"/>
  <c r="AZ112" i="14"/>
  <c r="AW112" i="14"/>
  <c r="AT112" i="14"/>
  <c r="AQ112" i="14"/>
  <c r="AN112" i="14"/>
  <c r="AK112" i="14"/>
  <c r="AH112" i="14"/>
  <c r="AE112" i="14"/>
  <c r="AB112" i="14"/>
  <c r="Y112" i="14"/>
  <c r="V112" i="14"/>
  <c r="S112" i="14"/>
  <c r="P112" i="14"/>
  <c r="M112" i="14"/>
  <c r="J112" i="14"/>
  <c r="G112" i="14"/>
  <c r="D112" i="14"/>
  <c r="BF111" i="14"/>
  <c r="BC111" i="14"/>
  <c r="AZ111" i="14"/>
  <c r="AW111" i="14"/>
  <c r="AT111" i="14"/>
  <c r="AQ111" i="14"/>
  <c r="AN111" i="14"/>
  <c r="AK111" i="14"/>
  <c r="AH111" i="14"/>
  <c r="AE111" i="14"/>
  <c r="AB111" i="14"/>
  <c r="Y111" i="14"/>
  <c r="V111" i="14"/>
  <c r="S111" i="14"/>
  <c r="P111" i="14"/>
  <c r="M111" i="14"/>
  <c r="J111" i="14"/>
  <c r="G111" i="14"/>
  <c r="D111" i="14"/>
  <c r="BF110" i="14"/>
  <c r="BC110" i="14"/>
  <c r="AZ110" i="14"/>
  <c r="AW110" i="14"/>
  <c r="AT110" i="14"/>
  <c r="AQ110" i="14"/>
  <c r="AN110" i="14"/>
  <c r="AK110" i="14"/>
  <c r="AH110" i="14"/>
  <c r="AE110" i="14"/>
  <c r="AB110" i="14"/>
  <c r="Y110" i="14"/>
  <c r="V110" i="14"/>
  <c r="S110" i="14"/>
  <c r="P110" i="14"/>
  <c r="M110" i="14"/>
  <c r="J110" i="14"/>
  <c r="G110" i="14"/>
  <c r="D110" i="14"/>
  <c r="BF109" i="14"/>
  <c r="BC109" i="14"/>
  <c r="AZ109" i="14"/>
  <c r="AW109" i="14"/>
  <c r="AT109" i="14"/>
  <c r="AQ109" i="14"/>
  <c r="AN109" i="14"/>
  <c r="AK109" i="14"/>
  <c r="AH109" i="14"/>
  <c r="AE109" i="14"/>
  <c r="AB109" i="14"/>
  <c r="Y109" i="14"/>
  <c r="V109" i="14"/>
  <c r="S109" i="14"/>
  <c r="P109" i="14"/>
  <c r="M109" i="14"/>
  <c r="J109" i="14"/>
  <c r="G109" i="14"/>
  <c r="D109" i="14"/>
  <c r="BF108" i="14"/>
  <c r="BC108" i="14"/>
  <c r="AZ108" i="14"/>
  <c r="AW108" i="14"/>
  <c r="AT108" i="14"/>
  <c r="AQ108" i="14"/>
  <c r="AN108" i="14"/>
  <c r="AK108" i="14"/>
  <c r="AH108" i="14"/>
  <c r="AE108" i="14"/>
  <c r="AB108" i="14"/>
  <c r="Y108" i="14"/>
  <c r="V108" i="14"/>
  <c r="S108" i="14"/>
  <c r="P108" i="14"/>
  <c r="M108" i="14"/>
  <c r="J108" i="14"/>
  <c r="G108" i="14"/>
  <c r="D108" i="14"/>
  <c r="BF107" i="14"/>
  <c r="BC107" i="14"/>
  <c r="AZ107" i="14"/>
  <c r="AW107" i="14"/>
  <c r="AT107" i="14"/>
  <c r="AQ107" i="14"/>
  <c r="AN107" i="14"/>
  <c r="AK107" i="14"/>
  <c r="AH107" i="14"/>
  <c r="AE107" i="14"/>
  <c r="AB107" i="14"/>
  <c r="Y107" i="14"/>
  <c r="V107" i="14"/>
  <c r="S107" i="14"/>
  <c r="P107" i="14"/>
  <c r="M107" i="14"/>
  <c r="J107" i="14"/>
  <c r="G107" i="14"/>
  <c r="D107" i="14"/>
  <c r="BF106" i="14"/>
  <c r="BC106" i="14"/>
  <c r="AZ106" i="14"/>
  <c r="AW106" i="14"/>
  <c r="AT106" i="14"/>
  <c r="AQ106" i="14"/>
  <c r="AN106" i="14"/>
  <c r="AK106" i="14"/>
  <c r="AH106" i="14"/>
  <c r="AE106" i="14"/>
  <c r="AB106" i="14"/>
  <c r="Y106" i="14"/>
  <c r="V106" i="14"/>
  <c r="S106" i="14"/>
  <c r="P106" i="14"/>
  <c r="M106" i="14"/>
  <c r="J106" i="14"/>
  <c r="G106" i="14"/>
  <c r="D106" i="14"/>
  <c r="BF105" i="14"/>
  <c r="BC105" i="14"/>
  <c r="AZ105" i="14"/>
  <c r="AW105" i="14"/>
  <c r="AT105" i="14"/>
  <c r="AQ105" i="14"/>
  <c r="AN105" i="14"/>
  <c r="AK105" i="14"/>
  <c r="AH105" i="14"/>
  <c r="AE105" i="14"/>
  <c r="AB105" i="14"/>
  <c r="Y105" i="14"/>
  <c r="V105" i="14"/>
  <c r="S105" i="14"/>
  <c r="P105" i="14"/>
  <c r="M105" i="14"/>
  <c r="J105" i="14"/>
  <c r="G105" i="14"/>
  <c r="D105" i="14"/>
  <c r="BF102" i="14"/>
  <c r="BC102" i="14"/>
  <c r="AZ102" i="14"/>
  <c r="AW102" i="14"/>
  <c r="AT102" i="14"/>
  <c r="AQ102" i="14"/>
  <c r="AN102" i="14"/>
  <c r="AK102" i="14"/>
  <c r="AH102" i="14"/>
  <c r="AE102" i="14"/>
  <c r="AB102" i="14"/>
  <c r="Y102" i="14"/>
  <c r="V102" i="14"/>
  <c r="S102" i="14"/>
  <c r="P102" i="14"/>
  <c r="M102" i="14"/>
  <c r="J102" i="14"/>
  <c r="G102" i="14"/>
  <c r="D102" i="14"/>
  <c r="BF101" i="14"/>
  <c r="BC101" i="14"/>
  <c r="AZ101" i="14"/>
  <c r="AW101" i="14"/>
  <c r="AT101" i="14"/>
  <c r="AQ101" i="14"/>
  <c r="AN101" i="14"/>
  <c r="AK101" i="14"/>
  <c r="AH101" i="14"/>
  <c r="AE101" i="14"/>
  <c r="AB101" i="14"/>
  <c r="Y101" i="14"/>
  <c r="V101" i="14"/>
  <c r="S101" i="14"/>
  <c r="P101" i="14"/>
  <c r="M101" i="14"/>
  <c r="J101" i="14"/>
  <c r="G101" i="14"/>
  <c r="D101" i="14"/>
  <c r="BF100" i="14"/>
  <c r="BC100" i="14"/>
  <c r="AZ100" i="14"/>
  <c r="AW100" i="14"/>
  <c r="AT100" i="14"/>
  <c r="AQ100" i="14"/>
  <c r="AN100" i="14"/>
  <c r="AK100" i="14"/>
  <c r="AH100" i="14"/>
  <c r="AE100" i="14"/>
  <c r="AB100" i="14"/>
  <c r="Y100" i="14"/>
  <c r="V100" i="14"/>
  <c r="S100" i="14"/>
  <c r="P100" i="14"/>
  <c r="M100" i="14"/>
  <c r="J100" i="14"/>
  <c r="G100" i="14"/>
  <c r="D100" i="14"/>
  <c r="BF99" i="14"/>
  <c r="BC99" i="14"/>
  <c r="AZ99" i="14"/>
  <c r="AW99" i="14"/>
  <c r="AT99" i="14"/>
  <c r="AQ99" i="14"/>
  <c r="AN99" i="14"/>
  <c r="AK99" i="14"/>
  <c r="AH99" i="14"/>
  <c r="AE99" i="14"/>
  <c r="AB99" i="14"/>
  <c r="Y99" i="14"/>
  <c r="V99" i="14"/>
  <c r="S99" i="14"/>
  <c r="P99" i="14"/>
  <c r="M99" i="14"/>
  <c r="J99" i="14"/>
  <c r="G99" i="14"/>
  <c r="D99" i="14"/>
  <c r="BF98" i="14"/>
  <c r="BC98" i="14"/>
  <c r="AZ98" i="14"/>
  <c r="AW98" i="14"/>
  <c r="AT98" i="14"/>
  <c r="AQ98" i="14"/>
  <c r="AN98" i="14"/>
  <c r="AK98" i="14"/>
  <c r="AH98" i="14"/>
  <c r="AE98" i="14"/>
  <c r="AB98" i="14"/>
  <c r="Y98" i="14"/>
  <c r="V98" i="14"/>
  <c r="S98" i="14"/>
  <c r="P98" i="14"/>
  <c r="M98" i="14"/>
  <c r="J98" i="14"/>
  <c r="G98" i="14"/>
  <c r="D98" i="14"/>
  <c r="BF97" i="14"/>
  <c r="BC97" i="14"/>
  <c r="AZ97" i="14"/>
  <c r="AW97" i="14"/>
  <c r="AT97" i="14"/>
  <c r="AQ97" i="14"/>
  <c r="AN97" i="14"/>
  <c r="AK97" i="14"/>
  <c r="AH97" i="14"/>
  <c r="AE97" i="14"/>
  <c r="AB97" i="14"/>
  <c r="Y97" i="14"/>
  <c r="V97" i="14"/>
  <c r="S97" i="14"/>
  <c r="P97" i="14"/>
  <c r="M97" i="14"/>
  <c r="J97" i="14"/>
  <c r="G97" i="14"/>
  <c r="D97" i="14"/>
  <c r="BF96" i="14"/>
  <c r="BC96" i="14"/>
  <c r="AZ96" i="14"/>
  <c r="AW96" i="14"/>
  <c r="AT96" i="14"/>
  <c r="AQ96" i="14"/>
  <c r="AN96" i="14"/>
  <c r="AK96" i="14"/>
  <c r="AH96" i="14"/>
  <c r="AE96" i="14"/>
  <c r="AB96" i="14"/>
  <c r="Y96" i="14"/>
  <c r="V96" i="14"/>
  <c r="S96" i="14"/>
  <c r="P96" i="14"/>
  <c r="M96" i="14"/>
  <c r="J96" i="14"/>
  <c r="G96" i="14"/>
  <c r="D96" i="14"/>
  <c r="BF95" i="14"/>
  <c r="BC95" i="14"/>
  <c r="AZ95" i="14"/>
  <c r="AW95" i="14"/>
  <c r="AT95" i="14"/>
  <c r="AQ95" i="14"/>
  <c r="AN95" i="14"/>
  <c r="AK95" i="14"/>
  <c r="AH95" i="14"/>
  <c r="AE95" i="14"/>
  <c r="AB95" i="14"/>
  <c r="Y95" i="14"/>
  <c r="V95" i="14"/>
  <c r="S95" i="14"/>
  <c r="P95" i="14"/>
  <c r="M95" i="14"/>
  <c r="J95" i="14"/>
  <c r="G95" i="14"/>
  <c r="D95" i="14"/>
  <c r="BF94" i="14"/>
  <c r="BC94" i="14"/>
  <c r="AZ94" i="14"/>
  <c r="AW94" i="14"/>
  <c r="AT94" i="14"/>
  <c r="AQ94" i="14"/>
  <c r="AN94" i="14"/>
  <c r="AK94" i="14"/>
  <c r="AH94" i="14"/>
  <c r="AE94" i="14"/>
  <c r="AB94" i="14"/>
  <c r="Y94" i="14"/>
  <c r="V94" i="14"/>
  <c r="S94" i="14"/>
  <c r="P94" i="14"/>
  <c r="M94" i="14"/>
  <c r="J94" i="14"/>
  <c r="G94" i="14"/>
  <c r="D94" i="14"/>
  <c r="BF93" i="14"/>
  <c r="BC93" i="14"/>
  <c r="AZ93" i="14"/>
  <c r="AW93" i="14"/>
  <c r="AT93" i="14"/>
  <c r="AQ93" i="14"/>
  <c r="AN93" i="14"/>
  <c r="AK93" i="14"/>
  <c r="AH93" i="14"/>
  <c r="AE93" i="14"/>
  <c r="AB93" i="14"/>
  <c r="Y93" i="14"/>
  <c r="V93" i="14"/>
  <c r="S93" i="14"/>
  <c r="P93" i="14"/>
  <c r="M93" i="14"/>
  <c r="J93" i="14"/>
  <c r="G93" i="14"/>
  <c r="D93" i="14"/>
  <c r="BF92" i="14"/>
  <c r="BC92" i="14"/>
  <c r="AZ92" i="14"/>
  <c r="AW92" i="14"/>
  <c r="AT92" i="14"/>
  <c r="AQ92" i="14"/>
  <c r="AN92" i="14"/>
  <c r="AK92" i="14"/>
  <c r="AH92" i="14"/>
  <c r="AE92" i="14"/>
  <c r="AB92" i="14"/>
  <c r="Y92" i="14"/>
  <c r="V92" i="14"/>
  <c r="S92" i="14"/>
  <c r="P92" i="14"/>
  <c r="M92" i="14"/>
  <c r="J92" i="14"/>
  <c r="G92" i="14"/>
  <c r="D92" i="14"/>
  <c r="BF91" i="14"/>
  <c r="BC91" i="14"/>
  <c r="AZ91" i="14"/>
  <c r="AW91" i="14"/>
  <c r="AT91" i="14"/>
  <c r="AQ91" i="14"/>
  <c r="AN91" i="14"/>
  <c r="AK91" i="14"/>
  <c r="AH91" i="14"/>
  <c r="AE91" i="14"/>
  <c r="AB91" i="14"/>
  <c r="Y91" i="14"/>
  <c r="V91" i="14"/>
  <c r="S91" i="14"/>
  <c r="P91" i="14"/>
  <c r="M91" i="14"/>
  <c r="J91" i="14"/>
  <c r="G91" i="14"/>
  <c r="D91" i="14"/>
  <c r="BF90" i="14"/>
  <c r="BC90" i="14"/>
  <c r="AZ90" i="14"/>
  <c r="AW90" i="14"/>
  <c r="AT90" i="14"/>
  <c r="AQ90" i="14"/>
  <c r="AN90" i="14"/>
  <c r="AK90" i="14"/>
  <c r="AH90" i="14"/>
  <c r="AE90" i="14"/>
  <c r="AB90" i="14"/>
  <c r="Y90" i="14"/>
  <c r="V90" i="14"/>
  <c r="S90" i="14"/>
  <c r="P90" i="14"/>
  <c r="M90" i="14"/>
  <c r="J90" i="14"/>
  <c r="G90" i="14"/>
  <c r="D90" i="14"/>
  <c r="BF89" i="14"/>
  <c r="BC89" i="14"/>
  <c r="AZ89" i="14"/>
  <c r="AW89" i="14"/>
  <c r="AT89" i="14"/>
  <c r="AQ89" i="14"/>
  <c r="AN89" i="14"/>
  <c r="AK89" i="14"/>
  <c r="AH89" i="14"/>
  <c r="AE89" i="14"/>
  <c r="AB89" i="14"/>
  <c r="Y89" i="14"/>
  <c r="V89" i="14"/>
  <c r="S89" i="14"/>
  <c r="P89" i="14"/>
  <c r="M89" i="14"/>
  <c r="J89" i="14"/>
  <c r="G89" i="14"/>
  <c r="D89" i="14"/>
  <c r="BF88" i="14"/>
  <c r="BC88" i="14"/>
  <c r="AZ88" i="14"/>
  <c r="AW88" i="14"/>
  <c r="AT88" i="14"/>
  <c r="AQ88" i="14"/>
  <c r="AN88" i="14"/>
  <c r="AK88" i="14"/>
  <c r="AH88" i="14"/>
  <c r="AE88" i="14"/>
  <c r="AB88" i="14"/>
  <c r="Y88" i="14"/>
  <c r="V88" i="14"/>
  <c r="S88" i="14"/>
  <c r="P88" i="14"/>
  <c r="M88" i="14"/>
  <c r="J88" i="14"/>
  <c r="G88" i="14"/>
  <c r="D88" i="14"/>
  <c r="BF87" i="14"/>
  <c r="BC87" i="14"/>
  <c r="AZ87" i="14"/>
  <c r="AW87" i="14"/>
  <c r="AT87" i="14"/>
  <c r="AQ87" i="14"/>
  <c r="AN87" i="14"/>
  <c r="AK87" i="14"/>
  <c r="AH87" i="14"/>
  <c r="AE87" i="14"/>
  <c r="AB87" i="14"/>
  <c r="Y87" i="14"/>
  <c r="V87" i="14"/>
  <c r="S87" i="14"/>
  <c r="P87" i="14"/>
  <c r="M87" i="14"/>
  <c r="J87" i="14"/>
  <c r="G87" i="14"/>
  <c r="D87" i="14"/>
  <c r="BF86" i="14"/>
  <c r="BC86" i="14"/>
  <c r="AZ86" i="14"/>
  <c r="AW86" i="14"/>
  <c r="AT86" i="14"/>
  <c r="AQ86" i="14"/>
  <c r="AN86" i="14"/>
  <c r="AK86" i="14"/>
  <c r="AH86" i="14"/>
  <c r="AE86" i="14"/>
  <c r="AB86" i="14"/>
  <c r="Y86" i="14"/>
  <c r="V86" i="14"/>
  <c r="S86" i="14"/>
  <c r="P86" i="14"/>
  <c r="M86" i="14"/>
  <c r="J86" i="14"/>
  <c r="G86" i="14"/>
  <c r="D86" i="14"/>
  <c r="BF85" i="14"/>
  <c r="BC85" i="14"/>
  <c r="AZ85" i="14"/>
  <c r="AW85" i="14"/>
  <c r="AT85" i="14"/>
  <c r="AQ85" i="14"/>
  <c r="AN85" i="14"/>
  <c r="AK85" i="14"/>
  <c r="AH85" i="14"/>
  <c r="AE85" i="14"/>
  <c r="AB85" i="14"/>
  <c r="Y85" i="14"/>
  <c r="V85" i="14"/>
  <c r="S85" i="14"/>
  <c r="P85" i="14"/>
  <c r="M85" i="14"/>
  <c r="J85" i="14"/>
  <c r="G85" i="14"/>
  <c r="D85" i="14"/>
  <c r="BF84" i="14"/>
  <c r="BC84" i="14"/>
  <c r="AZ84" i="14"/>
  <c r="AW84" i="14"/>
  <c r="AT84" i="14"/>
  <c r="AQ84" i="14"/>
  <c r="AN84" i="14"/>
  <c r="AK84" i="14"/>
  <c r="AH84" i="14"/>
  <c r="AE84" i="14"/>
  <c r="AB84" i="14"/>
  <c r="Y84" i="14"/>
  <c r="V84" i="14"/>
  <c r="S84" i="14"/>
  <c r="P84" i="14"/>
  <c r="M84" i="14"/>
  <c r="J84" i="14"/>
  <c r="G84" i="14"/>
  <c r="D84" i="14"/>
  <c r="BF83" i="14"/>
  <c r="BC83" i="14"/>
  <c r="AZ83" i="14"/>
  <c r="AW83" i="14"/>
  <c r="AT83" i="14"/>
  <c r="AQ83" i="14"/>
  <c r="AN83" i="14"/>
  <c r="AK83" i="14"/>
  <c r="AH83" i="14"/>
  <c r="AE83" i="14"/>
  <c r="AB83" i="14"/>
  <c r="Y83" i="14"/>
  <c r="V83" i="14"/>
  <c r="S83" i="14"/>
  <c r="P83" i="14"/>
  <c r="M83" i="14"/>
  <c r="J83" i="14"/>
  <c r="G83" i="14"/>
  <c r="D83" i="14"/>
  <c r="BF82" i="14"/>
  <c r="BC82" i="14"/>
  <c r="AZ82" i="14"/>
  <c r="AW82" i="14"/>
  <c r="AT82" i="14"/>
  <c r="AQ82" i="14"/>
  <c r="AN82" i="14"/>
  <c r="AK82" i="14"/>
  <c r="AH82" i="14"/>
  <c r="AE82" i="14"/>
  <c r="AB82" i="14"/>
  <c r="Y82" i="14"/>
  <c r="V82" i="14"/>
  <c r="S82" i="14"/>
  <c r="P82" i="14"/>
  <c r="M82" i="14"/>
  <c r="J82" i="14"/>
  <c r="G82" i="14"/>
  <c r="D82" i="14"/>
  <c r="BF81" i="14"/>
  <c r="BC81" i="14"/>
  <c r="AZ81" i="14"/>
  <c r="AW81" i="14"/>
  <c r="AT81" i="14"/>
  <c r="AQ81" i="14"/>
  <c r="AN81" i="14"/>
  <c r="AK81" i="14"/>
  <c r="AH81" i="14"/>
  <c r="AE81" i="14"/>
  <c r="AB81" i="14"/>
  <c r="Y81" i="14"/>
  <c r="V81" i="14"/>
  <c r="S81" i="14"/>
  <c r="P81" i="14"/>
  <c r="M81" i="14"/>
  <c r="J81" i="14"/>
  <c r="G81" i="14"/>
  <c r="D81" i="14"/>
  <c r="BF80" i="14"/>
  <c r="BC80" i="14"/>
  <c r="AZ80" i="14"/>
  <c r="AW80" i="14"/>
  <c r="AT80" i="14"/>
  <c r="AQ80" i="14"/>
  <c r="AN80" i="14"/>
  <c r="AK80" i="14"/>
  <c r="AH80" i="14"/>
  <c r="AE80" i="14"/>
  <c r="AB80" i="14"/>
  <c r="Y80" i="14"/>
  <c r="V80" i="14"/>
  <c r="S80" i="14"/>
  <c r="P80" i="14"/>
  <c r="M80" i="14"/>
  <c r="J80" i="14"/>
  <c r="G80" i="14"/>
  <c r="D80" i="14"/>
  <c r="BF79" i="14"/>
  <c r="BC79" i="14"/>
  <c r="AZ79" i="14"/>
  <c r="AW79" i="14"/>
  <c r="AT79" i="14"/>
  <c r="AQ79" i="14"/>
  <c r="AN79" i="14"/>
  <c r="AK79" i="14"/>
  <c r="AH79" i="14"/>
  <c r="AE79" i="14"/>
  <c r="AB79" i="14"/>
  <c r="Y79" i="14"/>
  <c r="V79" i="14"/>
  <c r="S79" i="14"/>
  <c r="P79" i="14"/>
  <c r="M79" i="14"/>
  <c r="J79" i="14"/>
  <c r="G79" i="14"/>
  <c r="D79" i="14"/>
  <c r="BF78" i="14"/>
  <c r="BC78" i="14"/>
  <c r="AZ78" i="14"/>
  <c r="AW78" i="14"/>
  <c r="AT78" i="14"/>
  <c r="AQ78" i="14"/>
  <c r="AN78" i="14"/>
  <c r="AK78" i="14"/>
  <c r="AH78" i="14"/>
  <c r="AE78" i="14"/>
  <c r="AB78" i="14"/>
  <c r="Y78" i="14"/>
  <c r="V78" i="14"/>
  <c r="S78" i="14"/>
  <c r="P78" i="14"/>
  <c r="M78" i="14"/>
  <c r="J78" i="14"/>
  <c r="G78" i="14"/>
  <c r="D78" i="14"/>
  <c r="BF77" i="14"/>
  <c r="BC77" i="14"/>
  <c r="AZ77" i="14"/>
  <c r="AW77" i="14"/>
  <c r="AT77" i="14"/>
  <c r="AQ77" i="14"/>
  <c r="AN77" i="14"/>
  <c r="AK77" i="14"/>
  <c r="AH77" i="14"/>
  <c r="AE77" i="14"/>
  <c r="AB77" i="14"/>
  <c r="Y77" i="14"/>
  <c r="V77" i="14"/>
  <c r="S77" i="14"/>
  <c r="P77" i="14"/>
  <c r="M77" i="14"/>
  <c r="J77" i="14"/>
  <c r="G77" i="14"/>
  <c r="D77" i="14"/>
  <c r="BF76" i="14"/>
  <c r="BC76" i="14"/>
  <c r="AZ76" i="14"/>
  <c r="AW76" i="14"/>
  <c r="AT76" i="14"/>
  <c r="AQ76" i="14"/>
  <c r="AN76" i="14"/>
  <c r="AK76" i="14"/>
  <c r="AH76" i="14"/>
  <c r="AE76" i="14"/>
  <c r="AB76" i="14"/>
  <c r="Y76" i="14"/>
  <c r="V76" i="14"/>
  <c r="S76" i="14"/>
  <c r="P76" i="14"/>
  <c r="M76" i="14"/>
  <c r="J76" i="14"/>
  <c r="G76" i="14"/>
  <c r="D76" i="14"/>
  <c r="BF73" i="14"/>
  <c r="BC73" i="14"/>
  <c r="AZ73" i="14"/>
  <c r="AW73" i="14"/>
  <c r="AT73" i="14"/>
  <c r="AQ73" i="14"/>
  <c r="AN73" i="14"/>
  <c r="AK73" i="14"/>
  <c r="AH73" i="14"/>
  <c r="AE73" i="14"/>
  <c r="AB73" i="14"/>
  <c r="Y73" i="14"/>
  <c r="V73" i="14"/>
  <c r="S73" i="14"/>
  <c r="P73" i="14"/>
  <c r="M73" i="14"/>
  <c r="J73" i="14"/>
  <c r="G73" i="14"/>
  <c r="D73" i="14"/>
  <c r="BF72" i="14"/>
  <c r="BC72" i="14"/>
  <c r="AZ72" i="14"/>
  <c r="AW72" i="14"/>
  <c r="AT72" i="14"/>
  <c r="AQ72" i="14"/>
  <c r="AN72" i="14"/>
  <c r="AK72" i="14"/>
  <c r="AH72" i="14"/>
  <c r="AE72" i="14"/>
  <c r="AB72" i="14"/>
  <c r="Y72" i="14"/>
  <c r="V72" i="14"/>
  <c r="S72" i="14"/>
  <c r="P72" i="14"/>
  <c r="M72" i="14"/>
  <c r="J72" i="14"/>
  <c r="G72" i="14"/>
  <c r="D72" i="14"/>
  <c r="BF71" i="14"/>
  <c r="BC71" i="14"/>
  <c r="AZ71" i="14"/>
  <c r="AW71" i="14"/>
  <c r="AT71" i="14"/>
  <c r="AQ71" i="14"/>
  <c r="AN71" i="14"/>
  <c r="AK71" i="14"/>
  <c r="AH71" i="14"/>
  <c r="AE71" i="14"/>
  <c r="AB71" i="14"/>
  <c r="Y71" i="14"/>
  <c r="V71" i="14"/>
  <c r="S71" i="14"/>
  <c r="P71" i="14"/>
  <c r="M71" i="14"/>
  <c r="J71" i="14"/>
  <c r="G71" i="14"/>
  <c r="D71" i="14"/>
  <c r="BF70" i="14"/>
  <c r="BC70" i="14"/>
  <c r="AZ70" i="14"/>
  <c r="AW70" i="14"/>
  <c r="AT70" i="14"/>
  <c r="AQ70" i="14"/>
  <c r="AN70" i="14"/>
  <c r="AK70" i="14"/>
  <c r="AH70" i="14"/>
  <c r="AE70" i="14"/>
  <c r="AB70" i="14"/>
  <c r="Y70" i="14"/>
  <c r="V70" i="14"/>
  <c r="S70" i="14"/>
  <c r="P70" i="14"/>
  <c r="M70" i="14"/>
  <c r="J70" i="14"/>
  <c r="G70" i="14"/>
  <c r="D70" i="14"/>
  <c r="BF69" i="14"/>
  <c r="BC69" i="14"/>
  <c r="AZ69" i="14"/>
  <c r="AW69" i="14"/>
  <c r="AT69" i="14"/>
  <c r="AQ69" i="14"/>
  <c r="AN69" i="14"/>
  <c r="AK69" i="14"/>
  <c r="AH69" i="14"/>
  <c r="AE69" i="14"/>
  <c r="AB69" i="14"/>
  <c r="Y69" i="14"/>
  <c r="V69" i="14"/>
  <c r="S69" i="14"/>
  <c r="P69" i="14"/>
  <c r="M69" i="14"/>
  <c r="J69" i="14"/>
  <c r="G69" i="14"/>
  <c r="D69" i="14"/>
  <c r="BF68" i="14"/>
  <c r="BC68" i="14"/>
  <c r="AZ68" i="14"/>
  <c r="AW68" i="14"/>
  <c r="AT68" i="14"/>
  <c r="AQ68" i="14"/>
  <c r="AN68" i="14"/>
  <c r="AK68" i="14"/>
  <c r="AH68" i="14"/>
  <c r="AE68" i="14"/>
  <c r="AB68" i="14"/>
  <c r="Y68" i="14"/>
  <c r="V68" i="14"/>
  <c r="S68" i="14"/>
  <c r="P68" i="14"/>
  <c r="M68" i="14"/>
  <c r="J68" i="14"/>
  <c r="G68" i="14"/>
  <c r="D68" i="14"/>
  <c r="BF67" i="14"/>
  <c r="BC67" i="14"/>
  <c r="AZ67" i="14"/>
  <c r="AW67" i="14"/>
  <c r="AT67" i="14"/>
  <c r="AQ67" i="14"/>
  <c r="AN67" i="14"/>
  <c r="AK67" i="14"/>
  <c r="AH67" i="14"/>
  <c r="AE67" i="14"/>
  <c r="AB67" i="14"/>
  <c r="Y67" i="14"/>
  <c r="V67" i="14"/>
  <c r="S67" i="14"/>
  <c r="P67" i="14"/>
  <c r="M67" i="14"/>
  <c r="J67" i="14"/>
  <c r="G67" i="14"/>
  <c r="D67" i="14"/>
  <c r="BF66" i="14"/>
  <c r="BC66" i="14"/>
  <c r="AZ66" i="14"/>
  <c r="AW66" i="14"/>
  <c r="AT66" i="14"/>
  <c r="AQ66" i="14"/>
  <c r="AN66" i="14"/>
  <c r="AK66" i="14"/>
  <c r="AH66" i="14"/>
  <c r="AE66" i="14"/>
  <c r="AB66" i="14"/>
  <c r="Y66" i="14"/>
  <c r="V66" i="14"/>
  <c r="S66" i="14"/>
  <c r="P66" i="14"/>
  <c r="M66" i="14"/>
  <c r="J66" i="14"/>
  <c r="G66" i="14"/>
  <c r="D66" i="14"/>
  <c r="BF65" i="14"/>
  <c r="BC65" i="14"/>
  <c r="AZ65" i="14"/>
  <c r="AW65" i="14"/>
  <c r="AT65" i="14"/>
  <c r="AQ65" i="14"/>
  <c r="AN65" i="14"/>
  <c r="AK65" i="14"/>
  <c r="AH65" i="14"/>
  <c r="AE65" i="14"/>
  <c r="AB65" i="14"/>
  <c r="Y65" i="14"/>
  <c r="V65" i="14"/>
  <c r="S65" i="14"/>
  <c r="P65" i="14"/>
  <c r="M65" i="14"/>
  <c r="J65" i="14"/>
  <c r="G65" i="14"/>
  <c r="D65" i="14"/>
  <c r="BF64" i="14"/>
  <c r="BC64" i="14"/>
  <c r="AZ64" i="14"/>
  <c r="AW64" i="14"/>
  <c r="AT64" i="14"/>
  <c r="AQ64" i="14"/>
  <c r="AN64" i="14"/>
  <c r="AK64" i="14"/>
  <c r="AH64" i="14"/>
  <c r="AE64" i="14"/>
  <c r="AB64" i="14"/>
  <c r="Y64" i="14"/>
  <c r="V64" i="14"/>
  <c r="S64" i="14"/>
  <c r="P64" i="14"/>
  <c r="M64" i="14"/>
  <c r="J64" i="14"/>
  <c r="G64" i="14"/>
  <c r="D64" i="14"/>
  <c r="BF63" i="14"/>
  <c r="BC63" i="14"/>
  <c r="AZ63" i="14"/>
  <c r="AW63" i="14"/>
  <c r="AT63" i="14"/>
  <c r="AQ63" i="14"/>
  <c r="AN63" i="14"/>
  <c r="AK63" i="14"/>
  <c r="AH63" i="14"/>
  <c r="AE63" i="14"/>
  <c r="AB63" i="14"/>
  <c r="Y63" i="14"/>
  <c r="V63" i="14"/>
  <c r="S63" i="14"/>
  <c r="P63" i="14"/>
  <c r="M63" i="14"/>
  <c r="J63" i="14"/>
  <c r="G63" i="14"/>
  <c r="D63" i="14"/>
  <c r="BF62" i="14"/>
  <c r="BC62" i="14"/>
  <c r="AZ62" i="14"/>
  <c r="AW62" i="14"/>
  <c r="AT62" i="14"/>
  <c r="AQ62" i="14"/>
  <c r="AN62" i="14"/>
  <c r="AK62" i="14"/>
  <c r="AH62" i="14"/>
  <c r="AE62" i="14"/>
  <c r="AB62" i="14"/>
  <c r="Y62" i="14"/>
  <c r="V62" i="14"/>
  <c r="S62" i="14"/>
  <c r="P62" i="14"/>
  <c r="M62" i="14"/>
  <c r="J62" i="14"/>
  <c r="G62" i="14"/>
  <c r="D62" i="14"/>
  <c r="BF61" i="14"/>
  <c r="BC61" i="14"/>
  <c r="AZ61" i="14"/>
  <c r="AW61" i="14"/>
  <c r="AT61" i="14"/>
  <c r="AQ61" i="14"/>
  <c r="AN61" i="14"/>
  <c r="AK61" i="14"/>
  <c r="AH61" i="14"/>
  <c r="AE61" i="14"/>
  <c r="AB61" i="14"/>
  <c r="Y61" i="14"/>
  <c r="V61" i="14"/>
  <c r="S61" i="14"/>
  <c r="P61" i="14"/>
  <c r="M61" i="14"/>
  <c r="J61" i="14"/>
  <c r="G61" i="14"/>
  <c r="D61" i="14"/>
  <c r="BF60" i="14"/>
  <c r="BC60" i="14"/>
  <c r="AZ60" i="14"/>
  <c r="AW60" i="14"/>
  <c r="AT60" i="14"/>
  <c r="AQ60" i="14"/>
  <c r="AN60" i="14"/>
  <c r="AK60" i="14"/>
  <c r="AH60" i="14"/>
  <c r="AE60" i="14"/>
  <c r="AB60" i="14"/>
  <c r="Y60" i="14"/>
  <c r="V60" i="14"/>
  <c r="S60" i="14"/>
  <c r="P60" i="14"/>
  <c r="M60" i="14"/>
  <c r="J60" i="14"/>
  <c r="G60" i="14"/>
  <c r="D60" i="14"/>
  <c r="BF59" i="14"/>
  <c r="BC59" i="14"/>
  <c r="AZ59" i="14"/>
  <c r="AW59" i="14"/>
  <c r="AT59" i="14"/>
  <c r="AQ59" i="14"/>
  <c r="AN59" i="14"/>
  <c r="AK59" i="14"/>
  <c r="AH59" i="14"/>
  <c r="AE59" i="14"/>
  <c r="AB59" i="14"/>
  <c r="Y59" i="14"/>
  <c r="V59" i="14"/>
  <c r="S59" i="14"/>
  <c r="P59" i="14"/>
  <c r="M59" i="14"/>
  <c r="J59" i="14"/>
  <c r="G59" i="14"/>
  <c r="D59" i="14"/>
  <c r="BF58" i="14"/>
  <c r="BC58" i="14"/>
  <c r="AZ58" i="14"/>
  <c r="AW58" i="14"/>
  <c r="AT58" i="14"/>
  <c r="AQ58" i="14"/>
  <c r="AN58" i="14"/>
  <c r="AK58" i="14"/>
  <c r="AH58" i="14"/>
  <c r="AE58" i="14"/>
  <c r="AB58" i="14"/>
  <c r="Y58" i="14"/>
  <c r="V58" i="14"/>
  <c r="S58" i="14"/>
  <c r="P58" i="14"/>
  <c r="M58" i="14"/>
  <c r="J58" i="14"/>
  <c r="G58" i="14"/>
  <c r="D58" i="14"/>
  <c r="BF57" i="14"/>
  <c r="BC57" i="14"/>
  <c r="AZ57" i="14"/>
  <c r="AW57" i="14"/>
  <c r="AT57" i="14"/>
  <c r="AQ57" i="14"/>
  <c r="AN57" i="14"/>
  <c r="AK57" i="14"/>
  <c r="AH57" i="14"/>
  <c r="AE57" i="14"/>
  <c r="AB57" i="14"/>
  <c r="Y57" i="14"/>
  <c r="V57" i="14"/>
  <c r="S57" i="14"/>
  <c r="P57" i="14"/>
  <c r="M57" i="14"/>
  <c r="J57" i="14"/>
  <c r="G57" i="14"/>
  <c r="D57" i="14"/>
  <c r="BF56" i="14"/>
  <c r="BC56" i="14"/>
  <c r="AZ56" i="14"/>
  <c r="AW56" i="14"/>
  <c r="AT56" i="14"/>
  <c r="AQ56" i="14"/>
  <c r="AN56" i="14"/>
  <c r="AK56" i="14"/>
  <c r="AH56" i="14"/>
  <c r="AE56" i="14"/>
  <c r="AB56" i="14"/>
  <c r="Y56" i="14"/>
  <c r="V56" i="14"/>
  <c r="S56" i="14"/>
  <c r="P56" i="14"/>
  <c r="M56" i="14"/>
  <c r="J56" i="14"/>
  <c r="G56" i="14"/>
  <c r="D56" i="14"/>
  <c r="BF55" i="14"/>
  <c r="BC55" i="14"/>
  <c r="AZ55" i="14"/>
  <c r="AW55" i="14"/>
  <c r="AT55" i="14"/>
  <c r="AQ55" i="14"/>
  <c r="AN55" i="14"/>
  <c r="AK55" i="14"/>
  <c r="AH55" i="14"/>
  <c r="AE55" i="14"/>
  <c r="AB55" i="14"/>
  <c r="Y55" i="14"/>
  <c r="V55" i="14"/>
  <c r="S55" i="14"/>
  <c r="P55" i="14"/>
  <c r="M55" i="14"/>
  <c r="J55" i="14"/>
  <c r="G55" i="14"/>
  <c r="D55" i="14"/>
  <c r="BF54" i="14"/>
  <c r="BC54" i="14"/>
  <c r="AZ54" i="14"/>
  <c r="AW54" i="14"/>
  <c r="AT54" i="14"/>
  <c r="AQ54" i="14"/>
  <c r="AN54" i="14"/>
  <c r="AK54" i="14"/>
  <c r="AH54" i="14"/>
  <c r="AE54" i="14"/>
  <c r="AB54" i="14"/>
  <c r="Y54" i="14"/>
  <c r="V54" i="14"/>
  <c r="S54" i="14"/>
  <c r="P54" i="14"/>
  <c r="M54" i="14"/>
  <c r="J54" i="14"/>
  <c r="G54" i="14"/>
  <c r="D54" i="14"/>
  <c r="BF53" i="14"/>
  <c r="BC53" i="14"/>
  <c r="AZ53" i="14"/>
  <c r="AW53" i="14"/>
  <c r="AT53" i="14"/>
  <c r="AQ53" i="14"/>
  <c r="AN53" i="14"/>
  <c r="AK53" i="14"/>
  <c r="AH53" i="14"/>
  <c r="AE53" i="14"/>
  <c r="AB53" i="14"/>
  <c r="Y53" i="14"/>
  <c r="V53" i="14"/>
  <c r="S53" i="14"/>
  <c r="P53" i="14"/>
  <c r="M53" i="14"/>
  <c r="J53" i="14"/>
  <c r="G53" i="14"/>
  <c r="D53" i="14"/>
  <c r="BF52" i="14"/>
  <c r="BC52" i="14"/>
  <c r="AZ52" i="14"/>
  <c r="AW52" i="14"/>
  <c r="AT52" i="14"/>
  <c r="AQ52" i="14"/>
  <c r="AN52" i="14"/>
  <c r="AK52" i="14"/>
  <c r="AH52" i="14"/>
  <c r="AE52" i="14"/>
  <c r="AB52" i="14"/>
  <c r="Y52" i="14"/>
  <c r="V52" i="14"/>
  <c r="S52" i="14"/>
  <c r="P52" i="14"/>
  <c r="M52" i="14"/>
  <c r="J52" i="14"/>
  <c r="G52" i="14"/>
  <c r="D52" i="14"/>
  <c r="BF49" i="14"/>
  <c r="BC49" i="14"/>
  <c r="AZ49" i="14"/>
  <c r="AW49" i="14"/>
  <c r="AT49" i="14"/>
  <c r="AQ49" i="14"/>
  <c r="AN49" i="14"/>
  <c r="AK49" i="14"/>
  <c r="AH49" i="14"/>
  <c r="AE49" i="14"/>
  <c r="AB49" i="14"/>
  <c r="Y49" i="14"/>
  <c r="V49" i="14"/>
  <c r="S49" i="14"/>
  <c r="P49" i="14"/>
  <c r="M49" i="14"/>
  <c r="J49" i="14"/>
  <c r="G49" i="14"/>
  <c r="D49" i="14"/>
  <c r="BF48" i="14"/>
  <c r="BC48" i="14"/>
  <c r="AZ48" i="14"/>
  <c r="AW48" i="14"/>
  <c r="AT48" i="14"/>
  <c r="AQ48" i="14"/>
  <c r="AN48" i="14"/>
  <c r="AK48" i="14"/>
  <c r="AH48" i="14"/>
  <c r="AE48" i="14"/>
  <c r="AB48" i="14"/>
  <c r="Y48" i="14"/>
  <c r="V48" i="14"/>
  <c r="S48" i="14"/>
  <c r="P48" i="14"/>
  <c r="M48" i="14"/>
  <c r="J48" i="14"/>
  <c r="G48" i="14"/>
  <c r="D48" i="14"/>
  <c r="BF47" i="14"/>
  <c r="BC47" i="14"/>
  <c r="AZ47" i="14"/>
  <c r="AW47" i="14"/>
  <c r="AT47" i="14"/>
  <c r="AQ47" i="14"/>
  <c r="AN47" i="14"/>
  <c r="AK47" i="14"/>
  <c r="AH47" i="14"/>
  <c r="AE47" i="14"/>
  <c r="AB47" i="14"/>
  <c r="Y47" i="14"/>
  <c r="V47" i="14"/>
  <c r="S47" i="14"/>
  <c r="P47" i="14"/>
  <c r="M47" i="14"/>
  <c r="J47" i="14"/>
  <c r="G47" i="14"/>
  <c r="D47" i="14"/>
  <c r="BF46" i="14"/>
  <c r="BC46" i="14"/>
  <c r="AZ46" i="14"/>
  <c r="AW46" i="14"/>
  <c r="AT46" i="14"/>
  <c r="AQ46" i="14"/>
  <c r="AN46" i="14"/>
  <c r="AK46" i="14"/>
  <c r="AH46" i="14"/>
  <c r="AE46" i="14"/>
  <c r="AB46" i="14"/>
  <c r="Y46" i="14"/>
  <c r="V46" i="14"/>
  <c r="S46" i="14"/>
  <c r="P46" i="14"/>
  <c r="M46" i="14"/>
  <c r="J46" i="14"/>
  <c r="G46" i="14"/>
  <c r="D46" i="14"/>
  <c r="BF45" i="14"/>
  <c r="BC45" i="14"/>
  <c r="AZ45" i="14"/>
  <c r="AW45" i="14"/>
  <c r="AT45" i="14"/>
  <c r="AQ45" i="14"/>
  <c r="AN45" i="14"/>
  <c r="AK45" i="14"/>
  <c r="AH45" i="14"/>
  <c r="AE45" i="14"/>
  <c r="AB45" i="14"/>
  <c r="Y45" i="14"/>
  <c r="V45" i="14"/>
  <c r="S45" i="14"/>
  <c r="P45" i="14"/>
  <c r="M45" i="14"/>
  <c r="J45" i="14"/>
  <c r="G45" i="14"/>
  <c r="D45" i="14"/>
  <c r="BF44" i="14"/>
  <c r="BC44" i="14"/>
  <c r="AZ44" i="14"/>
  <c r="AW44" i="14"/>
  <c r="AT44" i="14"/>
  <c r="AQ44" i="14"/>
  <c r="AN44" i="14"/>
  <c r="AK44" i="14"/>
  <c r="AH44" i="14"/>
  <c r="AE44" i="14"/>
  <c r="AB44" i="14"/>
  <c r="Y44" i="14"/>
  <c r="V44" i="14"/>
  <c r="S44" i="14"/>
  <c r="P44" i="14"/>
  <c r="M44" i="14"/>
  <c r="J44" i="14"/>
  <c r="G44" i="14"/>
  <c r="D44" i="14"/>
  <c r="BF43" i="14"/>
  <c r="BC43" i="14"/>
  <c r="AZ43" i="14"/>
  <c r="AW43" i="14"/>
  <c r="AT43" i="14"/>
  <c r="AQ43" i="14"/>
  <c r="AN43" i="14"/>
  <c r="AK43" i="14"/>
  <c r="AH43" i="14"/>
  <c r="AE43" i="14"/>
  <c r="AB43" i="14"/>
  <c r="Y43" i="14"/>
  <c r="V43" i="14"/>
  <c r="S43" i="14"/>
  <c r="P43" i="14"/>
  <c r="M43" i="14"/>
  <c r="J43" i="14"/>
  <c r="G43" i="14"/>
  <c r="D43" i="14"/>
  <c r="BF42" i="14"/>
  <c r="BC42" i="14"/>
  <c r="AZ42" i="14"/>
  <c r="AW42" i="14"/>
  <c r="AT42" i="14"/>
  <c r="AQ42" i="14"/>
  <c r="AN42" i="14"/>
  <c r="AK42" i="14"/>
  <c r="AH42" i="14"/>
  <c r="AE42" i="14"/>
  <c r="AB42" i="14"/>
  <c r="Y42" i="14"/>
  <c r="V42" i="14"/>
  <c r="S42" i="14"/>
  <c r="P42" i="14"/>
  <c r="M42" i="14"/>
  <c r="J42" i="14"/>
  <c r="G42" i="14"/>
  <c r="D42" i="14"/>
  <c r="BF41" i="14"/>
  <c r="BC41" i="14"/>
  <c r="AZ41" i="14"/>
  <c r="AW41" i="14"/>
  <c r="AT41" i="14"/>
  <c r="AQ41" i="14"/>
  <c r="AN41" i="14"/>
  <c r="AK41" i="14"/>
  <c r="AH41" i="14"/>
  <c r="AE41" i="14"/>
  <c r="AB41" i="14"/>
  <c r="Y41" i="14"/>
  <c r="V41" i="14"/>
  <c r="S41" i="14"/>
  <c r="P41" i="14"/>
  <c r="M41" i="14"/>
  <c r="J41" i="14"/>
  <c r="G41" i="14"/>
  <c r="D41" i="14"/>
  <c r="BF40" i="14"/>
  <c r="BC40" i="14"/>
  <c r="AZ40" i="14"/>
  <c r="AW40" i="14"/>
  <c r="AT40" i="14"/>
  <c r="AQ40" i="14"/>
  <c r="AN40" i="14"/>
  <c r="AK40" i="14"/>
  <c r="AH40" i="14"/>
  <c r="AE40" i="14"/>
  <c r="AB40" i="14"/>
  <c r="Y40" i="14"/>
  <c r="V40" i="14"/>
  <c r="S40" i="14"/>
  <c r="P40" i="14"/>
  <c r="M40" i="14"/>
  <c r="J40" i="14"/>
  <c r="G40" i="14"/>
  <c r="D40" i="14"/>
  <c r="BF39" i="14"/>
  <c r="BC39" i="14"/>
  <c r="AZ39" i="14"/>
  <c r="AW39" i="14"/>
  <c r="AT39" i="14"/>
  <c r="AQ39" i="14"/>
  <c r="AN39" i="14"/>
  <c r="AK39" i="14"/>
  <c r="AH39" i="14"/>
  <c r="AE39" i="14"/>
  <c r="AB39" i="14"/>
  <c r="Y39" i="14"/>
  <c r="V39" i="14"/>
  <c r="S39" i="14"/>
  <c r="P39" i="14"/>
  <c r="M39" i="14"/>
  <c r="J39" i="14"/>
  <c r="G39" i="14"/>
  <c r="D39" i="14"/>
  <c r="BF38" i="14"/>
  <c r="BC38" i="14"/>
  <c r="AZ38" i="14"/>
  <c r="AW38" i="14"/>
  <c r="AT38" i="14"/>
  <c r="AQ38" i="14"/>
  <c r="AN38" i="14"/>
  <c r="AK38" i="14"/>
  <c r="AH38" i="14"/>
  <c r="AE38" i="14"/>
  <c r="AB38" i="14"/>
  <c r="Y38" i="14"/>
  <c r="V38" i="14"/>
  <c r="S38" i="14"/>
  <c r="P38" i="14"/>
  <c r="M38" i="14"/>
  <c r="J38" i="14"/>
  <c r="G38" i="14"/>
  <c r="D38" i="14"/>
  <c r="BF37" i="14"/>
  <c r="BC37" i="14"/>
  <c r="AZ37" i="14"/>
  <c r="AW37" i="14"/>
  <c r="AT37" i="14"/>
  <c r="AQ37" i="14"/>
  <c r="AN37" i="14"/>
  <c r="AK37" i="14"/>
  <c r="AH37" i="14"/>
  <c r="AE37" i="14"/>
  <c r="AB37" i="14"/>
  <c r="Y37" i="14"/>
  <c r="V37" i="14"/>
  <c r="S37" i="14"/>
  <c r="P37" i="14"/>
  <c r="M37" i="14"/>
  <c r="J37" i="14"/>
  <c r="G37" i="14"/>
  <c r="D37" i="14"/>
  <c r="BF36" i="14"/>
  <c r="BC36" i="14"/>
  <c r="AZ36" i="14"/>
  <c r="AW36" i="14"/>
  <c r="AT36" i="14"/>
  <c r="AQ36" i="14"/>
  <c r="AN36" i="14"/>
  <c r="AK36" i="14"/>
  <c r="AH36" i="14"/>
  <c r="AE36" i="14"/>
  <c r="AB36" i="14"/>
  <c r="Y36" i="14"/>
  <c r="V36" i="14"/>
  <c r="S36" i="14"/>
  <c r="P36" i="14"/>
  <c r="M36" i="14"/>
  <c r="J36" i="14"/>
  <c r="G36" i="14"/>
  <c r="D36" i="14"/>
  <c r="BF35" i="14"/>
  <c r="BC35" i="14"/>
  <c r="AZ35" i="14"/>
  <c r="AW35" i="14"/>
  <c r="AT35" i="14"/>
  <c r="AQ35" i="14"/>
  <c r="AN35" i="14"/>
  <c r="AK35" i="14"/>
  <c r="AH35" i="14"/>
  <c r="AE35" i="14"/>
  <c r="AB35" i="14"/>
  <c r="Y35" i="14"/>
  <c r="V35" i="14"/>
  <c r="S35" i="14"/>
  <c r="P35" i="14"/>
  <c r="M35" i="14"/>
  <c r="J35" i="14"/>
  <c r="G35" i="14"/>
  <c r="D35" i="14"/>
  <c r="BF34" i="14"/>
  <c r="BC34" i="14"/>
  <c r="AZ34" i="14"/>
  <c r="AW34" i="14"/>
  <c r="AT34" i="14"/>
  <c r="AQ34" i="14"/>
  <c r="AN34" i="14"/>
  <c r="AK34" i="14"/>
  <c r="AH34" i="14"/>
  <c r="AE34" i="14"/>
  <c r="AB34" i="14"/>
  <c r="Y34" i="14"/>
  <c r="V34" i="14"/>
  <c r="S34" i="14"/>
  <c r="P34" i="14"/>
  <c r="M34" i="14"/>
  <c r="J34" i="14"/>
  <c r="G34" i="14"/>
  <c r="D34" i="14"/>
  <c r="BF33" i="14"/>
  <c r="BC33" i="14"/>
  <c r="AZ33" i="14"/>
  <c r="AW33" i="14"/>
  <c r="AT33" i="14"/>
  <c r="AQ33" i="14"/>
  <c r="AN33" i="14"/>
  <c r="AK33" i="14"/>
  <c r="AH33" i="14"/>
  <c r="AE33" i="14"/>
  <c r="AB33" i="14"/>
  <c r="Y33" i="14"/>
  <c r="V33" i="14"/>
  <c r="S33" i="14"/>
  <c r="P33" i="14"/>
  <c r="M33" i="14"/>
  <c r="J33" i="14"/>
  <c r="G33" i="14"/>
  <c r="D33" i="14"/>
  <c r="BF32" i="14"/>
  <c r="BC32" i="14"/>
  <c r="AZ32" i="14"/>
  <c r="AW32" i="14"/>
  <c r="AT32" i="14"/>
  <c r="AQ32" i="14"/>
  <c r="AN32" i="14"/>
  <c r="AK32" i="14"/>
  <c r="AH32" i="14"/>
  <c r="AE32" i="14"/>
  <c r="AB32" i="14"/>
  <c r="Y32" i="14"/>
  <c r="V32" i="14"/>
  <c r="S32" i="14"/>
  <c r="P32" i="14"/>
  <c r="M32" i="14"/>
  <c r="J32" i="14"/>
  <c r="G32" i="14"/>
  <c r="D32" i="14"/>
  <c r="BF31" i="14"/>
  <c r="BC31" i="14"/>
  <c r="AZ31" i="14"/>
  <c r="AW31" i="14"/>
  <c r="AT31" i="14"/>
  <c r="AQ31" i="14"/>
  <c r="AN31" i="14"/>
  <c r="AK31" i="14"/>
  <c r="AH31" i="14"/>
  <c r="AE31" i="14"/>
  <c r="AB31" i="14"/>
  <c r="Y31" i="14"/>
  <c r="V31" i="14"/>
  <c r="S31" i="14"/>
  <c r="P31" i="14"/>
  <c r="M31" i="14"/>
  <c r="J31" i="14"/>
  <c r="G31" i="14"/>
  <c r="D31" i="14"/>
  <c r="BF30" i="14"/>
  <c r="BC30" i="14"/>
  <c r="AZ30" i="14"/>
  <c r="AW30" i="14"/>
  <c r="AT30" i="14"/>
  <c r="AQ30" i="14"/>
  <c r="AN30" i="14"/>
  <c r="AK30" i="14"/>
  <c r="AH30" i="14"/>
  <c r="AE30" i="14"/>
  <c r="AB30" i="14"/>
  <c r="Y30" i="14"/>
  <c r="V30" i="14"/>
  <c r="S30" i="14"/>
  <c r="P30" i="14"/>
  <c r="M30" i="14"/>
  <c r="J30" i="14"/>
  <c r="G30" i="14"/>
  <c r="D30" i="14"/>
  <c r="BF29" i="14"/>
  <c r="BC29" i="14"/>
  <c r="AZ29" i="14"/>
  <c r="AW29" i="14"/>
  <c r="AT29" i="14"/>
  <c r="AQ29" i="14"/>
  <c r="AN29" i="14"/>
  <c r="AK29" i="14"/>
  <c r="AH29" i="14"/>
  <c r="AE29" i="14"/>
  <c r="AB29" i="14"/>
  <c r="Y29" i="14"/>
  <c r="V29" i="14"/>
  <c r="S29" i="14"/>
  <c r="P29" i="14"/>
  <c r="M29" i="14"/>
  <c r="J29" i="14"/>
  <c r="G29" i="14"/>
  <c r="D29" i="14"/>
  <c r="BF28" i="14"/>
  <c r="BC28" i="14"/>
  <c r="AZ28" i="14"/>
  <c r="AW28" i="14"/>
  <c r="AT28" i="14"/>
  <c r="AQ28" i="14"/>
  <c r="AN28" i="14"/>
  <c r="AK28" i="14"/>
  <c r="AH28" i="14"/>
  <c r="AE28" i="14"/>
  <c r="AB28" i="14"/>
  <c r="Y28" i="14"/>
  <c r="V28" i="14"/>
  <c r="S28" i="14"/>
  <c r="P28" i="14"/>
  <c r="M28" i="14"/>
  <c r="J28" i="14"/>
  <c r="G28" i="14"/>
  <c r="D28" i="14"/>
  <c r="BF27" i="14"/>
  <c r="BC27" i="14"/>
  <c r="AZ27" i="14"/>
  <c r="AW27" i="14"/>
  <c r="AT27" i="14"/>
  <c r="AQ27" i="14"/>
  <c r="AN27" i="14"/>
  <c r="AK27" i="14"/>
  <c r="AH27" i="14"/>
  <c r="AE27" i="14"/>
  <c r="AB27" i="14"/>
  <c r="Y27" i="14"/>
  <c r="V27" i="14"/>
  <c r="S27" i="14"/>
  <c r="P27" i="14"/>
  <c r="M27" i="14"/>
  <c r="J27" i="14"/>
  <c r="G27" i="14"/>
  <c r="D27" i="14"/>
  <c r="BF26" i="14"/>
  <c r="BC26" i="14"/>
  <c r="AZ26" i="14"/>
  <c r="AW26" i="14"/>
  <c r="AT26" i="14"/>
  <c r="AQ26" i="14"/>
  <c r="AN26" i="14"/>
  <c r="AK26" i="14"/>
  <c r="AH26" i="14"/>
  <c r="AE26" i="14"/>
  <c r="AB26" i="14"/>
  <c r="Y26" i="14"/>
  <c r="V26" i="14"/>
  <c r="S26" i="14"/>
  <c r="P26" i="14"/>
  <c r="M26" i="14"/>
  <c r="J26" i="14"/>
  <c r="G26" i="14"/>
  <c r="D26" i="14"/>
  <c r="BF25" i="14"/>
  <c r="BC25" i="14"/>
  <c r="AZ25" i="14"/>
  <c r="AW25" i="14"/>
  <c r="AT25" i="14"/>
  <c r="AQ25" i="14"/>
  <c r="AN25" i="14"/>
  <c r="AK25" i="14"/>
  <c r="AH25" i="14"/>
  <c r="AE25" i="14"/>
  <c r="AB25" i="14"/>
  <c r="Y25" i="14"/>
  <c r="V25" i="14"/>
  <c r="S25" i="14"/>
  <c r="P25" i="14"/>
  <c r="M25" i="14"/>
  <c r="J25" i="14"/>
  <c r="G25" i="14"/>
  <c r="D25" i="14"/>
  <c r="BF24" i="14"/>
  <c r="BC24" i="14"/>
  <c r="AZ24" i="14"/>
  <c r="AW24" i="14"/>
  <c r="AT24" i="14"/>
  <c r="AQ24" i="14"/>
  <c r="AN24" i="14"/>
  <c r="AK24" i="14"/>
  <c r="AH24" i="14"/>
  <c r="AE24" i="14"/>
  <c r="AB24" i="14"/>
  <c r="Y24" i="14"/>
  <c r="V24" i="14"/>
  <c r="S24" i="14"/>
  <c r="P24" i="14"/>
  <c r="M24" i="14"/>
  <c r="J24" i="14"/>
  <c r="G24" i="14"/>
  <c r="D24" i="14"/>
  <c r="BF23" i="14"/>
  <c r="BC23" i="14"/>
  <c r="AZ23" i="14"/>
  <c r="AW23" i="14"/>
  <c r="AT23" i="14"/>
  <c r="AQ23" i="14"/>
  <c r="AN23" i="14"/>
  <c r="AK23" i="14"/>
  <c r="AH23" i="14"/>
  <c r="AE23" i="14"/>
  <c r="AB23" i="14"/>
  <c r="Y23" i="14"/>
  <c r="V23" i="14"/>
  <c r="S23" i="14"/>
  <c r="P23" i="14"/>
  <c r="M23" i="14"/>
  <c r="J23" i="14"/>
  <c r="G23" i="14"/>
  <c r="D23" i="14"/>
  <c r="BF22" i="14"/>
  <c r="BC22" i="14"/>
  <c r="AZ22" i="14"/>
  <c r="AW22" i="14"/>
  <c r="AT22" i="14"/>
  <c r="AQ22" i="14"/>
  <c r="AN22" i="14"/>
  <c r="AK22" i="14"/>
  <c r="AH22" i="14"/>
  <c r="AE22" i="14"/>
  <c r="AB22" i="14"/>
  <c r="Y22" i="14"/>
  <c r="V22" i="14"/>
  <c r="S22" i="14"/>
  <c r="P22" i="14"/>
  <c r="M22" i="14"/>
  <c r="J22" i="14"/>
  <c r="G22" i="14"/>
  <c r="D22" i="14"/>
  <c r="BF21" i="14"/>
  <c r="BC21" i="14"/>
  <c r="AZ21" i="14"/>
  <c r="AW21" i="14"/>
  <c r="AT21" i="14"/>
  <c r="AQ21" i="14"/>
  <c r="AN21" i="14"/>
  <c r="AK21" i="14"/>
  <c r="AH21" i="14"/>
  <c r="AE21" i="14"/>
  <c r="AB21" i="14"/>
  <c r="Y21" i="14"/>
  <c r="V21" i="14"/>
  <c r="S21" i="14"/>
  <c r="P21" i="14"/>
  <c r="M21" i="14"/>
  <c r="J21" i="14"/>
  <c r="G21" i="14"/>
  <c r="D21" i="14"/>
  <c r="BF20" i="14"/>
  <c r="BC20" i="14"/>
  <c r="AZ20" i="14"/>
  <c r="AW20" i="14"/>
  <c r="AT20" i="14"/>
  <c r="AQ20" i="14"/>
  <c r="AN20" i="14"/>
  <c r="AK20" i="14"/>
  <c r="AH20" i="14"/>
  <c r="AE20" i="14"/>
  <c r="AB20" i="14"/>
  <c r="Y20" i="14"/>
  <c r="V20" i="14"/>
  <c r="S20" i="14"/>
  <c r="P20" i="14"/>
  <c r="M20" i="14"/>
  <c r="J20" i="14"/>
  <c r="G20" i="14"/>
  <c r="D20" i="14"/>
  <c r="BF19" i="14"/>
  <c r="BC19" i="14"/>
  <c r="AZ19" i="14"/>
  <c r="AW19" i="14"/>
  <c r="AT19" i="14"/>
  <c r="AQ19" i="14"/>
  <c r="AN19" i="14"/>
  <c r="AK19" i="14"/>
  <c r="AH19" i="14"/>
  <c r="AE19" i="14"/>
  <c r="AB19" i="14"/>
  <c r="Y19" i="14"/>
  <c r="V19" i="14"/>
  <c r="S19" i="14"/>
  <c r="P19" i="14"/>
  <c r="M19" i="14"/>
  <c r="J19" i="14"/>
  <c r="G19" i="14"/>
  <c r="D19" i="14"/>
  <c r="BF18" i="14"/>
  <c r="BC18" i="14"/>
  <c r="AZ18" i="14"/>
  <c r="AW18" i="14"/>
  <c r="AT18" i="14"/>
  <c r="AQ18" i="14"/>
  <c r="AN18" i="14"/>
  <c r="AK18" i="14"/>
  <c r="AH18" i="14"/>
  <c r="AE18" i="14"/>
  <c r="AB18" i="14"/>
  <c r="Y18" i="14"/>
  <c r="V18" i="14"/>
  <c r="S18" i="14"/>
  <c r="P18" i="14"/>
  <c r="M18" i="14"/>
  <c r="J18" i="14"/>
  <c r="G18" i="14"/>
  <c r="D18" i="14"/>
  <c r="BF15" i="14"/>
  <c r="BC15" i="14"/>
  <c r="AZ15" i="14"/>
  <c r="AW15" i="14"/>
  <c r="AT15" i="14"/>
  <c r="AQ15" i="14"/>
  <c r="AN15" i="14"/>
  <c r="AK15" i="14"/>
  <c r="AH15" i="14"/>
  <c r="AE15" i="14"/>
  <c r="AB15" i="14"/>
  <c r="Y15" i="14"/>
  <c r="V15" i="14"/>
  <c r="S15" i="14"/>
  <c r="P15" i="14"/>
  <c r="M15" i="14"/>
  <c r="J15" i="14"/>
  <c r="G15" i="14"/>
  <c r="D15" i="14"/>
  <c r="BF14" i="14"/>
  <c r="BC14" i="14"/>
  <c r="AZ14" i="14"/>
  <c r="AW14" i="14"/>
  <c r="AT14" i="14"/>
  <c r="AQ14" i="14"/>
  <c r="AN14" i="14"/>
  <c r="AK14" i="14"/>
  <c r="AH14" i="14"/>
  <c r="AE14" i="14"/>
  <c r="AB14" i="14"/>
  <c r="Y14" i="14"/>
  <c r="V14" i="14"/>
  <c r="S14" i="14"/>
  <c r="P14" i="14"/>
  <c r="M14" i="14"/>
  <c r="J14" i="14"/>
  <c r="G14" i="14"/>
  <c r="D14" i="14"/>
  <c r="BF13" i="14"/>
  <c r="BC13" i="14"/>
  <c r="AZ13" i="14"/>
  <c r="AW13" i="14"/>
  <c r="AT13" i="14"/>
  <c r="AQ13" i="14"/>
  <c r="AN13" i="14"/>
  <c r="AK13" i="14"/>
  <c r="AH13" i="14"/>
  <c r="AE13" i="14"/>
  <c r="AB13" i="14"/>
  <c r="Y13" i="14"/>
  <c r="V13" i="14"/>
  <c r="S13" i="14"/>
  <c r="P13" i="14"/>
  <c r="M13" i="14"/>
  <c r="J13" i="14"/>
  <c r="G13" i="14"/>
  <c r="D13" i="14"/>
  <c r="BF12" i="14"/>
  <c r="BC12" i="14"/>
  <c r="AZ12" i="14"/>
  <c r="AW12" i="14"/>
  <c r="AT12" i="14"/>
  <c r="AQ12" i="14"/>
  <c r="AN12" i="14"/>
  <c r="AK12" i="14"/>
  <c r="AH12" i="14"/>
  <c r="AE12" i="14"/>
  <c r="AB12" i="14"/>
  <c r="Y12" i="14"/>
  <c r="V12" i="14"/>
  <c r="S12" i="14"/>
  <c r="P12" i="14"/>
  <c r="M12" i="14"/>
  <c r="J12" i="14"/>
  <c r="G12" i="14"/>
  <c r="D12" i="14"/>
  <c r="BF11" i="14"/>
  <c r="BC11" i="14"/>
  <c r="AZ11" i="14"/>
  <c r="AW11" i="14"/>
  <c r="AT11" i="14"/>
  <c r="AQ11" i="14"/>
  <c r="AN11" i="14"/>
  <c r="AK11" i="14"/>
  <c r="AH11" i="14"/>
  <c r="AE11" i="14"/>
  <c r="AB11" i="14"/>
  <c r="Y11" i="14"/>
  <c r="V11" i="14"/>
  <c r="S11" i="14"/>
  <c r="P11" i="14"/>
  <c r="M11" i="14"/>
  <c r="J11" i="14"/>
  <c r="G11" i="14"/>
  <c r="D11" i="14"/>
  <c r="BF10" i="14"/>
  <c r="BC10" i="14"/>
  <c r="AZ10" i="14"/>
  <c r="AW10" i="14"/>
  <c r="AT10" i="14"/>
  <c r="AQ10" i="14"/>
  <c r="AN10" i="14"/>
  <c r="AK10" i="14"/>
  <c r="AH10" i="14"/>
  <c r="AE10" i="14"/>
  <c r="AB10" i="14"/>
  <c r="Y10" i="14"/>
  <c r="V10" i="14"/>
  <c r="S10" i="14"/>
  <c r="P10" i="14"/>
  <c r="M10" i="14"/>
  <c r="J10" i="14"/>
  <c r="G10" i="14"/>
  <c r="D10" i="14"/>
  <c r="BF9" i="14"/>
  <c r="BC9" i="14"/>
  <c r="AZ9" i="14"/>
  <c r="AW9" i="14"/>
  <c r="AT9" i="14"/>
  <c r="AQ9" i="14"/>
  <c r="AN9" i="14"/>
  <c r="AK9" i="14"/>
  <c r="AH9" i="14"/>
  <c r="AE9" i="14"/>
  <c r="AB9" i="14"/>
  <c r="Y9" i="14"/>
  <c r="V9" i="14"/>
  <c r="S9" i="14"/>
  <c r="P9" i="14"/>
  <c r="M9" i="14"/>
  <c r="J9" i="14"/>
  <c r="G9" i="14"/>
  <c r="D9" i="14"/>
  <c r="BF8" i="14"/>
  <c r="BC8" i="14"/>
  <c r="AZ8" i="14"/>
  <c r="AW8" i="14"/>
  <c r="AT8" i="14"/>
  <c r="AQ8" i="14"/>
  <c r="AN8" i="14"/>
  <c r="AK8" i="14"/>
  <c r="AH8" i="14"/>
  <c r="AE8" i="14"/>
  <c r="AB8" i="14"/>
  <c r="Y8" i="14"/>
  <c r="V8" i="14"/>
  <c r="S8" i="14"/>
  <c r="P8" i="14"/>
  <c r="M8" i="14"/>
  <c r="J8" i="14"/>
  <c r="G8" i="14"/>
  <c r="D8" i="14"/>
  <c r="BF7" i="14"/>
  <c r="BC7" i="14"/>
  <c r="AZ7" i="14"/>
  <c r="AW7" i="14"/>
  <c r="AT7" i="14"/>
  <c r="AQ7" i="14"/>
  <c r="AN7" i="14"/>
  <c r="AK7" i="14"/>
  <c r="AH7" i="14"/>
  <c r="AE7" i="14"/>
  <c r="AB7" i="14"/>
  <c r="Y7" i="14"/>
  <c r="V7" i="14"/>
  <c r="S7" i="14"/>
  <c r="P7" i="14"/>
  <c r="M7" i="14"/>
  <c r="J7" i="14"/>
  <c r="G7" i="14"/>
  <c r="D7" i="14"/>
  <c r="BF6" i="14"/>
  <c r="BC6" i="14"/>
  <c r="AZ6" i="14"/>
  <c r="AW6" i="14"/>
  <c r="AT6" i="14"/>
  <c r="AQ6" i="14"/>
  <c r="AN6" i="14"/>
  <c r="AK6" i="14"/>
  <c r="AH6" i="14"/>
  <c r="AE6" i="14"/>
  <c r="AB6" i="14"/>
  <c r="Y6" i="14"/>
  <c r="V6" i="14"/>
  <c r="S6" i="14"/>
  <c r="P6" i="14"/>
  <c r="M6" i="14"/>
  <c r="J6" i="14"/>
  <c r="G6" i="14"/>
  <c r="D6" i="14"/>
  <c r="BF5" i="14"/>
  <c r="BC5" i="14"/>
  <c r="AZ5" i="14"/>
  <c r="AW5" i="14"/>
  <c r="AT5" i="14"/>
  <c r="AQ5" i="14"/>
  <c r="AN5" i="14"/>
  <c r="AK5" i="14"/>
  <c r="AH5" i="14"/>
  <c r="AE5" i="14"/>
  <c r="AB5" i="14"/>
  <c r="Y5" i="14"/>
  <c r="V5" i="14"/>
  <c r="S5" i="14"/>
  <c r="P5" i="14"/>
  <c r="M5" i="14"/>
  <c r="J5" i="14"/>
  <c r="G5" i="14"/>
  <c r="D5" i="14"/>
  <c r="BF4" i="14"/>
  <c r="BC4" i="14"/>
  <c r="AZ4" i="14"/>
  <c r="AW4" i="14"/>
  <c r="AT4" i="14"/>
  <c r="AQ4" i="14"/>
  <c r="AN4" i="14"/>
  <c r="AK4" i="14"/>
  <c r="AH4" i="14"/>
  <c r="AE4" i="14"/>
  <c r="AB4" i="14"/>
  <c r="Y4" i="14"/>
  <c r="V4" i="14"/>
  <c r="S4" i="14"/>
  <c r="P4" i="14"/>
  <c r="M4" i="14"/>
  <c r="J4" i="14"/>
  <c r="G4" i="14"/>
  <c r="D4" i="14"/>
  <c r="F351" i="13"/>
  <c r="E351" i="13"/>
  <c r="C351" i="13"/>
  <c r="B351" i="13"/>
  <c r="G349" i="13"/>
  <c r="D349" i="13"/>
  <c r="G346" i="13"/>
  <c r="D346" i="13"/>
  <c r="G345" i="13"/>
  <c r="D345" i="13"/>
  <c r="G344" i="13"/>
  <c r="D344" i="13"/>
  <c r="G343" i="13"/>
  <c r="D343" i="13"/>
  <c r="G342" i="13"/>
  <c r="D342" i="13"/>
  <c r="G341" i="13"/>
  <c r="D341" i="13"/>
  <c r="G340" i="13"/>
  <c r="D340" i="13"/>
  <c r="G339" i="13"/>
  <c r="D339" i="13"/>
  <c r="G338" i="13"/>
  <c r="D338" i="13"/>
  <c r="G337" i="13"/>
  <c r="D337" i="13"/>
  <c r="G336" i="13"/>
  <c r="D336" i="13"/>
  <c r="G335" i="13"/>
  <c r="D335" i="13"/>
  <c r="G334" i="13"/>
  <c r="D334" i="13"/>
  <c r="G333" i="13"/>
  <c r="D333" i="13"/>
  <c r="G332" i="13"/>
  <c r="D332" i="13"/>
  <c r="G331" i="13"/>
  <c r="D331" i="13"/>
  <c r="G330" i="13"/>
  <c r="D330" i="13"/>
  <c r="G329" i="13"/>
  <c r="D329" i="13"/>
  <c r="G328" i="13"/>
  <c r="D328" i="13"/>
  <c r="G327" i="13"/>
  <c r="D327" i="13"/>
  <c r="G326" i="13"/>
  <c r="D326" i="13"/>
  <c r="G325" i="13"/>
  <c r="D325" i="13"/>
  <c r="G324" i="13"/>
  <c r="D324" i="13"/>
  <c r="G323" i="13"/>
  <c r="D323" i="13"/>
  <c r="G322" i="13"/>
  <c r="D322" i="13"/>
  <c r="G321" i="13"/>
  <c r="D321" i="13"/>
  <c r="G320" i="13"/>
  <c r="D320" i="13"/>
  <c r="G317" i="13"/>
  <c r="D317" i="13"/>
  <c r="G316" i="13"/>
  <c r="D316" i="13"/>
  <c r="G315" i="13"/>
  <c r="D315" i="13"/>
  <c r="G314" i="13"/>
  <c r="D314" i="13"/>
  <c r="G313" i="13"/>
  <c r="D313" i="13"/>
  <c r="G312" i="13"/>
  <c r="D312" i="13"/>
  <c r="G311" i="13"/>
  <c r="D311" i="13"/>
  <c r="G310" i="13"/>
  <c r="D310" i="13"/>
  <c r="G309" i="13"/>
  <c r="D309" i="13"/>
  <c r="G308" i="13"/>
  <c r="D308" i="13"/>
  <c r="G307" i="13"/>
  <c r="D307" i="13"/>
  <c r="G306" i="13"/>
  <c r="D306" i="13"/>
  <c r="G305" i="13"/>
  <c r="D305" i="13"/>
  <c r="G302" i="13"/>
  <c r="D302" i="13"/>
  <c r="G301" i="13"/>
  <c r="D301" i="13"/>
  <c r="G300" i="13"/>
  <c r="D300" i="13"/>
  <c r="G299" i="13"/>
  <c r="D299" i="13"/>
  <c r="G298" i="13"/>
  <c r="D298" i="13"/>
  <c r="G297" i="13"/>
  <c r="D297" i="13"/>
  <c r="G296" i="13"/>
  <c r="D296" i="13"/>
  <c r="G295" i="13"/>
  <c r="D295" i="13"/>
  <c r="G294" i="13"/>
  <c r="D294" i="13"/>
  <c r="G293" i="13"/>
  <c r="D293" i="13"/>
  <c r="G292" i="13"/>
  <c r="D292" i="13"/>
  <c r="G291" i="13"/>
  <c r="D291" i="13"/>
  <c r="G290" i="13"/>
  <c r="D290" i="13"/>
  <c r="G289" i="13"/>
  <c r="D289" i="13"/>
  <c r="G288" i="13"/>
  <c r="D288" i="13"/>
  <c r="G287" i="13"/>
  <c r="D287" i="13"/>
  <c r="G286" i="13"/>
  <c r="D286" i="13"/>
  <c r="G285" i="13"/>
  <c r="D285" i="13"/>
  <c r="G284" i="13"/>
  <c r="D284" i="13"/>
  <c r="G283" i="13"/>
  <c r="D283" i="13"/>
  <c r="G282" i="13"/>
  <c r="D282" i="13"/>
  <c r="G281" i="13"/>
  <c r="D281" i="13"/>
  <c r="G280" i="13"/>
  <c r="D280" i="13"/>
  <c r="G279" i="13"/>
  <c r="D279" i="13"/>
  <c r="G278" i="13"/>
  <c r="D278" i="13"/>
  <c r="G277" i="13"/>
  <c r="D277" i="13"/>
  <c r="G276" i="13"/>
  <c r="D276" i="13"/>
  <c r="G275" i="13"/>
  <c r="D275" i="13"/>
  <c r="G274" i="13"/>
  <c r="D274" i="13"/>
  <c r="G271" i="13"/>
  <c r="D271" i="13"/>
  <c r="G270" i="13"/>
  <c r="D270" i="13"/>
  <c r="G269" i="13"/>
  <c r="D269" i="13"/>
  <c r="G268" i="13"/>
  <c r="D268" i="13"/>
  <c r="G267" i="13"/>
  <c r="D267" i="13"/>
  <c r="G266" i="13"/>
  <c r="D266" i="13"/>
  <c r="G265" i="13"/>
  <c r="D265" i="13"/>
  <c r="G264" i="13"/>
  <c r="D264" i="13"/>
  <c r="G263" i="13"/>
  <c r="D263" i="13"/>
  <c r="G262" i="13"/>
  <c r="D262" i="13"/>
  <c r="G261" i="13"/>
  <c r="D261" i="13"/>
  <c r="G260" i="13"/>
  <c r="D260" i="13"/>
  <c r="G259" i="13"/>
  <c r="D259" i="13"/>
  <c r="G258" i="13"/>
  <c r="D258" i="13"/>
  <c r="G257" i="13"/>
  <c r="D257" i="13"/>
  <c r="G254" i="13"/>
  <c r="D254" i="13"/>
  <c r="G253" i="13"/>
  <c r="D253" i="13"/>
  <c r="G252" i="13"/>
  <c r="D252" i="13"/>
  <c r="G251" i="13"/>
  <c r="D251" i="13"/>
  <c r="G250" i="13"/>
  <c r="D250" i="13"/>
  <c r="G249" i="13"/>
  <c r="D249" i="13"/>
  <c r="G248" i="13"/>
  <c r="D248" i="13"/>
  <c r="G247" i="13"/>
  <c r="D247" i="13"/>
  <c r="G246" i="13"/>
  <c r="D246" i="13"/>
  <c r="G245" i="13"/>
  <c r="D245" i="13"/>
  <c r="G244" i="13"/>
  <c r="D244" i="13"/>
  <c r="G243" i="13"/>
  <c r="D243" i="13"/>
  <c r="G242" i="13"/>
  <c r="D242" i="13"/>
  <c r="G241" i="13"/>
  <c r="D241" i="13"/>
  <c r="G240" i="13"/>
  <c r="D240" i="13"/>
  <c r="G239" i="13"/>
  <c r="D239" i="13"/>
  <c r="G238" i="13"/>
  <c r="D238" i="13"/>
  <c r="G237" i="13"/>
  <c r="D237" i="13"/>
  <c r="G236" i="13"/>
  <c r="D236" i="13"/>
  <c r="G233" i="13"/>
  <c r="D233" i="13"/>
  <c r="G232" i="13"/>
  <c r="D232" i="13"/>
  <c r="G231" i="13"/>
  <c r="D231" i="13"/>
  <c r="G230" i="13"/>
  <c r="D230" i="13"/>
  <c r="G227" i="13"/>
  <c r="D227" i="13"/>
  <c r="G226" i="13"/>
  <c r="D226" i="13"/>
  <c r="G225" i="13"/>
  <c r="D225" i="13"/>
  <c r="G222" i="13"/>
  <c r="D222" i="13"/>
  <c r="G221" i="13"/>
  <c r="D221" i="13"/>
  <c r="G220" i="13"/>
  <c r="D220" i="13"/>
  <c r="G219" i="13"/>
  <c r="D219" i="13"/>
  <c r="G218" i="13"/>
  <c r="D218" i="13"/>
  <c r="G217" i="13"/>
  <c r="D217" i="13"/>
  <c r="G216" i="13"/>
  <c r="D216" i="13"/>
  <c r="G215" i="13"/>
  <c r="D215" i="13"/>
  <c r="G214" i="13"/>
  <c r="D214" i="13"/>
  <c r="G213" i="13"/>
  <c r="D213" i="13"/>
  <c r="G212" i="13"/>
  <c r="D212" i="13"/>
  <c r="G211" i="13"/>
  <c r="D211" i="13"/>
  <c r="G210" i="13"/>
  <c r="D210" i="13"/>
  <c r="G209" i="13"/>
  <c r="D209" i="13"/>
  <c r="G208" i="13"/>
  <c r="D208" i="13"/>
  <c r="G207" i="13"/>
  <c r="D207" i="13"/>
  <c r="G206" i="13"/>
  <c r="D206" i="13"/>
  <c r="G205" i="13"/>
  <c r="D205" i="13"/>
  <c r="G204" i="13"/>
  <c r="D204" i="13"/>
  <c r="G203" i="13"/>
  <c r="D203" i="13"/>
  <c r="G202" i="13"/>
  <c r="D202" i="13"/>
  <c r="G201" i="13"/>
  <c r="D201" i="13"/>
  <c r="G200" i="13"/>
  <c r="D200" i="13"/>
  <c r="G199" i="13"/>
  <c r="D199" i="13"/>
  <c r="G198" i="13"/>
  <c r="D198" i="13"/>
  <c r="G197" i="13"/>
  <c r="D197" i="13"/>
  <c r="G196" i="13"/>
  <c r="D196" i="13"/>
  <c r="G195" i="13"/>
  <c r="D195" i="13"/>
  <c r="G194" i="13"/>
  <c r="D194" i="13"/>
  <c r="G193" i="13"/>
  <c r="D193" i="13"/>
  <c r="G192" i="13"/>
  <c r="D192" i="13"/>
  <c r="G191" i="13"/>
  <c r="D191" i="13"/>
  <c r="G190" i="13"/>
  <c r="D190" i="13"/>
  <c r="G189" i="13"/>
  <c r="D189" i="13"/>
  <c r="G188" i="13"/>
  <c r="D188" i="13"/>
  <c r="G187" i="13"/>
  <c r="D187" i="13"/>
  <c r="G186" i="13"/>
  <c r="D186" i="13"/>
  <c r="G185" i="13"/>
  <c r="D185" i="13"/>
  <c r="G184" i="13"/>
  <c r="D184" i="13"/>
  <c r="G183" i="13"/>
  <c r="D183" i="13"/>
  <c r="G182" i="13"/>
  <c r="D182" i="13"/>
  <c r="G181" i="13"/>
  <c r="D181" i="13"/>
  <c r="G180" i="13"/>
  <c r="D180" i="13"/>
  <c r="G179" i="13"/>
  <c r="D179" i="13"/>
  <c r="G178" i="13"/>
  <c r="D178" i="13"/>
  <c r="G177" i="13"/>
  <c r="D177" i="13"/>
  <c r="G176" i="13"/>
  <c r="D176" i="13"/>
  <c r="G173" i="13"/>
  <c r="D173" i="13"/>
  <c r="G172" i="13"/>
  <c r="D172" i="13"/>
  <c r="G171" i="13"/>
  <c r="D171" i="13"/>
  <c r="G170" i="13"/>
  <c r="D170" i="13"/>
  <c r="G169" i="13"/>
  <c r="D169" i="13"/>
  <c r="G168" i="13"/>
  <c r="D168" i="13"/>
  <c r="G167" i="13"/>
  <c r="D167" i="13"/>
  <c r="G166" i="13"/>
  <c r="D166" i="13"/>
  <c r="G165" i="13"/>
  <c r="D165" i="13"/>
  <c r="G164" i="13"/>
  <c r="D164" i="13"/>
  <c r="G161" i="13"/>
  <c r="D161" i="13"/>
  <c r="G160" i="13"/>
  <c r="D160" i="13"/>
  <c r="G159" i="13"/>
  <c r="D159" i="13"/>
  <c r="G158" i="13"/>
  <c r="D158" i="13"/>
  <c r="G157" i="13"/>
  <c r="D157" i="13"/>
  <c r="G156" i="13"/>
  <c r="D156" i="13"/>
  <c r="G155" i="13"/>
  <c r="D155" i="13"/>
  <c r="G154" i="13"/>
  <c r="D154" i="13"/>
  <c r="G153" i="13"/>
  <c r="D153" i="13"/>
  <c r="G152" i="13"/>
  <c r="D152" i="13"/>
  <c r="G151" i="13"/>
  <c r="D151" i="13"/>
  <c r="G150" i="13"/>
  <c r="D150" i="13"/>
  <c r="G147" i="13"/>
  <c r="D147" i="13"/>
  <c r="G146" i="13"/>
  <c r="D146" i="13"/>
  <c r="G145" i="13"/>
  <c r="D145" i="13"/>
  <c r="G144" i="13"/>
  <c r="D144" i="13"/>
  <c r="G143" i="13"/>
  <c r="D143" i="13"/>
  <c r="G142" i="13"/>
  <c r="D142" i="13"/>
  <c r="G141" i="13"/>
  <c r="D141" i="13"/>
  <c r="G140" i="13"/>
  <c r="D140" i="13"/>
  <c r="G139" i="13"/>
  <c r="D139" i="13"/>
  <c r="G138" i="13"/>
  <c r="D138" i="13"/>
  <c r="G137" i="13"/>
  <c r="D137" i="13"/>
  <c r="G136" i="13"/>
  <c r="D136" i="13"/>
  <c r="G135" i="13"/>
  <c r="D135" i="13"/>
  <c r="G132" i="13"/>
  <c r="D132" i="13"/>
  <c r="G131" i="13"/>
  <c r="D131" i="13"/>
  <c r="G130" i="13"/>
  <c r="D130" i="13"/>
  <c r="G129" i="13"/>
  <c r="D129" i="13"/>
  <c r="G128" i="13"/>
  <c r="D128" i="13"/>
  <c r="G127" i="13"/>
  <c r="D127" i="13"/>
  <c r="G126" i="13"/>
  <c r="D126" i="13"/>
  <c r="G125" i="13"/>
  <c r="D125" i="13"/>
  <c r="G124" i="13"/>
  <c r="D124" i="13"/>
  <c r="G123" i="13"/>
  <c r="D123" i="13"/>
  <c r="G122" i="13"/>
  <c r="D122" i="13"/>
  <c r="G121" i="13"/>
  <c r="D121" i="13"/>
  <c r="G120" i="13"/>
  <c r="D120" i="13"/>
  <c r="G119" i="13"/>
  <c r="D119" i="13"/>
  <c r="G116" i="13"/>
  <c r="D116" i="13"/>
  <c r="G115" i="13"/>
  <c r="D115" i="13"/>
  <c r="G114" i="13"/>
  <c r="D114" i="13"/>
  <c r="G113" i="13"/>
  <c r="D113" i="13"/>
  <c r="G112" i="13"/>
  <c r="D112" i="13"/>
  <c r="G111" i="13"/>
  <c r="D111" i="13"/>
  <c r="G110" i="13"/>
  <c r="D110" i="13"/>
  <c r="G109" i="13"/>
  <c r="D109" i="13"/>
  <c r="G108" i="13"/>
  <c r="D108" i="13"/>
  <c r="G107" i="13"/>
  <c r="D107" i="13"/>
  <c r="G106" i="13"/>
  <c r="D106" i="13"/>
  <c r="G105" i="13"/>
  <c r="D105" i="13"/>
  <c r="G102" i="13"/>
  <c r="D102" i="13"/>
  <c r="G101" i="13"/>
  <c r="D101" i="13"/>
  <c r="G100" i="13"/>
  <c r="D100" i="13"/>
  <c r="G99" i="13"/>
  <c r="D99" i="13"/>
  <c r="G98" i="13"/>
  <c r="D98" i="13"/>
  <c r="G97" i="13"/>
  <c r="D97" i="13"/>
  <c r="G96" i="13"/>
  <c r="D96" i="13"/>
  <c r="G95" i="13"/>
  <c r="D95" i="13"/>
  <c r="G94" i="13"/>
  <c r="D94" i="13"/>
  <c r="G93" i="13"/>
  <c r="D93" i="13"/>
  <c r="G92" i="13"/>
  <c r="D92" i="13"/>
  <c r="G91" i="13"/>
  <c r="D91" i="13"/>
  <c r="G90" i="13"/>
  <c r="D90" i="13"/>
  <c r="G89" i="13"/>
  <c r="D89" i="13"/>
  <c r="G88" i="13"/>
  <c r="D88" i="13"/>
  <c r="G87" i="13"/>
  <c r="D87" i="13"/>
  <c r="G86" i="13"/>
  <c r="D86" i="13"/>
  <c r="G85" i="13"/>
  <c r="D85" i="13"/>
  <c r="G84" i="13"/>
  <c r="D84" i="13"/>
  <c r="G83" i="13"/>
  <c r="D83" i="13"/>
  <c r="G82" i="13"/>
  <c r="D82" i="13"/>
  <c r="G81" i="13"/>
  <c r="D81" i="13"/>
  <c r="G80" i="13"/>
  <c r="D80" i="13"/>
  <c r="G79" i="13"/>
  <c r="D79" i="13"/>
  <c r="G78" i="13"/>
  <c r="D78" i="13"/>
  <c r="G77" i="13"/>
  <c r="D77" i="13"/>
  <c r="G76" i="13"/>
  <c r="D76" i="13"/>
  <c r="G73" i="13"/>
  <c r="D73" i="13"/>
  <c r="G72" i="13"/>
  <c r="D72" i="13"/>
  <c r="G71" i="13"/>
  <c r="D71" i="13"/>
  <c r="G70" i="13"/>
  <c r="D70" i="13"/>
  <c r="G69" i="13"/>
  <c r="D69" i="13"/>
  <c r="G68" i="13"/>
  <c r="D68" i="13"/>
  <c r="G67" i="13"/>
  <c r="D67" i="13"/>
  <c r="G66" i="13"/>
  <c r="D66" i="13"/>
  <c r="G65" i="13"/>
  <c r="D65" i="13"/>
  <c r="G64" i="13"/>
  <c r="D64" i="13"/>
  <c r="G63" i="13"/>
  <c r="D63" i="13"/>
  <c r="G62" i="13"/>
  <c r="D62" i="13"/>
  <c r="G61" i="13"/>
  <c r="D61" i="13"/>
  <c r="G60" i="13"/>
  <c r="D60" i="13"/>
  <c r="G59" i="13"/>
  <c r="D59" i="13"/>
  <c r="G58" i="13"/>
  <c r="D58" i="13"/>
  <c r="G57" i="13"/>
  <c r="D57" i="13"/>
  <c r="G56" i="13"/>
  <c r="D56" i="13"/>
  <c r="G55" i="13"/>
  <c r="D55" i="13"/>
  <c r="G54" i="13"/>
  <c r="D54" i="13"/>
  <c r="G53" i="13"/>
  <c r="D53" i="13"/>
  <c r="G52" i="13"/>
  <c r="D52" i="13"/>
  <c r="G49" i="13"/>
  <c r="D49" i="13"/>
  <c r="G48" i="13"/>
  <c r="D48" i="13"/>
  <c r="G47" i="13"/>
  <c r="D47" i="13"/>
  <c r="G46" i="13"/>
  <c r="D46"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8" i="13"/>
  <c r="D28" i="13"/>
  <c r="G27" i="13"/>
  <c r="D27" i="13"/>
  <c r="G26" i="13"/>
  <c r="D26" i="13"/>
  <c r="G25" i="13"/>
  <c r="D25" i="13"/>
  <c r="G24" i="13"/>
  <c r="D24" i="13"/>
  <c r="G23" i="13"/>
  <c r="D23" i="13"/>
  <c r="G22" i="13"/>
  <c r="D22" i="13"/>
  <c r="G21" i="13"/>
  <c r="D21" i="13"/>
  <c r="G20" i="13"/>
  <c r="D20" i="13"/>
  <c r="G19" i="13"/>
  <c r="D19" i="13"/>
  <c r="G18" i="13"/>
  <c r="D18" i="13"/>
  <c r="G15" i="13"/>
  <c r="D15" i="13"/>
  <c r="G14" i="13"/>
  <c r="D14" i="13"/>
  <c r="G13" i="13"/>
  <c r="D13" i="13"/>
  <c r="G12" i="13"/>
  <c r="D12" i="13"/>
  <c r="G11" i="13"/>
  <c r="D11" i="13"/>
  <c r="G10" i="13"/>
  <c r="D10" i="13"/>
  <c r="G9" i="13"/>
  <c r="D9" i="13"/>
  <c r="G8" i="13"/>
  <c r="D8" i="13"/>
  <c r="G7" i="13"/>
  <c r="D7" i="13"/>
  <c r="G6" i="13"/>
  <c r="D6" i="13"/>
  <c r="G5" i="13"/>
  <c r="D5" i="13"/>
  <c r="G4" i="13"/>
  <c r="D4" i="13"/>
  <c r="F313" i="12"/>
  <c r="E313" i="12"/>
  <c r="D313" i="12"/>
  <c r="C313" i="12"/>
  <c r="B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F313" i="11"/>
  <c r="E313" i="11"/>
  <c r="D313" i="11"/>
  <c r="C313" i="11"/>
  <c r="B313" i="11"/>
  <c r="G312" i="11"/>
  <c r="G311" i="11"/>
  <c r="G310" i="11"/>
  <c r="G309" i="11"/>
  <c r="G308" i="11"/>
  <c r="G307" i="11"/>
  <c r="G306" i="11"/>
  <c r="G305" i="11"/>
  <c r="G304" i="11"/>
  <c r="G303" i="11"/>
  <c r="G302" i="11"/>
  <c r="G301" i="11"/>
  <c r="G300" i="11"/>
  <c r="G299" i="11"/>
  <c r="G298" i="11"/>
  <c r="G297" i="11"/>
  <c r="G296" i="11"/>
  <c r="G295" i="11"/>
  <c r="G294" i="11"/>
  <c r="G293" i="11"/>
  <c r="G292" i="11"/>
  <c r="G291" i="11"/>
  <c r="G290" i="11"/>
  <c r="G289" i="11"/>
  <c r="G288" i="11"/>
  <c r="G287" i="11"/>
  <c r="G286" i="11"/>
  <c r="G285" i="11"/>
  <c r="G284" i="11"/>
  <c r="G283" i="11"/>
  <c r="G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313" i="10"/>
  <c r="F313" i="10"/>
  <c r="E313" i="10"/>
  <c r="D313" i="10"/>
  <c r="C313" i="10"/>
  <c r="B313" i="10"/>
  <c r="J313" i="9"/>
  <c r="I313" i="9"/>
  <c r="H313" i="9"/>
  <c r="G313" i="9" s="1"/>
  <c r="E313" i="9"/>
  <c r="D313" i="9"/>
  <c r="C313" i="9"/>
  <c r="B313" i="9"/>
  <c r="H16" i="8"/>
  <c r="F16" i="8"/>
  <c r="E16" i="8"/>
  <c r="D16" i="8"/>
  <c r="C16" i="8"/>
  <c r="B16" i="8"/>
  <c r="G15" i="8"/>
  <c r="G14" i="8"/>
  <c r="G13" i="8"/>
  <c r="G12" i="8"/>
  <c r="G11" i="8"/>
  <c r="G10" i="8"/>
  <c r="G9" i="8"/>
  <c r="G8" i="8"/>
  <c r="G7" i="8"/>
  <c r="G6" i="8"/>
  <c r="G5" i="8"/>
  <c r="G16" i="8" s="1"/>
  <c r="G4" i="8"/>
  <c r="G3" i="8"/>
  <c r="G2" i="8"/>
  <c r="E17" i="7"/>
  <c r="D17" i="7"/>
  <c r="C17" i="7"/>
  <c r="B17" i="7"/>
  <c r="G17" i="6"/>
  <c r="E17" i="6"/>
  <c r="D17" i="6"/>
  <c r="C17" i="6"/>
  <c r="B17" i="6"/>
  <c r="AB351" i="5"/>
  <c r="AA351" i="5"/>
  <c r="Y351" i="5"/>
  <c r="X351" i="5"/>
  <c r="V351" i="5"/>
  <c r="U351" i="5"/>
  <c r="S351" i="5"/>
  <c r="R351" i="5"/>
  <c r="P351" i="5"/>
  <c r="O351" i="5"/>
  <c r="M351" i="5"/>
  <c r="L351" i="5"/>
  <c r="J351" i="5"/>
  <c r="I351" i="5"/>
  <c r="G351" i="5"/>
  <c r="F351" i="5"/>
  <c r="C351" i="5"/>
  <c r="B351" i="5"/>
  <c r="AC349" i="5"/>
  <c r="Z349" i="5"/>
  <c r="W349" i="5"/>
  <c r="T349" i="5"/>
  <c r="Q349" i="5"/>
  <c r="N349" i="5"/>
  <c r="K349" i="5"/>
  <c r="H349" i="5"/>
  <c r="D349" i="5"/>
  <c r="AC346" i="5"/>
  <c r="Z346" i="5"/>
  <c r="W346" i="5"/>
  <c r="T346" i="5"/>
  <c r="Q346" i="5"/>
  <c r="N346" i="5"/>
  <c r="K346" i="5"/>
  <c r="H346" i="5"/>
  <c r="D346" i="5"/>
  <c r="AC345" i="5"/>
  <c r="Z345" i="5"/>
  <c r="W345" i="5"/>
  <c r="T345" i="5"/>
  <c r="Q345" i="5"/>
  <c r="N345" i="5"/>
  <c r="K345" i="5"/>
  <c r="H345" i="5"/>
  <c r="D345" i="5"/>
  <c r="AC344" i="5"/>
  <c r="Z344" i="5"/>
  <c r="W344" i="5"/>
  <c r="T344" i="5"/>
  <c r="Q344" i="5"/>
  <c r="N344" i="5"/>
  <c r="K344" i="5"/>
  <c r="H344" i="5"/>
  <c r="D344" i="5"/>
  <c r="AC343" i="5"/>
  <c r="Z343" i="5"/>
  <c r="W343" i="5"/>
  <c r="T343" i="5"/>
  <c r="Q343" i="5"/>
  <c r="N343" i="5"/>
  <c r="K343" i="5"/>
  <c r="H343" i="5"/>
  <c r="D343" i="5"/>
  <c r="AC342" i="5"/>
  <c r="Z342" i="5"/>
  <c r="W342" i="5"/>
  <c r="T342" i="5"/>
  <c r="Q342" i="5"/>
  <c r="N342" i="5"/>
  <c r="K342" i="5"/>
  <c r="H342" i="5"/>
  <c r="D342" i="5"/>
  <c r="AC341" i="5"/>
  <c r="Z341" i="5"/>
  <c r="W341" i="5"/>
  <c r="T341" i="5"/>
  <c r="Q341" i="5"/>
  <c r="N341" i="5"/>
  <c r="K341" i="5"/>
  <c r="H341" i="5"/>
  <c r="D341" i="5"/>
  <c r="AC340" i="5"/>
  <c r="Z340" i="5"/>
  <c r="W340" i="5"/>
  <c r="T340" i="5"/>
  <c r="Q340" i="5"/>
  <c r="N340" i="5"/>
  <c r="K340" i="5"/>
  <c r="H340" i="5"/>
  <c r="D340" i="5"/>
  <c r="AC339" i="5"/>
  <c r="Z339" i="5"/>
  <c r="W339" i="5"/>
  <c r="T339" i="5"/>
  <c r="Q339" i="5"/>
  <c r="N339" i="5"/>
  <c r="K339" i="5"/>
  <c r="H339" i="5"/>
  <c r="D339" i="5"/>
  <c r="AC338" i="5"/>
  <c r="Z338" i="5"/>
  <c r="W338" i="5"/>
  <c r="T338" i="5"/>
  <c r="Q338" i="5"/>
  <c r="N338" i="5"/>
  <c r="K338" i="5"/>
  <c r="H338" i="5"/>
  <c r="D338" i="5"/>
  <c r="AC337" i="5"/>
  <c r="Z337" i="5"/>
  <c r="W337" i="5"/>
  <c r="T337" i="5"/>
  <c r="Q337" i="5"/>
  <c r="N337" i="5"/>
  <c r="K337" i="5"/>
  <c r="H337" i="5"/>
  <c r="D337" i="5"/>
  <c r="AC336" i="5"/>
  <c r="Z336" i="5"/>
  <c r="W336" i="5"/>
  <c r="T336" i="5"/>
  <c r="Q336" i="5"/>
  <c r="N336" i="5"/>
  <c r="K336" i="5"/>
  <c r="H336" i="5"/>
  <c r="D336" i="5"/>
  <c r="AC335" i="5"/>
  <c r="Z335" i="5"/>
  <c r="W335" i="5"/>
  <c r="T335" i="5"/>
  <c r="Q335" i="5"/>
  <c r="N335" i="5"/>
  <c r="K335" i="5"/>
  <c r="H335" i="5"/>
  <c r="D335" i="5"/>
  <c r="AC334" i="5"/>
  <c r="Z334" i="5"/>
  <c r="W334" i="5"/>
  <c r="T334" i="5"/>
  <c r="Q334" i="5"/>
  <c r="N334" i="5"/>
  <c r="K334" i="5"/>
  <c r="H334" i="5"/>
  <c r="D334" i="5"/>
  <c r="AC333" i="5"/>
  <c r="Z333" i="5"/>
  <c r="W333" i="5"/>
  <c r="T333" i="5"/>
  <c r="Q333" i="5"/>
  <c r="N333" i="5"/>
  <c r="K333" i="5"/>
  <c r="H333" i="5"/>
  <c r="D333" i="5"/>
  <c r="AC332" i="5"/>
  <c r="Z332" i="5"/>
  <c r="W332" i="5"/>
  <c r="T332" i="5"/>
  <c r="Q332" i="5"/>
  <c r="N332" i="5"/>
  <c r="K332" i="5"/>
  <c r="H332" i="5"/>
  <c r="D332" i="5"/>
  <c r="AC331" i="5"/>
  <c r="Z331" i="5"/>
  <c r="W331" i="5"/>
  <c r="T331" i="5"/>
  <c r="Q331" i="5"/>
  <c r="N331" i="5"/>
  <c r="K331" i="5"/>
  <c r="H331" i="5"/>
  <c r="D331" i="5"/>
  <c r="AC330" i="5"/>
  <c r="Z330" i="5"/>
  <c r="W330" i="5"/>
  <c r="T330" i="5"/>
  <c r="Q330" i="5"/>
  <c r="N330" i="5"/>
  <c r="K330" i="5"/>
  <c r="H330" i="5"/>
  <c r="D330" i="5"/>
  <c r="AC329" i="5"/>
  <c r="Z329" i="5"/>
  <c r="W329" i="5"/>
  <c r="T329" i="5"/>
  <c r="Q329" i="5"/>
  <c r="N329" i="5"/>
  <c r="K329" i="5"/>
  <c r="H329" i="5"/>
  <c r="D329" i="5"/>
  <c r="AC328" i="5"/>
  <c r="Z328" i="5"/>
  <c r="W328" i="5"/>
  <c r="T328" i="5"/>
  <c r="Q328" i="5"/>
  <c r="N328" i="5"/>
  <c r="K328" i="5"/>
  <c r="H328" i="5"/>
  <c r="D328" i="5"/>
  <c r="AC327" i="5"/>
  <c r="Z327" i="5"/>
  <c r="W327" i="5"/>
  <c r="T327" i="5"/>
  <c r="Q327" i="5"/>
  <c r="N327" i="5"/>
  <c r="K327" i="5"/>
  <c r="H327" i="5"/>
  <c r="D327" i="5"/>
  <c r="AC326" i="5"/>
  <c r="Z326" i="5"/>
  <c r="W326" i="5"/>
  <c r="T326" i="5"/>
  <c r="Q326" i="5"/>
  <c r="N326" i="5"/>
  <c r="K326" i="5"/>
  <c r="H326" i="5"/>
  <c r="D326" i="5"/>
  <c r="AC325" i="5"/>
  <c r="Z325" i="5"/>
  <c r="W325" i="5"/>
  <c r="T325" i="5"/>
  <c r="Q325" i="5"/>
  <c r="N325" i="5"/>
  <c r="K325" i="5"/>
  <c r="H325" i="5"/>
  <c r="D325" i="5"/>
  <c r="AC324" i="5"/>
  <c r="Z324" i="5"/>
  <c r="W324" i="5"/>
  <c r="T324" i="5"/>
  <c r="Q324" i="5"/>
  <c r="N324" i="5"/>
  <c r="K324" i="5"/>
  <c r="H324" i="5"/>
  <c r="D324" i="5"/>
  <c r="AC323" i="5"/>
  <c r="Z323" i="5"/>
  <c r="W323" i="5"/>
  <c r="T323" i="5"/>
  <c r="Q323" i="5"/>
  <c r="N323" i="5"/>
  <c r="K323" i="5"/>
  <c r="H323" i="5"/>
  <c r="D323" i="5"/>
  <c r="AC322" i="5"/>
  <c r="Z322" i="5"/>
  <c r="W322" i="5"/>
  <c r="T322" i="5"/>
  <c r="Q322" i="5"/>
  <c r="N322" i="5"/>
  <c r="K322" i="5"/>
  <c r="H322" i="5"/>
  <c r="D322" i="5"/>
  <c r="AC321" i="5"/>
  <c r="Z321" i="5"/>
  <c r="W321" i="5"/>
  <c r="T321" i="5"/>
  <c r="Q321" i="5"/>
  <c r="N321" i="5"/>
  <c r="K321" i="5"/>
  <c r="H321" i="5"/>
  <c r="D321" i="5"/>
  <c r="AC320" i="5"/>
  <c r="Z320" i="5"/>
  <c r="W320" i="5"/>
  <c r="T320" i="5"/>
  <c r="Q320" i="5"/>
  <c r="N320" i="5"/>
  <c r="K320" i="5"/>
  <c r="H320" i="5"/>
  <c r="D320" i="5"/>
  <c r="AC317" i="5"/>
  <c r="Z317" i="5"/>
  <c r="W317" i="5"/>
  <c r="T317" i="5"/>
  <c r="Q317" i="5"/>
  <c r="N317" i="5"/>
  <c r="K317" i="5"/>
  <c r="H317" i="5"/>
  <c r="D317" i="5"/>
  <c r="AC316" i="5"/>
  <c r="Z316" i="5"/>
  <c r="W316" i="5"/>
  <c r="T316" i="5"/>
  <c r="Q316" i="5"/>
  <c r="N316" i="5"/>
  <c r="K316" i="5"/>
  <c r="H316" i="5"/>
  <c r="D316" i="5"/>
  <c r="AC315" i="5"/>
  <c r="Z315" i="5"/>
  <c r="W315" i="5"/>
  <c r="T315" i="5"/>
  <c r="Q315" i="5"/>
  <c r="N315" i="5"/>
  <c r="K315" i="5"/>
  <c r="H315" i="5"/>
  <c r="D315" i="5"/>
  <c r="AC314" i="5"/>
  <c r="Z314" i="5"/>
  <c r="W314" i="5"/>
  <c r="T314" i="5"/>
  <c r="Q314" i="5"/>
  <c r="N314" i="5"/>
  <c r="K314" i="5"/>
  <c r="H314" i="5"/>
  <c r="D314" i="5"/>
  <c r="AC313" i="5"/>
  <c r="Z313" i="5"/>
  <c r="W313" i="5"/>
  <c r="T313" i="5"/>
  <c r="Q313" i="5"/>
  <c r="N313" i="5"/>
  <c r="K313" i="5"/>
  <c r="H313" i="5"/>
  <c r="D313" i="5"/>
  <c r="AC312" i="5"/>
  <c r="Z312" i="5"/>
  <c r="W312" i="5"/>
  <c r="T312" i="5"/>
  <c r="Q312" i="5"/>
  <c r="N312" i="5"/>
  <c r="K312" i="5"/>
  <c r="H312" i="5"/>
  <c r="D312" i="5"/>
  <c r="AC311" i="5"/>
  <c r="Z311" i="5"/>
  <c r="W311" i="5"/>
  <c r="T311" i="5"/>
  <c r="Q311" i="5"/>
  <c r="N311" i="5"/>
  <c r="K311" i="5"/>
  <c r="H311" i="5"/>
  <c r="D311" i="5"/>
  <c r="AC310" i="5"/>
  <c r="Z310" i="5"/>
  <c r="W310" i="5"/>
  <c r="T310" i="5"/>
  <c r="Q310" i="5"/>
  <c r="N310" i="5"/>
  <c r="K310" i="5"/>
  <c r="H310" i="5"/>
  <c r="D310" i="5"/>
  <c r="AC309" i="5"/>
  <c r="Z309" i="5"/>
  <c r="W309" i="5"/>
  <c r="T309" i="5"/>
  <c r="Q309" i="5"/>
  <c r="N309" i="5"/>
  <c r="K309" i="5"/>
  <c r="H309" i="5"/>
  <c r="D309" i="5"/>
  <c r="AC308" i="5"/>
  <c r="Z308" i="5"/>
  <c r="W308" i="5"/>
  <c r="T308" i="5"/>
  <c r="Q308" i="5"/>
  <c r="N308" i="5"/>
  <c r="K308" i="5"/>
  <c r="H308" i="5"/>
  <c r="D308" i="5"/>
  <c r="AC307" i="5"/>
  <c r="Z307" i="5"/>
  <c r="W307" i="5"/>
  <c r="T307" i="5"/>
  <c r="Q307" i="5"/>
  <c r="N307" i="5"/>
  <c r="K307" i="5"/>
  <c r="H307" i="5"/>
  <c r="D307" i="5"/>
  <c r="AC306" i="5"/>
  <c r="Z306" i="5"/>
  <c r="W306" i="5"/>
  <c r="T306" i="5"/>
  <c r="Q306" i="5"/>
  <c r="N306" i="5"/>
  <c r="K306" i="5"/>
  <c r="H306" i="5"/>
  <c r="D306" i="5"/>
  <c r="AC305" i="5"/>
  <c r="Z305" i="5"/>
  <c r="W305" i="5"/>
  <c r="T305" i="5"/>
  <c r="Q305" i="5"/>
  <c r="N305" i="5"/>
  <c r="K305" i="5"/>
  <c r="H305" i="5"/>
  <c r="D305" i="5"/>
  <c r="AC302" i="5"/>
  <c r="Z302" i="5"/>
  <c r="W302" i="5"/>
  <c r="T302" i="5"/>
  <c r="Q302" i="5"/>
  <c r="N302" i="5"/>
  <c r="K302" i="5"/>
  <c r="H302" i="5"/>
  <c r="D302" i="5"/>
  <c r="AC301" i="5"/>
  <c r="Z301" i="5"/>
  <c r="W301" i="5"/>
  <c r="T301" i="5"/>
  <c r="Q301" i="5"/>
  <c r="N301" i="5"/>
  <c r="K301" i="5"/>
  <c r="H301" i="5"/>
  <c r="D301" i="5"/>
  <c r="AC300" i="5"/>
  <c r="Z300" i="5"/>
  <c r="W300" i="5"/>
  <c r="T300" i="5"/>
  <c r="Q300" i="5"/>
  <c r="N300" i="5"/>
  <c r="K300" i="5"/>
  <c r="H300" i="5"/>
  <c r="D300" i="5"/>
  <c r="AC299" i="5"/>
  <c r="Z299" i="5"/>
  <c r="W299" i="5"/>
  <c r="T299" i="5"/>
  <c r="Q299" i="5"/>
  <c r="N299" i="5"/>
  <c r="K299" i="5"/>
  <c r="H299" i="5"/>
  <c r="D299"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4" i="5"/>
  <c r="Z294" i="5"/>
  <c r="W294" i="5"/>
  <c r="T294" i="5"/>
  <c r="Q294" i="5"/>
  <c r="N294" i="5"/>
  <c r="K294" i="5"/>
  <c r="H294" i="5"/>
  <c r="D294" i="5"/>
  <c r="AC293" i="5"/>
  <c r="Z293" i="5"/>
  <c r="W293" i="5"/>
  <c r="T293" i="5"/>
  <c r="Q293" i="5"/>
  <c r="N293" i="5"/>
  <c r="K293" i="5"/>
  <c r="H293" i="5"/>
  <c r="D293" i="5"/>
  <c r="AC292" i="5"/>
  <c r="Z292" i="5"/>
  <c r="W292" i="5"/>
  <c r="T292" i="5"/>
  <c r="Q292" i="5"/>
  <c r="N292" i="5"/>
  <c r="K292" i="5"/>
  <c r="H292" i="5"/>
  <c r="D292" i="5"/>
  <c r="AC291" i="5"/>
  <c r="Z291" i="5"/>
  <c r="W291" i="5"/>
  <c r="T291" i="5"/>
  <c r="Q291" i="5"/>
  <c r="N291" i="5"/>
  <c r="K291" i="5"/>
  <c r="H291" i="5"/>
  <c r="D291" i="5"/>
  <c r="AC290" i="5"/>
  <c r="Z290" i="5"/>
  <c r="W290" i="5"/>
  <c r="T290" i="5"/>
  <c r="Q290" i="5"/>
  <c r="N290" i="5"/>
  <c r="K290" i="5"/>
  <c r="H290" i="5"/>
  <c r="D290" i="5"/>
  <c r="AC289" i="5"/>
  <c r="Z289" i="5"/>
  <c r="W289" i="5"/>
  <c r="T289" i="5"/>
  <c r="Q289" i="5"/>
  <c r="N289" i="5"/>
  <c r="K289" i="5"/>
  <c r="H289" i="5"/>
  <c r="D289" i="5"/>
  <c r="AC288" i="5"/>
  <c r="Z288" i="5"/>
  <c r="W288" i="5"/>
  <c r="T288" i="5"/>
  <c r="Q288" i="5"/>
  <c r="N288" i="5"/>
  <c r="K288" i="5"/>
  <c r="H288" i="5"/>
  <c r="D288" i="5"/>
  <c r="AC287" i="5"/>
  <c r="Z287" i="5"/>
  <c r="W287" i="5"/>
  <c r="T287" i="5"/>
  <c r="Q287" i="5"/>
  <c r="N287" i="5"/>
  <c r="K287" i="5"/>
  <c r="H287" i="5"/>
  <c r="D287" i="5"/>
  <c r="AC286" i="5"/>
  <c r="Z286" i="5"/>
  <c r="W286" i="5"/>
  <c r="T286" i="5"/>
  <c r="Q286" i="5"/>
  <c r="N286" i="5"/>
  <c r="K286" i="5"/>
  <c r="H286" i="5"/>
  <c r="D286" i="5"/>
  <c r="AC285" i="5"/>
  <c r="Z285" i="5"/>
  <c r="W285" i="5"/>
  <c r="T285" i="5"/>
  <c r="Q285" i="5"/>
  <c r="N285" i="5"/>
  <c r="K285" i="5"/>
  <c r="H285" i="5"/>
  <c r="D285" i="5"/>
  <c r="AC284" i="5"/>
  <c r="Z284" i="5"/>
  <c r="W284" i="5"/>
  <c r="T284" i="5"/>
  <c r="Q284" i="5"/>
  <c r="N284" i="5"/>
  <c r="K284" i="5"/>
  <c r="H284" i="5"/>
  <c r="D284" i="5"/>
  <c r="AC283" i="5"/>
  <c r="Z283" i="5"/>
  <c r="W283" i="5"/>
  <c r="T283" i="5"/>
  <c r="Q283" i="5"/>
  <c r="N283" i="5"/>
  <c r="K283" i="5"/>
  <c r="H283" i="5"/>
  <c r="D283" i="5"/>
  <c r="AC282" i="5"/>
  <c r="Z282" i="5"/>
  <c r="W282" i="5"/>
  <c r="T282" i="5"/>
  <c r="Q282" i="5"/>
  <c r="N282" i="5"/>
  <c r="K282" i="5"/>
  <c r="H282" i="5"/>
  <c r="D282" i="5"/>
  <c r="AC281" i="5"/>
  <c r="Z281" i="5"/>
  <c r="W281" i="5"/>
  <c r="T281" i="5"/>
  <c r="Q281" i="5"/>
  <c r="N281" i="5"/>
  <c r="K281" i="5"/>
  <c r="H281" i="5"/>
  <c r="D281"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7" i="5"/>
  <c r="Z277" i="5"/>
  <c r="W277" i="5"/>
  <c r="T277" i="5"/>
  <c r="Q277" i="5"/>
  <c r="N277" i="5"/>
  <c r="K277" i="5"/>
  <c r="H277" i="5"/>
  <c r="D277" i="5"/>
  <c r="AC276" i="5"/>
  <c r="Z276" i="5"/>
  <c r="W276" i="5"/>
  <c r="T276" i="5"/>
  <c r="Q276" i="5"/>
  <c r="N276" i="5"/>
  <c r="K276" i="5"/>
  <c r="H276" i="5"/>
  <c r="D276" i="5"/>
  <c r="AC275" i="5"/>
  <c r="Z275" i="5"/>
  <c r="W275" i="5"/>
  <c r="T275" i="5"/>
  <c r="Q275" i="5"/>
  <c r="N275" i="5"/>
  <c r="K275" i="5"/>
  <c r="H275" i="5"/>
  <c r="D275" i="5"/>
  <c r="AC274" i="5"/>
  <c r="Z274" i="5"/>
  <c r="W274" i="5"/>
  <c r="T274" i="5"/>
  <c r="Q274" i="5"/>
  <c r="N274" i="5"/>
  <c r="K274" i="5"/>
  <c r="H274" i="5"/>
  <c r="D274" i="5"/>
  <c r="AC271" i="5"/>
  <c r="Z271" i="5"/>
  <c r="W271" i="5"/>
  <c r="T271" i="5"/>
  <c r="Q271" i="5"/>
  <c r="N271" i="5"/>
  <c r="K271" i="5"/>
  <c r="H271" i="5"/>
  <c r="D271" i="5"/>
  <c r="AC270" i="5"/>
  <c r="Z270" i="5"/>
  <c r="W270" i="5"/>
  <c r="T270" i="5"/>
  <c r="Q270" i="5"/>
  <c r="N270" i="5"/>
  <c r="K270" i="5"/>
  <c r="H270" i="5"/>
  <c r="D270" i="5"/>
  <c r="AC269" i="5"/>
  <c r="Z269" i="5"/>
  <c r="W269" i="5"/>
  <c r="T269" i="5"/>
  <c r="Q269" i="5"/>
  <c r="N269" i="5"/>
  <c r="K269" i="5"/>
  <c r="H269" i="5"/>
  <c r="D269" i="5"/>
  <c r="AC268" i="5"/>
  <c r="Z268" i="5"/>
  <c r="W268" i="5"/>
  <c r="T268" i="5"/>
  <c r="Q268" i="5"/>
  <c r="N268" i="5"/>
  <c r="K268" i="5"/>
  <c r="H268" i="5"/>
  <c r="D268" i="5"/>
  <c r="AC267" i="5"/>
  <c r="Z267" i="5"/>
  <c r="W267" i="5"/>
  <c r="T267" i="5"/>
  <c r="Q267" i="5"/>
  <c r="N267" i="5"/>
  <c r="K267" i="5"/>
  <c r="H267" i="5"/>
  <c r="D267" i="5"/>
  <c r="AC266" i="5"/>
  <c r="Z266" i="5"/>
  <c r="W266" i="5"/>
  <c r="T266" i="5"/>
  <c r="Q266" i="5"/>
  <c r="N266" i="5"/>
  <c r="K266" i="5"/>
  <c r="H266" i="5"/>
  <c r="D266" i="5"/>
  <c r="AC265" i="5"/>
  <c r="Z265" i="5"/>
  <c r="W265" i="5"/>
  <c r="T265" i="5"/>
  <c r="Q265" i="5"/>
  <c r="N265" i="5"/>
  <c r="K265" i="5"/>
  <c r="H265" i="5"/>
  <c r="D265" i="5"/>
  <c r="AC264" i="5"/>
  <c r="Z264" i="5"/>
  <c r="W264" i="5"/>
  <c r="T264" i="5"/>
  <c r="Q264" i="5"/>
  <c r="N264" i="5"/>
  <c r="K264" i="5"/>
  <c r="H264" i="5"/>
  <c r="D264" i="5"/>
  <c r="AC263" i="5"/>
  <c r="Z263" i="5"/>
  <c r="W263" i="5"/>
  <c r="T263" i="5"/>
  <c r="Q263" i="5"/>
  <c r="N263" i="5"/>
  <c r="K263" i="5"/>
  <c r="H263" i="5"/>
  <c r="D263" i="5"/>
  <c r="AC262" i="5"/>
  <c r="Z262" i="5"/>
  <c r="W262" i="5"/>
  <c r="T262" i="5"/>
  <c r="Q262" i="5"/>
  <c r="N262" i="5"/>
  <c r="K262" i="5"/>
  <c r="H262" i="5"/>
  <c r="D262" i="5"/>
  <c r="AC261" i="5"/>
  <c r="Z261" i="5"/>
  <c r="W261" i="5"/>
  <c r="T261" i="5"/>
  <c r="Q261" i="5"/>
  <c r="N261" i="5"/>
  <c r="K261" i="5"/>
  <c r="H261" i="5"/>
  <c r="D261"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7" i="5"/>
  <c r="Z257" i="5"/>
  <c r="W257" i="5"/>
  <c r="T257" i="5"/>
  <c r="Q257" i="5"/>
  <c r="N257" i="5"/>
  <c r="K257" i="5"/>
  <c r="H257" i="5"/>
  <c r="D257" i="5"/>
  <c r="AC254" i="5"/>
  <c r="Z254" i="5"/>
  <c r="W254" i="5"/>
  <c r="T254" i="5"/>
  <c r="Q254" i="5"/>
  <c r="N254" i="5"/>
  <c r="K254" i="5"/>
  <c r="H254" i="5"/>
  <c r="D254" i="5"/>
  <c r="AC253" i="5"/>
  <c r="Z253" i="5"/>
  <c r="W253" i="5"/>
  <c r="T253" i="5"/>
  <c r="Q253" i="5"/>
  <c r="N253" i="5"/>
  <c r="K253" i="5"/>
  <c r="H253" i="5"/>
  <c r="D253" i="5"/>
  <c r="AC252" i="5"/>
  <c r="Z252" i="5"/>
  <c r="W252" i="5"/>
  <c r="T252" i="5"/>
  <c r="Q252" i="5"/>
  <c r="N252" i="5"/>
  <c r="K252" i="5"/>
  <c r="H252" i="5"/>
  <c r="D252" i="5"/>
  <c r="AC251" i="5"/>
  <c r="Z251" i="5"/>
  <c r="W251" i="5"/>
  <c r="T251" i="5"/>
  <c r="Q251" i="5"/>
  <c r="N251" i="5"/>
  <c r="K251" i="5"/>
  <c r="H251" i="5"/>
  <c r="D251" i="5"/>
  <c r="AC250" i="5"/>
  <c r="Z250" i="5"/>
  <c r="W250" i="5"/>
  <c r="T250" i="5"/>
  <c r="Q250" i="5"/>
  <c r="N250" i="5"/>
  <c r="K250" i="5"/>
  <c r="H250" i="5"/>
  <c r="D250"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2" i="5"/>
  <c r="Z242" i="5"/>
  <c r="W242" i="5"/>
  <c r="T242" i="5"/>
  <c r="Q242" i="5"/>
  <c r="N242" i="5"/>
  <c r="K242" i="5"/>
  <c r="H242" i="5"/>
  <c r="D242" i="5"/>
  <c r="AC241" i="5"/>
  <c r="Z241" i="5"/>
  <c r="W241" i="5"/>
  <c r="T241" i="5"/>
  <c r="Q241" i="5"/>
  <c r="N241" i="5"/>
  <c r="K241" i="5"/>
  <c r="H241" i="5"/>
  <c r="D241" i="5"/>
  <c r="AC240" i="5"/>
  <c r="Z240" i="5"/>
  <c r="W240" i="5"/>
  <c r="T240" i="5"/>
  <c r="Q240" i="5"/>
  <c r="N240" i="5"/>
  <c r="K240" i="5"/>
  <c r="H240" i="5"/>
  <c r="D240" i="5"/>
  <c r="AC239" i="5"/>
  <c r="Z239" i="5"/>
  <c r="W239" i="5"/>
  <c r="T239" i="5"/>
  <c r="Q239" i="5"/>
  <c r="N239" i="5"/>
  <c r="K239" i="5"/>
  <c r="H239" i="5"/>
  <c r="D239" i="5"/>
  <c r="AC238" i="5"/>
  <c r="Z238" i="5"/>
  <c r="W238" i="5"/>
  <c r="T238" i="5"/>
  <c r="Q238" i="5"/>
  <c r="N238" i="5"/>
  <c r="K238" i="5"/>
  <c r="H238" i="5"/>
  <c r="D238" i="5"/>
  <c r="AC237" i="5"/>
  <c r="Z237" i="5"/>
  <c r="W237" i="5"/>
  <c r="T237" i="5"/>
  <c r="Q237" i="5"/>
  <c r="N237" i="5"/>
  <c r="K237" i="5"/>
  <c r="H237" i="5"/>
  <c r="D237" i="5"/>
  <c r="AC236" i="5"/>
  <c r="Z236" i="5"/>
  <c r="W236" i="5"/>
  <c r="T236" i="5"/>
  <c r="Q236" i="5"/>
  <c r="N236" i="5"/>
  <c r="K236" i="5"/>
  <c r="H236" i="5"/>
  <c r="D236" i="5"/>
  <c r="AC233" i="5"/>
  <c r="Z233" i="5"/>
  <c r="W233" i="5"/>
  <c r="T233" i="5"/>
  <c r="Q233" i="5"/>
  <c r="N233" i="5"/>
  <c r="K233" i="5"/>
  <c r="H233" i="5"/>
  <c r="D233" i="5"/>
  <c r="AC232" i="5"/>
  <c r="Z232" i="5"/>
  <c r="W232" i="5"/>
  <c r="T232" i="5"/>
  <c r="Q232" i="5"/>
  <c r="N232" i="5"/>
  <c r="K232" i="5"/>
  <c r="H232" i="5"/>
  <c r="D232" i="5"/>
  <c r="AC231" i="5"/>
  <c r="Z231" i="5"/>
  <c r="W231" i="5"/>
  <c r="T231" i="5"/>
  <c r="Q231" i="5"/>
  <c r="N231" i="5"/>
  <c r="K231" i="5"/>
  <c r="H231" i="5"/>
  <c r="D231" i="5"/>
  <c r="AC230" i="5"/>
  <c r="Z230" i="5"/>
  <c r="W230" i="5"/>
  <c r="T230" i="5"/>
  <c r="Q230" i="5"/>
  <c r="N230" i="5"/>
  <c r="K230" i="5"/>
  <c r="H230" i="5"/>
  <c r="D230" i="5"/>
  <c r="AC227" i="5"/>
  <c r="Z227" i="5"/>
  <c r="W227" i="5"/>
  <c r="T227" i="5"/>
  <c r="Q227" i="5"/>
  <c r="N227" i="5"/>
  <c r="K227" i="5"/>
  <c r="H227" i="5"/>
  <c r="D227" i="5"/>
  <c r="AC226" i="5"/>
  <c r="Z226" i="5"/>
  <c r="W226" i="5"/>
  <c r="T226" i="5"/>
  <c r="Q226" i="5"/>
  <c r="N226" i="5"/>
  <c r="K226" i="5"/>
  <c r="H226" i="5"/>
  <c r="D226" i="5"/>
  <c r="AC225" i="5"/>
  <c r="Z225" i="5"/>
  <c r="W225" i="5"/>
  <c r="T225" i="5"/>
  <c r="Q225" i="5"/>
  <c r="N225" i="5"/>
  <c r="K225" i="5"/>
  <c r="H225" i="5"/>
  <c r="D225"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9" i="5"/>
  <c r="Z219" i="5"/>
  <c r="W219" i="5"/>
  <c r="T219" i="5"/>
  <c r="Q219" i="5"/>
  <c r="N219" i="5"/>
  <c r="K219" i="5"/>
  <c r="H219" i="5"/>
  <c r="D219" i="5"/>
  <c r="AC218" i="5"/>
  <c r="Z218" i="5"/>
  <c r="W218" i="5"/>
  <c r="T218" i="5"/>
  <c r="Q218" i="5"/>
  <c r="N218" i="5"/>
  <c r="K218" i="5"/>
  <c r="H218" i="5"/>
  <c r="D218" i="5"/>
  <c r="AC217" i="5"/>
  <c r="Z217" i="5"/>
  <c r="W217" i="5"/>
  <c r="T217" i="5"/>
  <c r="Q217" i="5"/>
  <c r="N217" i="5"/>
  <c r="K217" i="5"/>
  <c r="H217" i="5"/>
  <c r="D217" i="5"/>
  <c r="AC216" i="5"/>
  <c r="Z216" i="5"/>
  <c r="W216" i="5"/>
  <c r="T216" i="5"/>
  <c r="Q216" i="5"/>
  <c r="N216" i="5"/>
  <c r="K216" i="5"/>
  <c r="H216" i="5"/>
  <c r="D216" i="5"/>
  <c r="AC215" i="5"/>
  <c r="Z215" i="5"/>
  <c r="W215" i="5"/>
  <c r="T215" i="5"/>
  <c r="Q215" i="5"/>
  <c r="N215" i="5"/>
  <c r="K215" i="5"/>
  <c r="H215" i="5"/>
  <c r="D215" i="5"/>
  <c r="AC214" i="5"/>
  <c r="Z214" i="5"/>
  <c r="W214" i="5"/>
  <c r="T214" i="5"/>
  <c r="Q214" i="5"/>
  <c r="N214" i="5"/>
  <c r="K214" i="5"/>
  <c r="H214" i="5"/>
  <c r="D214" i="5"/>
  <c r="AC213" i="5"/>
  <c r="Z213" i="5"/>
  <c r="W213" i="5"/>
  <c r="T213" i="5"/>
  <c r="Q213" i="5"/>
  <c r="N213" i="5"/>
  <c r="K213" i="5"/>
  <c r="H213" i="5"/>
  <c r="D213"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8" i="5"/>
  <c r="Z208" i="5"/>
  <c r="W208" i="5"/>
  <c r="T208" i="5"/>
  <c r="Q208" i="5"/>
  <c r="N208" i="5"/>
  <c r="K208" i="5"/>
  <c r="H208" i="5"/>
  <c r="D208"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4" i="5"/>
  <c r="Z204" i="5"/>
  <c r="W204" i="5"/>
  <c r="T204" i="5"/>
  <c r="Q204" i="5"/>
  <c r="N204" i="5"/>
  <c r="K204" i="5"/>
  <c r="H204" i="5"/>
  <c r="D204"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200" i="5"/>
  <c r="Z200" i="5"/>
  <c r="W200" i="5"/>
  <c r="T200" i="5"/>
  <c r="Q200" i="5"/>
  <c r="N200" i="5"/>
  <c r="K200" i="5"/>
  <c r="H200" i="5"/>
  <c r="D200" i="5"/>
  <c r="AC199" i="5"/>
  <c r="Z199" i="5"/>
  <c r="W199" i="5"/>
  <c r="T199" i="5"/>
  <c r="Q199" i="5"/>
  <c r="N199" i="5"/>
  <c r="K199" i="5"/>
  <c r="H199" i="5"/>
  <c r="D199" i="5"/>
  <c r="AC198" i="5"/>
  <c r="Z198" i="5"/>
  <c r="W198" i="5"/>
  <c r="T198" i="5"/>
  <c r="Q198" i="5"/>
  <c r="N198" i="5"/>
  <c r="K198" i="5"/>
  <c r="H198" i="5"/>
  <c r="D198" i="5"/>
  <c r="AC197" i="5"/>
  <c r="Z197" i="5"/>
  <c r="W197" i="5"/>
  <c r="T197" i="5"/>
  <c r="Q197" i="5"/>
  <c r="N197" i="5"/>
  <c r="K197" i="5"/>
  <c r="H197" i="5"/>
  <c r="D197" i="5"/>
  <c r="AC196" i="5"/>
  <c r="Z196" i="5"/>
  <c r="W196" i="5"/>
  <c r="T196" i="5"/>
  <c r="Q196" i="5"/>
  <c r="N196" i="5"/>
  <c r="K196" i="5"/>
  <c r="H196" i="5"/>
  <c r="D196" i="5"/>
  <c r="AC195" i="5"/>
  <c r="Z195" i="5"/>
  <c r="W195" i="5"/>
  <c r="T195" i="5"/>
  <c r="Q195" i="5"/>
  <c r="N195" i="5"/>
  <c r="K195" i="5"/>
  <c r="H195" i="5"/>
  <c r="D195" i="5"/>
  <c r="AC194" i="5"/>
  <c r="Z194" i="5"/>
  <c r="W194" i="5"/>
  <c r="T194" i="5"/>
  <c r="Q194" i="5"/>
  <c r="N194" i="5"/>
  <c r="K194" i="5"/>
  <c r="H194" i="5"/>
  <c r="D194" i="5"/>
  <c r="AC193" i="5"/>
  <c r="Z193" i="5"/>
  <c r="W193" i="5"/>
  <c r="T193" i="5"/>
  <c r="Q193" i="5"/>
  <c r="N193" i="5"/>
  <c r="K193" i="5"/>
  <c r="H193" i="5"/>
  <c r="D193" i="5"/>
  <c r="AC192" i="5"/>
  <c r="Z192" i="5"/>
  <c r="W192" i="5"/>
  <c r="T192" i="5"/>
  <c r="Q192" i="5"/>
  <c r="N192" i="5"/>
  <c r="K192" i="5"/>
  <c r="H192" i="5"/>
  <c r="D192" i="5"/>
  <c r="AC191" i="5"/>
  <c r="Z191" i="5"/>
  <c r="W191" i="5"/>
  <c r="T191" i="5"/>
  <c r="Q191" i="5"/>
  <c r="N191" i="5"/>
  <c r="K191" i="5"/>
  <c r="H191" i="5"/>
  <c r="D191" i="5"/>
  <c r="AC190" i="5"/>
  <c r="Z190" i="5"/>
  <c r="W190" i="5"/>
  <c r="T190" i="5"/>
  <c r="Q190" i="5"/>
  <c r="N190" i="5"/>
  <c r="K190" i="5"/>
  <c r="H190" i="5"/>
  <c r="D190" i="5"/>
  <c r="AC189" i="5"/>
  <c r="Z189" i="5"/>
  <c r="W189" i="5"/>
  <c r="T189" i="5"/>
  <c r="Q189" i="5"/>
  <c r="N189" i="5"/>
  <c r="K189" i="5"/>
  <c r="H189" i="5"/>
  <c r="D189" i="5"/>
  <c r="AC188" i="5"/>
  <c r="Z188" i="5"/>
  <c r="W188" i="5"/>
  <c r="T188" i="5"/>
  <c r="Q188" i="5"/>
  <c r="N188" i="5"/>
  <c r="K188" i="5"/>
  <c r="H188" i="5"/>
  <c r="D188" i="5"/>
  <c r="AC187" i="5"/>
  <c r="Z187" i="5"/>
  <c r="W187" i="5"/>
  <c r="T187" i="5"/>
  <c r="Q187" i="5"/>
  <c r="N187" i="5"/>
  <c r="K187" i="5"/>
  <c r="H187" i="5"/>
  <c r="D187" i="5"/>
  <c r="AC186" i="5"/>
  <c r="Z186" i="5"/>
  <c r="W186" i="5"/>
  <c r="T186" i="5"/>
  <c r="Q186" i="5"/>
  <c r="N186" i="5"/>
  <c r="K186" i="5"/>
  <c r="H186" i="5"/>
  <c r="D186" i="5"/>
  <c r="AC185" i="5"/>
  <c r="Z185" i="5"/>
  <c r="W185" i="5"/>
  <c r="T185" i="5"/>
  <c r="Q185" i="5"/>
  <c r="N185" i="5"/>
  <c r="K185" i="5"/>
  <c r="H185" i="5"/>
  <c r="D185"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81" i="5"/>
  <c r="Z181" i="5"/>
  <c r="W181" i="5"/>
  <c r="T181" i="5"/>
  <c r="Q181" i="5"/>
  <c r="N181" i="5"/>
  <c r="K181" i="5"/>
  <c r="H181" i="5"/>
  <c r="D181" i="5"/>
  <c r="AC180" i="5"/>
  <c r="Z180" i="5"/>
  <c r="W180" i="5"/>
  <c r="T180" i="5"/>
  <c r="Q180" i="5"/>
  <c r="N180" i="5"/>
  <c r="K180" i="5"/>
  <c r="H180" i="5"/>
  <c r="D180" i="5"/>
  <c r="AC179" i="5"/>
  <c r="Z179" i="5"/>
  <c r="W179" i="5"/>
  <c r="T179" i="5"/>
  <c r="Q179" i="5"/>
  <c r="N179" i="5"/>
  <c r="K179" i="5"/>
  <c r="H179" i="5"/>
  <c r="D179" i="5"/>
  <c r="AC178" i="5"/>
  <c r="Z178" i="5"/>
  <c r="W178" i="5"/>
  <c r="T178" i="5"/>
  <c r="Q178" i="5"/>
  <c r="N178" i="5"/>
  <c r="K178" i="5"/>
  <c r="H178" i="5"/>
  <c r="D178" i="5"/>
  <c r="AC177" i="5"/>
  <c r="Z177" i="5"/>
  <c r="W177" i="5"/>
  <c r="T177" i="5"/>
  <c r="Q177" i="5"/>
  <c r="N177" i="5"/>
  <c r="K177" i="5"/>
  <c r="H177" i="5"/>
  <c r="D177" i="5"/>
  <c r="AC176" i="5"/>
  <c r="Z176" i="5"/>
  <c r="W176" i="5"/>
  <c r="T176" i="5"/>
  <c r="Q176" i="5"/>
  <c r="N176" i="5"/>
  <c r="K176" i="5"/>
  <c r="H176" i="5"/>
  <c r="D176" i="5"/>
  <c r="AC173" i="5"/>
  <c r="Z173" i="5"/>
  <c r="W173" i="5"/>
  <c r="T173" i="5"/>
  <c r="Q173" i="5"/>
  <c r="N173" i="5"/>
  <c r="K173" i="5"/>
  <c r="H173" i="5"/>
  <c r="D173" i="5"/>
  <c r="AC172" i="5"/>
  <c r="Z172" i="5"/>
  <c r="W172" i="5"/>
  <c r="T172" i="5"/>
  <c r="Q172" i="5"/>
  <c r="N172" i="5"/>
  <c r="K172" i="5"/>
  <c r="H172" i="5"/>
  <c r="D172" i="5"/>
  <c r="AC171" i="5"/>
  <c r="Z171" i="5"/>
  <c r="W171" i="5"/>
  <c r="T171" i="5"/>
  <c r="Q171" i="5"/>
  <c r="N171" i="5"/>
  <c r="K171" i="5"/>
  <c r="H171" i="5"/>
  <c r="D171" i="5"/>
  <c r="AC170" i="5"/>
  <c r="Z170" i="5"/>
  <c r="W170" i="5"/>
  <c r="T170" i="5"/>
  <c r="Q170" i="5"/>
  <c r="N170" i="5"/>
  <c r="K170" i="5"/>
  <c r="H170" i="5"/>
  <c r="D170" i="5"/>
  <c r="AC169" i="5"/>
  <c r="Z169" i="5"/>
  <c r="W169" i="5"/>
  <c r="T169" i="5"/>
  <c r="Q169" i="5"/>
  <c r="N169" i="5"/>
  <c r="K169" i="5"/>
  <c r="H169" i="5"/>
  <c r="D169" i="5"/>
  <c r="AC168" i="5"/>
  <c r="Z168" i="5"/>
  <c r="W168" i="5"/>
  <c r="T168" i="5"/>
  <c r="Q168" i="5"/>
  <c r="N168" i="5"/>
  <c r="K168" i="5"/>
  <c r="H168" i="5"/>
  <c r="D168" i="5"/>
  <c r="AC167" i="5"/>
  <c r="Z167" i="5"/>
  <c r="W167" i="5"/>
  <c r="T167" i="5"/>
  <c r="Q167" i="5"/>
  <c r="N167" i="5"/>
  <c r="K167" i="5"/>
  <c r="H167" i="5"/>
  <c r="D167" i="5"/>
  <c r="AC166" i="5"/>
  <c r="Z166" i="5"/>
  <c r="W166" i="5"/>
  <c r="T166" i="5"/>
  <c r="Q166" i="5"/>
  <c r="N166" i="5"/>
  <c r="K166" i="5"/>
  <c r="H166" i="5"/>
  <c r="D166" i="5"/>
  <c r="AC165" i="5"/>
  <c r="Z165" i="5"/>
  <c r="W165" i="5"/>
  <c r="T165" i="5"/>
  <c r="Q165" i="5"/>
  <c r="N165" i="5"/>
  <c r="K165" i="5"/>
  <c r="H165" i="5"/>
  <c r="D165" i="5"/>
  <c r="AC164" i="5"/>
  <c r="Z164" i="5"/>
  <c r="W164" i="5"/>
  <c r="T164" i="5"/>
  <c r="Q164" i="5"/>
  <c r="N164" i="5"/>
  <c r="K164" i="5"/>
  <c r="H164" i="5"/>
  <c r="D164" i="5"/>
  <c r="AC161" i="5"/>
  <c r="Z161" i="5"/>
  <c r="W161" i="5"/>
  <c r="T161" i="5"/>
  <c r="Q161" i="5"/>
  <c r="N161" i="5"/>
  <c r="K161" i="5"/>
  <c r="H161" i="5"/>
  <c r="D161" i="5"/>
  <c r="AC160" i="5"/>
  <c r="Z160" i="5"/>
  <c r="W160" i="5"/>
  <c r="T160" i="5"/>
  <c r="Q160" i="5"/>
  <c r="N160" i="5"/>
  <c r="K160" i="5"/>
  <c r="H160" i="5"/>
  <c r="D160" i="5"/>
  <c r="AC159" i="5"/>
  <c r="Z159" i="5"/>
  <c r="W159" i="5"/>
  <c r="T159" i="5"/>
  <c r="Q159" i="5"/>
  <c r="N159" i="5"/>
  <c r="K159" i="5"/>
  <c r="H159" i="5"/>
  <c r="D159" i="5"/>
  <c r="AC158" i="5"/>
  <c r="Z158" i="5"/>
  <c r="W158" i="5"/>
  <c r="T158" i="5"/>
  <c r="Q158" i="5"/>
  <c r="N158" i="5"/>
  <c r="K158" i="5"/>
  <c r="H158" i="5"/>
  <c r="D158" i="5"/>
  <c r="AC157" i="5"/>
  <c r="Z157" i="5"/>
  <c r="W157" i="5"/>
  <c r="T157" i="5"/>
  <c r="Q157" i="5"/>
  <c r="N157" i="5"/>
  <c r="K157" i="5"/>
  <c r="H157" i="5"/>
  <c r="D157" i="5"/>
  <c r="AC156" i="5"/>
  <c r="Z156" i="5"/>
  <c r="W156" i="5"/>
  <c r="T156" i="5"/>
  <c r="Q156" i="5"/>
  <c r="N156" i="5"/>
  <c r="K156" i="5"/>
  <c r="H156" i="5"/>
  <c r="D156" i="5"/>
  <c r="AC155" i="5"/>
  <c r="Z155" i="5"/>
  <c r="W155" i="5"/>
  <c r="T155" i="5"/>
  <c r="Q155" i="5"/>
  <c r="N155" i="5"/>
  <c r="K155" i="5"/>
  <c r="H155" i="5"/>
  <c r="D155" i="5"/>
  <c r="AC154" i="5"/>
  <c r="Z154" i="5"/>
  <c r="W154" i="5"/>
  <c r="T154" i="5"/>
  <c r="Q154" i="5"/>
  <c r="N154" i="5"/>
  <c r="K154" i="5"/>
  <c r="H154" i="5"/>
  <c r="D154" i="5"/>
  <c r="AC153" i="5"/>
  <c r="Z153" i="5"/>
  <c r="W153" i="5"/>
  <c r="T153" i="5"/>
  <c r="Q153" i="5"/>
  <c r="N153" i="5"/>
  <c r="K153" i="5"/>
  <c r="H153" i="5"/>
  <c r="D153" i="5"/>
  <c r="AC152" i="5"/>
  <c r="Z152" i="5"/>
  <c r="W152" i="5"/>
  <c r="T152" i="5"/>
  <c r="Q152" i="5"/>
  <c r="N152" i="5"/>
  <c r="K152" i="5"/>
  <c r="H152" i="5"/>
  <c r="D152" i="5"/>
  <c r="AC151" i="5"/>
  <c r="Z151" i="5"/>
  <c r="W151" i="5"/>
  <c r="T151" i="5"/>
  <c r="Q151" i="5"/>
  <c r="N151" i="5"/>
  <c r="K151" i="5"/>
  <c r="H151" i="5"/>
  <c r="D151" i="5"/>
  <c r="AC150" i="5"/>
  <c r="Z150" i="5"/>
  <c r="W150" i="5"/>
  <c r="T150" i="5"/>
  <c r="Q150" i="5"/>
  <c r="N150" i="5"/>
  <c r="K150" i="5"/>
  <c r="H150" i="5"/>
  <c r="D150" i="5"/>
  <c r="AC147" i="5"/>
  <c r="Z147" i="5"/>
  <c r="W147" i="5"/>
  <c r="T147" i="5"/>
  <c r="Q147" i="5"/>
  <c r="N147" i="5"/>
  <c r="K147" i="5"/>
  <c r="H147" i="5"/>
  <c r="D147" i="5"/>
  <c r="AC146" i="5"/>
  <c r="Z146" i="5"/>
  <c r="W146" i="5"/>
  <c r="T146" i="5"/>
  <c r="Q146" i="5"/>
  <c r="N146" i="5"/>
  <c r="K146" i="5"/>
  <c r="H146" i="5"/>
  <c r="D146" i="5"/>
  <c r="AC145" i="5"/>
  <c r="Z145" i="5"/>
  <c r="W145" i="5"/>
  <c r="T145" i="5"/>
  <c r="Q145" i="5"/>
  <c r="N145" i="5"/>
  <c r="K145" i="5"/>
  <c r="H145" i="5"/>
  <c r="D145" i="5"/>
  <c r="AC144" i="5"/>
  <c r="Z144" i="5"/>
  <c r="W144" i="5"/>
  <c r="T144" i="5"/>
  <c r="Q144" i="5"/>
  <c r="N144" i="5"/>
  <c r="K144" i="5"/>
  <c r="H144" i="5"/>
  <c r="D144" i="5"/>
  <c r="AC143" i="5"/>
  <c r="Z143" i="5"/>
  <c r="W143" i="5"/>
  <c r="T143" i="5"/>
  <c r="Q143" i="5"/>
  <c r="N143" i="5"/>
  <c r="K143" i="5"/>
  <c r="H143" i="5"/>
  <c r="D143" i="5"/>
  <c r="AC142" i="5"/>
  <c r="Z142" i="5"/>
  <c r="W142" i="5"/>
  <c r="T142" i="5"/>
  <c r="Q142" i="5"/>
  <c r="N142" i="5"/>
  <c r="K142" i="5"/>
  <c r="H142" i="5"/>
  <c r="D142" i="5"/>
  <c r="AC141" i="5"/>
  <c r="Z141" i="5"/>
  <c r="W141" i="5"/>
  <c r="T141" i="5"/>
  <c r="Q141" i="5"/>
  <c r="N141" i="5"/>
  <c r="K141" i="5"/>
  <c r="H141" i="5"/>
  <c r="D141" i="5"/>
  <c r="AC140" i="5"/>
  <c r="Z140" i="5"/>
  <c r="W140" i="5"/>
  <c r="T140" i="5"/>
  <c r="Q140" i="5"/>
  <c r="N140" i="5"/>
  <c r="K140" i="5"/>
  <c r="H140" i="5"/>
  <c r="D140" i="5"/>
  <c r="AC139" i="5"/>
  <c r="Z139" i="5"/>
  <c r="W139" i="5"/>
  <c r="T139" i="5"/>
  <c r="Q139" i="5"/>
  <c r="N139" i="5"/>
  <c r="K139" i="5"/>
  <c r="H139" i="5"/>
  <c r="D139" i="5"/>
  <c r="AC138" i="5"/>
  <c r="Z138" i="5"/>
  <c r="W138" i="5"/>
  <c r="T138" i="5"/>
  <c r="Q138" i="5"/>
  <c r="N138" i="5"/>
  <c r="K138" i="5"/>
  <c r="H138" i="5"/>
  <c r="D138"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2" i="5"/>
  <c r="Z132" i="5"/>
  <c r="W132" i="5"/>
  <c r="T132" i="5"/>
  <c r="Q132" i="5"/>
  <c r="N132" i="5"/>
  <c r="K132" i="5"/>
  <c r="H132" i="5"/>
  <c r="D132" i="5"/>
  <c r="AC131" i="5"/>
  <c r="Z131" i="5"/>
  <c r="W131" i="5"/>
  <c r="T131" i="5"/>
  <c r="Q131" i="5"/>
  <c r="N131" i="5"/>
  <c r="K131" i="5"/>
  <c r="H131" i="5"/>
  <c r="D131" i="5"/>
  <c r="AC130" i="5"/>
  <c r="Z130" i="5"/>
  <c r="W130" i="5"/>
  <c r="T130" i="5"/>
  <c r="Q130" i="5"/>
  <c r="N130" i="5"/>
  <c r="K130" i="5"/>
  <c r="H130" i="5"/>
  <c r="D130" i="5"/>
  <c r="AC129" i="5"/>
  <c r="Z129" i="5"/>
  <c r="W129" i="5"/>
  <c r="T129" i="5"/>
  <c r="Q129" i="5"/>
  <c r="N129" i="5"/>
  <c r="K129" i="5"/>
  <c r="H129" i="5"/>
  <c r="D129" i="5"/>
  <c r="AC128" i="5"/>
  <c r="Z128" i="5"/>
  <c r="W128" i="5"/>
  <c r="T128" i="5"/>
  <c r="Q128" i="5"/>
  <c r="N128" i="5"/>
  <c r="K128" i="5"/>
  <c r="H128" i="5"/>
  <c r="D128" i="5"/>
  <c r="AC127" i="5"/>
  <c r="Z127" i="5"/>
  <c r="W127" i="5"/>
  <c r="T127" i="5"/>
  <c r="Q127" i="5"/>
  <c r="N127" i="5"/>
  <c r="K127" i="5"/>
  <c r="H127" i="5"/>
  <c r="D127" i="5"/>
  <c r="AC126" i="5"/>
  <c r="Z126" i="5"/>
  <c r="W126" i="5"/>
  <c r="T126" i="5"/>
  <c r="Q126" i="5"/>
  <c r="N126" i="5"/>
  <c r="K126" i="5"/>
  <c r="H126" i="5"/>
  <c r="D126" i="5"/>
  <c r="AC125" i="5"/>
  <c r="Z125" i="5"/>
  <c r="W125" i="5"/>
  <c r="T125" i="5"/>
  <c r="Q125" i="5"/>
  <c r="N125" i="5"/>
  <c r="K125" i="5"/>
  <c r="H125" i="5"/>
  <c r="D125" i="5"/>
  <c r="AC124" i="5"/>
  <c r="Z124" i="5"/>
  <c r="W124" i="5"/>
  <c r="T124" i="5"/>
  <c r="Q124" i="5"/>
  <c r="N124" i="5"/>
  <c r="K124" i="5"/>
  <c r="H124" i="5"/>
  <c r="D124" i="5"/>
  <c r="AC123" i="5"/>
  <c r="Z123" i="5"/>
  <c r="W123" i="5"/>
  <c r="T123" i="5"/>
  <c r="Q123" i="5"/>
  <c r="N123" i="5"/>
  <c r="K123" i="5"/>
  <c r="H123" i="5"/>
  <c r="D123" i="5"/>
  <c r="AC122" i="5"/>
  <c r="Z122" i="5"/>
  <c r="W122" i="5"/>
  <c r="T122" i="5"/>
  <c r="Q122" i="5"/>
  <c r="N122" i="5"/>
  <c r="K122" i="5"/>
  <c r="H122" i="5"/>
  <c r="D122" i="5"/>
  <c r="AC121" i="5"/>
  <c r="Z121" i="5"/>
  <c r="W121" i="5"/>
  <c r="T121" i="5"/>
  <c r="Q121" i="5"/>
  <c r="N121" i="5"/>
  <c r="K121" i="5"/>
  <c r="H121" i="5"/>
  <c r="D121" i="5"/>
  <c r="AC120" i="5"/>
  <c r="Z120" i="5"/>
  <c r="W120" i="5"/>
  <c r="T120" i="5"/>
  <c r="Q120" i="5"/>
  <c r="N120" i="5"/>
  <c r="K120" i="5"/>
  <c r="H120" i="5"/>
  <c r="D120" i="5"/>
  <c r="AC119" i="5"/>
  <c r="Z119" i="5"/>
  <c r="W119" i="5"/>
  <c r="T119" i="5"/>
  <c r="Q119" i="5"/>
  <c r="N119" i="5"/>
  <c r="K119" i="5"/>
  <c r="H119" i="5"/>
  <c r="D119" i="5"/>
  <c r="AC116" i="5"/>
  <c r="Z116" i="5"/>
  <c r="W116" i="5"/>
  <c r="T116" i="5"/>
  <c r="Q116" i="5"/>
  <c r="N116" i="5"/>
  <c r="K116" i="5"/>
  <c r="H116" i="5"/>
  <c r="D116" i="5"/>
  <c r="AC115" i="5"/>
  <c r="Z115" i="5"/>
  <c r="W115" i="5"/>
  <c r="T115" i="5"/>
  <c r="Q115" i="5"/>
  <c r="N115" i="5"/>
  <c r="K115" i="5"/>
  <c r="H115" i="5"/>
  <c r="D115" i="5"/>
  <c r="AC114" i="5"/>
  <c r="Z114" i="5"/>
  <c r="W114" i="5"/>
  <c r="T114" i="5"/>
  <c r="Q114" i="5"/>
  <c r="N114" i="5"/>
  <c r="K114" i="5"/>
  <c r="H114" i="5"/>
  <c r="D114" i="5"/>
  <c r="AC113" i="5"/>
  <c r="Z113" i="5"/>
  <c r="W113" i="5"/>
  <c r="T113" i="5"/>
  <c r="Q113" i="5"/>
  <c r="N113" i="5"/>
  <c r="K113" i="5"/>
  <c r="H113" i="5"/>
  <c r="D113" i="5"/>
  <c r="AC112" i="5"/>
  <c r="Z112" i="5"/>
  <c r="W112" i="5"/>
  <c r="T112" i="5"/>
  <c r="Q112" i="5"/>
  <c r="N112" i="5"/>
  <c r="K112" i="5"/>
  <c r="H112" i="5"/>
  <c r="D112" i="5"/>
  <c r="AC111" i="5"/>
  <c r="Z111" i="5"/>
  <c r="W111" i="5"/>
  <c r="T111" i="5"/>
  <c r="Q111" i="5"/>
  <c r="N111" i="5"/>
  <c r="K111" i="5"/>
  <c r="H111" i="5"/>
  <c r="D111" i="5"/>
  <c r="AC110" i="5"/>
  <c r="Z110" i="5"/>
  <c r="W110" i="5"/>
  <c r="T110" i="5"/>
  <c r="Q110" i="5"/>
  <c r="N110" i="5"/>
  <c r="K110" i="5"/>
  <c r="H110" i="5"/>
  <c r="D110" i="5"/>
  <c r="AC109" i="5"/>
  <c r="Z109" i="5"/>
  <c r="W109" i="5"/>
  <c r="T109" i="5"/>
  <c r="Q109" i="5"/>
  <c r="N109" i="5"/>
  <c r="K109" i="5"/>
  <c r="H109" i="5"/>
  <c r="D109" i="5"/>
  <c r="AC108" i="5"/>
  <c r="Z108" i="5"/>
  <c r="W108" i="5"/>
  <c r="T108" i="5"/>
  <c r="Q108" i="5"/>
  <c r="N108" i="5"/>
  <c r="K108" i="5"/>
  <c r="H108" i="5"/>
  <c r="D108" i="5"/>
  <c r="AC107" i="5"/>
  <c r="Z107" i="5"/>
  <c r="W107" i="5"/>
  <c r="T107" i="5"/>
  <c r="Q107" i="5"/>
  <c r="N107" i="5"/>
  <c r="K107" i="5"/>
  <c r="H107" i="5"/>
  <c r="D107" i="5"/>
  <c r="AC106" i="5"/>
  <c r="Z106" i="5"/>
  <c r="W106" i="5"/>
  <c r="T106" i="5"/>
  <c r="Q106" i="5"/>
  <c r="N106" i="5"/>
  <c r="K106" i="5"/>
  <c r="H106" i="5"/>
  <c r="D106" i="5"/>
  <c r="AC105" i="5"/>
  <c r="Z105" i="5"/>
  <c r="W105" i="5"/>
  <c r="T105" i="5"/>
  <c r="Q105" i="5"/>
  <c r="N105" i="5"/>
  <c r="K105" i="5"/>
  <c r="H105" i="5"/>
  <c r="D105" i="5"/>
  <c r="AC102" i="5"/>
  <c r="Z102" i="5"/>
  <c r="W102" i="5"/>
  <c r="T102" i="5"/>
  <c r="Q102" i="5"/>
  <c r="N102" i="5"/>
  <c r="K102" i="5"/>
  <c r="H102" i="5"/>
  <c r="D102" i="5"/>
  <c r="AC101" i="5"/>
  <c r="Z101" i="5"/>
  <c r="W101" i="5"/>
  <c r="T101" i="5"/>
  <c r="Q101" i="5"/>
  <c r="N101" i="5"/>
  <c r="K101" i="5"/>
  <c r="H101" i="5"/>
  <c r="D101" i="5"/>
  <c r="AC100" i="5"/>
  <c r="Z100" i="5"/>
  <c r="W100" i="5"/>
  <c r="T100" i="5"/>
  <c r="Q100" i="5"/>
  <c r="N100" i="5"/>
  <c r="K100" i="5"/>
  <c r="H100" i="5"/>
  <c r="D100" i="5"/>
  <c r="AC99" i="5"/>
  <c r="Z99" i="5"/>
  <c r="W99" i="5"/>
  <c r="T99" i="5"/>
  <c r="Q99" i="5"/>
  <c r="N99" i="5"/>
  <c r="K99" i="5"/>
  <c r="H99" i="5"/>
  <c r="D99" i="5"/>
  <c r="AC98" i="5"/>
  <c r="Z98" i="5"/>
  <c r="W98" i="5"/>
  <c r="T98" i="5"/>
  <c r="Q98" i="5"/>
  <c r="N98" i="5"/>
  <c r="K98" i="5"/>
  <c r="H98" i="5"/>
  <c r="D98"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3" i="5"/>
  <c r="Z93" i="5"/>
  <c r="W93" i="5"/>
  <c r="T93" i="5"/>
  <c r="Q93" i="5"/>
  <c r="N93" i="5"/>
  <c r="K93" i="5"/>
  <c r="H93" i="5"/>
  <c r="D93" i="5"/>
  <c r="AC92" i="5"/>
  <c r="Z92" i="5"/>
  <c r="W92" i="5"/>
  <c r="T92" i="5"/>
  <c r="Q92" i="5"/>
  <c r="N92" i="5"/>
  <c r="K92" i="5"/>
  <c r="H92" i="5"/>
  <c r="D92" i="5"/>
  <c r="AC91" i="5"/>
  <c r="Z91" i="5"/>
  <c r="W91" i="5"/>
  <c r="T91" i="5"/>
  <c r="Q91" i="5"/>
  <c r="N91" i="5"/>
  <c r="K91" i="5"/>
  <c r="H91" i="5"/>
  <c r="D91" i="5"/>
  <c r="AC90" i="5"/>
  <c r="Z90" i="5"/>
  <c r="W90" i="5"/>
  <c r="T90" i="5"/>
  <c r="Q90" i="5"/>
  <c r="N90" i="5"/>
  <c r="K90" i="5"/>
  <c r="H90" i="5"/>
  <c r="D90" i="5"/>
  <c r="AC89" i="5"/>
  <c r="Z89" i="5"/>
  <c r="W89" i="5"/>
  <c r="T89" i="5"/>
  <c r="Q89" i="5"/>
  <c r="N89" i="5"/>
  <c r="K89" i="5"/>
  <c r="H89" i="5"/>
  <c r="D89" i="5"/>
  <c r="AC88" i="5"/>
  <c r="Z88" i="5"/>
  <c r="W88" i="5"/>
  <c r="T88" i="5"/>
  <c r="Q88" i="5"/>
  <c r="N88" i="5"/>
  <c r="K88" i="5"/>
  <c r="H88" i="5"/>
  <c r="D88" i="5"/>
  <c r="AC87" i="5"/>
  <c r="Z87" i="5"/>
  <c r="W87" i="5"/>
  <c r="T87" i="5"/>
  <c r="Q87" i="5"/>
  <c r="N87" i="5"/>
  <c r="K87" i="5"/>
  <c r="H87" i="5"/>
  <c r="D87" i="5"/>
  <c r="AC86" i="5"/>
  <c r="Z86" i="5"/>
  <c r="W86" i="5"/>
  <c r="T86" i="5"/>
  <c r="Q86" i="5"/>
  <c r="N86" i="5"/>
  <c r="K86" i="5"/>
  <c r="H86" i="5"/>
  <c r="D86" i="5"/>
  <c r="AC85" i="5"/>
  <c r="Z85" i="5"/>
  <c r="W85" i="5"/>
  <c r="T85" i="5"/>
  <c r="Q85" i="5"/>
  <c r="N85" i="5"/>
  <c r="K85" i="5"/>
  <c r="H85" i="5"/>
  <c r="D85" i="5"/>
  <c r="AC84" i="5"/>
  <c r="Z84" i="5"/>
  <c r="W84" i="5"/>
  <c r="T84" i="5"/>
  <c r="Q84" i="5"/>
  <c r="N84" i="5"/>
  <c r="K84" i="5"/>
  <c r="H84" i="5"/>
  <c r="D84" i="5"/>
  <c r="AC83" i="5"/>
  <c r="Z83" i="5"/>
  <c r="W83" i="5"/>
  <c r="T83" i="5"/>
  <c r="Q83" i="5"/>
  <c r="N83" i="5"/>
  <c r="K83" i="5"/>
  <c r="H83" i="5"/>
  <c r="D83" i="5"/>
  <c r="AC82" i="5"/>
  <c r="Z82" i="5"/>
  <c r="W82" i="5"/>
  <c r="T82" i="5"/>
  <c r="Q82" i="5"/>
  <c r="N82" i="5"/>
  <c r="K82" i="5"/>
  <c r="H82" i="5"/>
  <c r="D82" i="5"/>
  <c r="AC81" i="5"/>
  <c r="Z81" i="5"/>
  <c r="W81" i="5"/>
  <c r="T81" i="5"/>
  <c r="Q81" i="5"/>
  <c r="N81" i="5"/>
  <c r="K81" i="5"/>
  <c r="H81" i="5"/>
  <c r="D81"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3" i="5"/>
  <c r="Z73" i="5"/>
  <c r="W73" i="5"/>
  <c r="T73" i="5"/>
  <c r="Q73" i="5"/>
  <c r="N73" i="5"/>
  <c r="K73" i="5"/>
  <c r="H73" i="5"/>
  <c r="D73"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9" i="5"/>
  <c r="Z69" i="5"/>
  <c r="W69" i="5"/>
  <c r="T69" i="5"/>
  <c r="Q69" i="5"/>
  <c r="N69" i="5"/>
  <c r="K69" i="5"/>
  <c r="H69" i="5"/>
  <c r="D69" i="5"/>
  <c r="AC68" i="5"/>
  <c r="Z68" i="5"/>
  <c r="W68" i="5"/>
  <c r="T68" i="5"/>
  <c r="Q68" i="5"/>
  <c r="N68" i="5"/>
  <c r="K68" i="5"/>
  <c r="H68" i="5"/>
  <c r="D68" i="5"/>
  <c r="AC67" i="5"/>
  <c r="Z67" i="5"/>
  <c r="W67" i="5"/>
  <c r="T67" i="5"/>
  <c r="Q67" i="5"/>
  <c r="N67" i="5"/>
  <c r="K67" i="5"/>
  <c r="H67" i="5"/>
  <c r="D67" i="5"/>
  <c r="AC66" i="5"/>
  <c r="Z66" i="5"/>
  <c r="W66" i="5"/>
  <c r="T66" i="5"/>
  <c r="Q66" i="5"/>
  <c r="N66" i="5"/>
  <c r="K66" i="5"/>
  <c r="H66" i="5"/>
  <c r="D66" i="5"/>
  <c r="AC65" i="5"/>
  <c r="Z65" i="5"/>
  <c r="W65" i="5"/>
  <c r="T65" i="5"/>
  <c r="Q65" i="5"/>
  <c r="N65" i="5"/>
  <c r="K65" i="5"/>
  <c r="H65" i="5"/>
  <c r="D65" i="5"/>
  <c r="AC64" i="5"/>
  <c r="Z64" i="5"/>
  <c r="W64" i="5"/>
  <c r="T64" i="5"/>
  <c r="Q64" i="5"/>
  <c r="N64" i="5"/>
  <c r="K64" i="5"/>
  <c r="H64" i="5"/>
  <c r="D64" i="5"/>
  <c r="AC63" i="5"/>
  <c r="Z63" i="5"/>
  <c r="W63" i="5"/>
  <c r="T63" i="5"/>
  <c r="Q63" i="5"/>
  <c r="N63" i="5"/>
  <c r="K63" i="5"/>
  <c r="H63" i="5"/>
  <c r="D63" i="5"/>
  <c r="AC62" i="5"/>
  <c r="Z62" i="5"/>
  <c r="W62" i="5"/>
  <c r="T62" i="5"/>
  <c r="Q62" i="5"/>
  <c r="N62" i="5"/>
  <c r="K62" i="5"/>
  <c r="H62" i="5"/>
  <c r="D62" i="5"/>
  <c r="AC61" i="5"/>
  <c r="Z61" i="5"/>
  <c r="W61" i="5"/>
  <c r="T61" i="5"/>
  <c r="Q61" i="5"/>
  <c r="N61" i="5"/>
  <c r="K61" i="5"/>
  <c r="H61" i="5"/>
  <c r="D61"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7" i="5"/>
  <c r="Z57" i="5"/>
  <c r="W57" i="5"/>
  <c r="T57" i="5"/>
  <c r="Q57" i="5"/>
  <c r="N57" i="5"/>
  <c r="K57" i="5"/>
  <c r="H57" i="5"/>
  <c r="D57" i="5"/>
  <c r="AC56" i="5"/>
  <c r="Z56" i="5"/>
  <c r="W56" i="5"/>
  <c r="T56" i="5"/>
  <c r="Q56" i="5"/>
  <c r="N56" i="5"/>
  <c r="K56" i="5"/>
  <c r="H56" i="5"/>
  <c r="D56" i="5"/>
  <c r="AC55" i="5"/>
  <c r="Z55" i="5"/>
  <c r="W55" i="5"/>
  <c r="T55" i="5"/>
  <c r="Q55" i="5"/>
  <c r="N55" i="5"/>
  <c r="K55" i="5"/>
  <c r="H55" i="5"/>
  <c r="D55" i="5"/>
  <c r="AC54" i="5"/>
  <c r="Z54" i="5"/>
  <c r="W54" i="5"/>
  <c r="T54" i="5"/>
  <c r="Q54" i="5"/>
  <c r="N54" i="5"/>
  <c r="K54" i="5"/>
  <c r="H54" i="5"/>
  <c r="D54" i="5"/>
  <c r="AC53" i="5"/>
  <c r="Z53" i="5"/>
  <c r="W53" i="5"/>
  <c r="T53" i="5"/>
  <c r="Q53" i="5"/>
  <c r="N53" i="5"/>
  <c r="K53" i="5"/>
  <c r="H53" i="5"/>
  <c r="D53" i="5"/>
  <c r="AC52" i="5"/>
  <c r="Z52" i="5"/>
  <c r="W52" i="5"/>
  <c r="T52" i="5"/>
  <c r="Q52" i="5"/>
  <c r="N52" i="5"/>
  <c r="K52" i="5"/>
  <c r="H52" i="5"/>
  <c r="D52" i="5"/>
  <c r="AC49" i="5"/>
  <c r="Z49" i="5"/>
  <c r="W49" i="5"/>
  <c r="T49" i="5"/>
  <c r="Q49" i="5"/>
  <c r="N49" i="5"/>
  <c r="K49" i="5"/>
  <c r="H49" i="5"/>
  <c r="D49" i="5"/>
  <c r="AC48" i="5"/>
  <c r="Z48" i="5"/>
  <c r="W48" i="5"/>
  <c r="T48" i="5"/>
  <c r="Q48" i="5"/>
  <c r="N48" i="5"/>
  <c r="K48" i="5"/>
  <c r="H48" i="5"/>
  <c r="D48" i="5"/>
  <c r="AC47" i="5"/>
  <c r="Z47" i="5"/>
  <c r="W47" i="5"/>
  <c r="T47" i="5"/>
  <c r="Q47" i="5"/>
  <c r="N47" i="5"/>
  <c r="K47" i="5"/>
  <c r="H47" i="5"/>
  <c r="D47" i="5"/>
  <c r="AC46" i="5"/>
  <c r="Z46" i="5"/>
  <c r="W46" i="5"/>
  <c r="T46" i="5"/>
  <c r="Q46" i="5"/>
  <c r="N46" i="5"/>
  <c r="K46" i="5"/>
  <c r="H46" i="5"/>
  <c r="D46"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8" i="5"/>
  <c r="Z28" i="5"/>
  <c r="W28" i="5"/>
  <c r="T28" i="5"/>
  <c r="Q28" i="5"/>
  <c r="N28" i="5"/>
  <c r="K28" i="5"/>
  <c r="H28" i="5"/>
  <c r="D28" i="5"/>
  <c r="AC27" i="5"/>
  <c r="Z27" i="5"/>
  <c r="W27" i="5"/>
  <c r="T27" i="5"/>
  <c r="Q27" i="5"/>
  <c r="N27" i="5"/>
  <c r="K27" i="5"/>
  <c r="H27" i="5"/>
  <c r="D27" i="5"/>
  <c r="AC26" i="5"/>
  <c r="Z26" i="5"/>
  <c r="W26" i="5"/>
  <c r="T26" i="5"/>
  <c r="Q26" i="5"/>
  <c r="N26" i="5"/>
  <c r="K26" i="5"/>
  <c r="H26" i="5"/>
  <c r="D26" i="5"/>
  <c r="AC25" i="5"/>
  <c r="Z25" i="5"/>
  <c r="W25" i="5"/>
  <c r="T25" i="5"/>
  <c r="Q25" i="5"/>
  <c r="N25" i="5"/>
  <c r="K25" i="5"/>
  <c r="H25" i="5"/>
  <c r="D25" i="5"/>
  <c r="AC24" i="5"/>
  <c r="Z24" i="5"/>
  <c r="W24" i="5"/>
  <c r="T24" i="5"/>
  <c r="Q24" i="5"/>
  <c r="N24" i="5"/>
  <c r="K24" i="5"/>
  <c r="H24" i="5"/>
  <c r="D24" i="5"/>
  <c r="AC23" i="5"/>
  <c r="Z23" i="5"/>
  <c r="W23" i="5"/>
  <c r="T23" i="5"/>
  <c r="Q23" i="5"/>
  <c r="N23" i="5"/>
  <c r="K23" i="5"/>
  <c r="H23" i="5"/>
  <c r="D23"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9" i="5"/>
  <c r="Z19" i="5"/>
  <c r="W19" i="5"/>
  <c r="T19" i="5"/>
  <c r="Q19" i="5"/>
  <c r="N19" i="5"/>
  <c r="K19" i="5"/>
  <c r="H19" i="5"/>
  <c r="D19" i="5"/>
  <c r="AC18" i="5"/>
  <c r="Z18" i="5"/>
  <c r="W18" i="5"/>
  <c r="T18" i="5"/>
  <c r="Q18" i="5"/>
  <c r="N18" i="5"/>
  <c r="K18" i="5"/>
  <c r="H18" i="5"/>
  <c r="D18" i="5"/>
  <c r="AC15" i="5"/>
  <c r="Z15" i="5"/>
  <c r="W15" i="5"/>
  <c r="T15" i="5"/>
  <c r="Q15" i="5"/>
  <c r="N15" i="5"/>
  <c r="K15" i="5"/>
  <c r="H15" i="5"/>
  <c r="D15" i="5"/>
  <c r="AC14" i="5"/>
  <c r="Z14" i="5"/>
  <c r="W14" i="5"/>
  <c r="T14" i="5"/>
  <c r="Q14" i="5"/>
  <c r="N14" i="5"/>
  <c r="K14" i="5"/>
  <c r="H14" i="5"/>
  <c r="D14"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7" i="5"/>
  <c r="Z7" i="5"/>
  <c r="W7" i="5"/>
  <c r="T7" i="5"/>
  <c r="Q7" i="5"/>
  <c r="N7" i="5"/>
  <c r="K7" i="5"/>
  <c r="H7" i="5"/>
  <c r="D7" i="5"/>
  <c r="AC6" i="5"/>
  <c r="Z6" i="5"/>
  <c r="W6" i="5"/>
  <c r="T6" i="5"/>
  <c r="Q6" i="5"/>
  <c r="N6" i="5"/>
  <c r="K6" i="5"/>
  <c r="H6" i="5"/>
  <c r="D6" i="5"/>
  <c r="AC5" i="5"/>
  <c r="Z5" i="5"/>
  <c r="W5" i="5"/>
  <c r="T5" i="5"/>
  <c r="Q5" i="5"/>
  <c r="N5" i="5"/>
  <c r="K5" i="5"/>
  <c r="H5" i="5"/>
  <c r="D5" i="5"/>
  <c r="AC4" i="5"/>
  <c r="Z4" i="5"/>
  <c r="W4" i="5"/>
  <c r="T4" i="5"/>
  <c r="Q4" i="5"/>
  <c r="N4" i="5"/>
  <c r="K4" i="5"/>
  <c r="H4" i="5"/>
  <c r="D4" i="5"/>
  <c r="L351" i="4"/>
  <c r="K351" i="4"/>
  <c r="I351" i="4"/>
  <c r="H351" i="4"/>
  <c r="F351" i="4"/>
  <c r="E351" i="4"/>
  <c r="C351" i="4"/>
  <c r="B351" i="4"/>
  <c r="M349" i="4"/>
  <c r="J349" i="4"/>
  <c r="G349" i="4"/>
  <c r="D349" i="4"/>
  <c r="M346" i="4"/>
  <c r="J346" i="4"/>
  <c r="G346" i="4"/>
  <c r="D346" i="4"/>
  <c r="M345" i="4"/>
  <c r="J345" i="4"/>
  <c r="G345" i="4"/>
  <c r="D345" i="4"/>
  <c r="M344" i="4"/>
  <c r="J344" i="4"/>
  <c r="G344" i="4"/>
  <c r="D344" i="4"/>
  <c r="M343" i="4"/>
  <c r="J343" i="4"/>
  <c r="G343" i="4"/>
  <c r="D343" i="4"/>
  <c r="M342" i="4"/>
  <c r="J342" i="4"/>
  <c r="G342" i="4"/>
  <c r="D342" i="4"/>
  <c r="M341" i="4"/>
  <c r="J341" i="4"/>
  <c r="G341" i="4"/>
  <c r="D341" i="4"/>
  <c r="M340" i="4"/>
  <c r="J340" i="4"/>
  <c r="G340" i="4"/>
  <c r="D340" i="4"/>
  <c r="M339" i="4"/>
  <c r="J339" i="4"/>
  <c r="G339" i="4"/>
  <c r="D339" i="4"/>
  <c r="M338" i="4"/>
  <c r="J338" i="4"/>
  <c r="G338" i="4"/>
  <c r="D338" i="4"/>
  <c r="M337" i="4"/>
  <c r="J337" i="4"/>
  <c r="G337" i="4"/>
  <c r="D337" i="4"/>
  <c r="M336" i="4"/>
  <c r="J336" i="4"/>
  <c r="G336" i="4"/>
  <c r="D336" i="4"/>
  <c r="M335" i="4"/>
  <c r="J335" i="4"/>
  <c r="G335" i="4"/>
  <c r="D335" i="4"/>
  <c r="M334" i="4"/>
  <c r="J334" i="4"/>
  <c r="G334" i="4"/>
  <c r="D334" i="4"/>
  <c r="M333" i="4"/>
  <c r="J333" i="4"/>
  <c r="G333" i="4"/>
  <c r="D333" i="4"/>
  <c r="M332" i="4"/>
  <c r="J332" i="4"/>
  <c r="G332" i="4"/>
  <c r="D332" i="4"/>
  <c r="M331" i="4"/>
  <c r="J331" i="4"/>
  <c r="G331" i="4"/>
  <c r="D331" i="4"/>
  <c r="M330" i="4"/>
  <c r="J330" i="4"/>
  <c r="G330" i="4"/>
  <c r="D330" i="4"/>
  <c r="M329" i="4"/>
  <c r="J329" i="4"/>
  <c r="G329" i="4"/>
  <c r="D329" i="4"/>
  <c r="M328" i="4"/>
  <c r="J328" i="4"/>
  <c r="G328" i="4"/>
  <c r="D328" i="4"/>
  <c r="M327" i="4"/>
  <c r="J327" i="4"/>
  <c r="G327" i="4"/>
  <c r="D327" i="4"/>
  <c r="M326" i="4"/>
  <c r="J326" i="4"/>
  <c r="G326" i="4"/>
  <c r="D326" i="4"/>
  <c r="M325" i="4"/>
  <c r="J325" i="4"/>
  <c r="G325" i="4"/>
  <c r="D325" i="4"/>
  <c r="M324" i="4"/>
  <c r="J324" i="4"/>
  <c r="G324" i="4"/>
  <c r="D324" i="4"/>
  <c r="M323" i="4"/>
  <c r="J323" i="4"/>
  <c r="G323" i="4"/>
  <c r="D323" i="4"/>
  <c r="M322" i="4"/>
  <c r="J322" i="4"/>
  <c r="G322" i="4"/>
  <c r="D322" i="4"/>
  <c r="M321" i="4"/>
  <c r="J321" i="4"/>
  <c r="G321" i="4"/>
  <c r="D321" i="4"/>
  <c r="M320" i="4"/>
  <c r="J320" i="4"/>
  <c r="G320" i="4"/>
  <c r="D320" i="4"/>
  <c r="M317" i="4"/>
  <c r="J317" i="4"/>
  <c r="G317" i="4"/>
  <c r="D317" i="4"/>
  <c r="M316" i="4"/>
  <c r="J316" i="4"/>
  <c r="G316" i="4"/>
  <c r="D316" i="4"/>
  <c r="M315" i="4"/>
  <c r="J315" i="4"/>
  <c r="G315" i="4"/>
  <c r="D315" i="4"/>
  <c r="M314" i="4"/>
  <c r="J314" i="4"/>
  <c r="G314" i="4"/>
  <c r="D314" i="4"/>
  <c r="M313" i="4"/>
  <c r="J313" i="4"/>
  <c r="G313" i="4"/>
  <c r="D313" i="4"/>
  <c r="M312" i="4"/>
  <c r="J312" i="4"/>
  <c r="G312" i="4"/>
  <c r="D312" i="4"/>
  <c r="M311" i="4"/>
  <c r="J311" i="4"/>
  <c r="G311" i="4"/>
  <c r="D311" i="4"/>
  <c r="M310" i="4"/>
  <c r="J310" i="4"/>
  <c r="G310" i="4"/>
  <c r="D310" i="4"/>
  <c r="M309" i="4"/>
  <c r="J309" i="4"/>
  <c r="G309" i="4"/>
  <c r="D309" i="4"/>
  <c r="M308" i="4"/>
  <c r="J308" i="4"/>
  <c r="G308" i="4"/>
  <c r="D308" i="4"/>
  <c r="M307" i="4"/>
  <c r="J307" i="4"/>
  <c r="G307" i="4"/>
  <c r="D307" i="4"/>
  <c r="M306" i="4"/>
  <c r="J306" i="4"/>
  <c r="G306" i="4"/>
  <c r="D306" i="4"/>
  <c r="M305" i="4"/>
  <c r="J305" i="4"/>
  <c r="G305" i="4"/>
  <c r="D305" i="4"/>
  <c r="M302" i="4"/>
  <c r="J302" i="4"/>
  <c r="G302" i="4"/>
  <c r="D302" i="4"/>
  <c r="M301" i="4"/>
  <c r="J301" i="4"/>
  <c r="G301" i="4"/>
  <c r="D301" i="4"/>
  <c r="M300" i="4"/>
  <c r="J300" i="4"/>
  <c r="G300" i="4"/>
  <c r="D300" i="4"/>
  <c r="M299" i="4"/>
  <c r="J299" i="4"/>
  <c r="G299" i="4"/>
  <c r="D299" i="4"/>
  <c r="M298" i="4"/>
  <c r="J298" i="4"/>
  <c r="G298" i="4"/>
  <c r="D298" i="4"/>
  <c r="M297" i="4"/>
  <c r="J297" i="4"/>
  <c r="G297" i="4"/>
  <c r="D297" i="4"/>
  <c r="M296" i="4"/>
  <c r="J296" i="4"/>
  <c r="G296" i="4"/>
  <c r="D296" i="4"/>
  <c r="M295" i="4"/>
  <c r="J295" i="4"/>
  <c r="G295" i="4"/>
  <c r="D295" i="4"/>
  <c r="M294" i="4"/>
  <c r="J294" i="4"/>
  <c r="G294" i="4"/>
  <c r="D294" i="4"/>
  <c r="M293" i="4"/>
  <c r="J293" i="4"/>
  <c r="G293" i="4"/>
  <c r="D293" i="4"/>
  <c r="M292" i="4"/>
  <c r="J292" i="4"/>
  <c r="G292" i="4"/>
  <c r="D292" i="4"/>
  <c r="M291" i="4"/>
  <c r="J291" i="4"/>
  <c r="G291" i="4"/>
  <c r="D291" i="4"/>
  <c r="M290" i="4"/>
  <c r="J290" i="4"/>
  <c r="G290" i="4"/>
  <c r="D290" i="4"/>
  <c r="M289" i="4"/>
  <c r="J289" i="4"/>
  <c r="G289" i="4"/>
  <c r="D289" i="4"/>
  <c r="M288" i="4"/>
  <c r="J288" i="4"/>
  <c r="G288" i="4"/>
  <c r="D288" i="4"/>
  <c r="M287" i="4"/>
  <c r="J287" i="4"/>
  <c r="G287" i="4"/>
  <c r="D287" i="4"/>
  <c r="M286" i="4"/>
  <c r="J286" i="4"/>
  <c r="G286" i="4"/>
  <c r="D286" i="4"/>
  <c r="M285" i="4"/>
  <c r="J285" i="4"/>
  <c r="G285" i="4"/>
  <c r="D285" i="4"/>
  <c r="M284" i="4"/>
  <c r="J284" i="4"/>
  <c r="G284" i="4"/>
  <c r="D284" i="4"/>
  <c r="M283" i="4"/>
  <c r="J283" i="4"/>
  <c r="G283" i="4"/>
  <c r="D283" i="4"/>
  <c r="M282" i="4"/>
  <c r="J282" i="4"/>
  <c r="G282" i="4"/>
  <c r="D282" i="4"/>
  <c r="M281" i="4"/>
  <c r="J281" i="4"/>
  <c r="G281" i="4"/>
  <c r="D281" i="4"/>
  <c r="M280" i="4"/>
  <c r="J280" i="4"/>
  <c r="G280" i="4"/>
  <c r="D280" i="4"/>
  <c r="M279" i="4"/>
  <c r="J279" i="4"/>
  <c r="G279" i="4"/>
  <c r="D279" i="4"/>
  <c r="M278" i="4"/>
  <c r="J278" i="4"/>
  <c r="G278" i="4"/>
  <c r="D278" i="4"/>
  <c r="M277" i="4"/>
  <c r="J277" i="4"/>
  <c r="G277" i="4"/>
  <c r="D277" i="4"/>
  <c r="M276" i="4"/>
  <c r="J276" i="4"/>
  <c r="G276" i="4"/>
  <c r="D276" i="4"/>
  <c r="M275" i="4"/>
  <c r="J275" i="4"/>
  <c r="G275" i="4"/>
  <c r="D275" i="4"/>
  <c r="M274" i="4"/>
  <c r="J274" i="4"/>
  <c r="G274" i="4"/>
  <c r="D274" i="4"/>
  <c r="M271" i="4"/>
  <c r="J271" i="4"/>
  <c r="G271" i="4"/>
  <c r="D271" i="4"/>
  <c r="M270" i="4"/>
  <c r="J270" i="4"/>
  <c r="G270" i="4"/>
  <c r="D270" i="4"/>
  <c r="M269" i="4"/>
  <c r="J269" i="4"/>
  <c r="G269" i="4"/>
  <c r="D269" i="4"/>
  <c r="M268" i="4"/>
  <c r="J268" i="4"/>
  <c r="G268" i="4"/>
  <c r="D268" i="4"/>
  <c r="M267" i="4"/>
  <c r="J267" i="4"/>
  <c r="G267" i="4"/>
  <c r="D267" i="4"/>
  <c r="M266" i="4"/>
  <c r="J266" i="4"/>
  <c r="G266" i="4"/>
  <c r="D266" i="4"/>
  <c r="M265" i="4"/>
  <c r="J265" i="4"/>
  <c r="G265" i="4"/>
  <c r="D265" i="4"/>
  <c r="M264" i="4"/>
  <c r="J264" i="4"/>
  <c r="G264" i="4"/>
  <c r="D264" i="4"/>
  <c r="M263" i="4"/>
  <c r="J263" i="4"/>
  <c r="G263" i="4"/>
  <c r="D263" i="4"/>
  <c r="M262" i="4"/>
  <c r="J262" i="4"/>
  <c r="G262" i="4"/>
  <c r="D262" i="4"/>
  <c r="M261" i="4"/>
  <c r="J261" i="4"/>
  <c r="G261" i="4"/>
  <c r="D261" i="4"/>
  <c r="M260" i="4"/>
  <c r="J260" i="4"/>
  <c r="G260" i="4"/>
  <c r="D260" i="4"/>
  <c r="M259" i="4"/>
  <c r="J259" i="4"/>
  <c r="G259" i="4"/>
  <c r="D259" i="4"/>
  <c r="M258" i="4"/>
  <c r="J258" i="4"/>
  <c r="G258" i="4"/>
  <c r="D258" i="4"/>
  <c r="M257" i="4"/>
  <c r="J257" i="4"/>
  <c r="G257" i="4"/>
  <c r="D257" i="4"/>
  <c r="M254" i="4"/>
  <c r="J254" i="4"/>
  <c r="G254" i="4"/>
  <c r="D254" i="4"/>
  <c r="M253" i="4"/>
  <c r="J253" i="4"/>
  <c r="G253" i="4"/>
  <c r="D253" i="4"/>
  <c r="M252" i="4"/>
  <c r="J252" i="4"/>
  <c r="G252" i="4"/>
  <c r="D252" i="4"/>
  <c r="M251" i="4"/>
  <c r="J251" i="4"/>
  <c r="G251" i="4"/>
  <c r="D251" i="4"/>
  <c r="M250" i="4"/>
  <c r="J250" i="4"/>
  <c r="G250" i="4"/>
  <c r="D250"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2" i="4"/>
  <c r="J242" i="4"/>
  <c r="G242" i="4"/>
  <c r="D242" i="4"/>
  <c r="M241" i="4"/>
  <c r="J241" i="4"/>
  <c r="G241" i="4"/>
  <c r="D241" i="4"/>
  <c r="M240" i="4"/>
  <c r="J240" i="4"/>
  <c r="G240" i="4"/>
  <c r="D240" i="4"/>
  <c r="M239" i="4"/>
  <c r="J239" i="4"/>
  <c r="G239" i="4"/>
  <c r="D239" i="4"/>
  <c r="M238" i="4"/>
  <c r="J238" i="4"/>
  <c r="G238" i="4"/>
  <c r="D238" i="4"/>
  <c r="M237" i="4"/>
  <c r="J237" i="4"/>
  <c r="G237" i="4"/>
  <c r="D237" i="4"/>
  <c r="M236" i="4"/>
  <c r="J236" i="4"/>
  <c r="G236" i="4"/>
  <c r="D236" i="4"/>
  <c r="M233" i="4"/>
  <c r="J233" i="4"/>
  <c r="G233" i="4"/>
  <c r="D233" i="4"/>
  <c r="M232" i="4"/>
  <c r="J232" i="4"/>
  <c r="G232" i="4"/>
  <c r="D232" i="4"/>
  <c r="M231" i="4"/>
  <c r="J231" i="4"/>
  <c r="G231" i="4"/>
  <c r="D231" i="4"/>
  <c r="M230" i="4"/>
  <c r="J230" i="4"/>
  <c r="G230" i="4"/>
  <c r="D230" i="4"/>
  <c r="M227" i="4"/>
  <c r="J227" i="4"/>
  <c r="G227" i="4"/>
  <c r="D227" i="4"/>
  <c r="M226" i="4"/>
  <c r="J226" i="4"/>
  <c r="G226" i="4"/>
  <c r="D226" i="4"/>
  <c r="M225" i="4"/>
  <c r="J225" i="4"/>
  <c r="G225" i="4"/>
  <c r="D225" i="4"/>
  <c r="M222" i="4"/>
  <c r="J222" i="4"/>
  <c r="G222" i="4"/>
  <c r="D222" i="4"/>
  <c r="M221" i="4"/>
  <c r="J221" i="4"/>
  <c r="G221" i="4"/>
  <c r="D221" i="4"/>
  <c r="M220" i="4"/>
  <c r="J220" i="4"/>
  <c r="G220" i="4"/>
  <c r="D220" i="4"/>
  <c r="M219" i="4"/>
  <c r="J219" i="4"/>
  <c r="G219" i="4"/>
  <c r="D219" i="4"/>
  <c r="M218" i="4"/>
  <c r="J218" i="4"/>
  <c r="G218" i="4"/>
  <c r="D218" i="4"/>
  <c r="M217" i="4"/>
  <c r="J217" i="4"/>
  <c r="G217" i="4"/>
  <c r="D217" i="4"/>
  <c r="M216" i="4"/>
  <c r="J216" i="4"/>
  <c r="G216" i="4"/>
  <c r="D216" i="4"/>
  <c r="M215" i="4"/>
  <c r="J215" i="4"/>
  <c r="G215" i="4"/>
  <c r="D215" i="4"/>
  <c r="M214" i="4"/>
  <c r="J214" i="4"/>
  <c r="G214" i="4"/>
  <c r="D214" i="4"/>
  <c r="M213" i="4"/>
  <c r="J213" i="4"/>
  <c r="G213" i="4"/>
  <c r="D213" i="4"/>
  <c r="M212" i="4"/>
  <c r="J212" i="4"/>
  <c r="G212" i="4"/>
  <c r="D212" i="4"/>
  <c r="M211" i="4"/>
  <c r="J211" i="4"/>
  <c r="G211" i="4"/>
  <c r="D211" i="4"/>
  <c r="M210" i="4"/>
  <c r="J210" i="4"/>
  <c r="G210" i="4"/>
  <c r="D210" i="4"/>
  <c r="M209" i="4"/>
  <c r="J209" i="4"/>
  <c r="G209" i="4"/>
  <c r="D209" i="4"/>
  <c r="M208" i="4"/>
  <c r="J208" i="4"/>
  <c r="G208" i="4"/>
  <c r="D208" i="4"/>
  <c r="M207" i="4"/>
  <c r="J207" i="4"/>
  <c r="G207" i="4"/>
  <c r="D207" i="4"/>
  <c r="M206" i="4"/>
  <c r="J206" i="4"/>
  <c r="G206" i="4"/>
  <c r="D206" i="4"/>
  <c r="M205" i="4"/>
  <c r="J205" i="4"/>
  <c r="G205" i="4"/>
  <c r="D205" i="4"/>
  <c r="M204" i="4"/>
  <c r="J204" i="4"/>
  <c r="G204" i="4"/>
  <c r="D204" i="4"/>
  <c r="M203" i="4"/>
  <c r="J203" i="4"/>
  <c r="G203" i="4"/>
  <c r="D203" i="4"/>
  <c r="M202" i="4"/>
  <c r="J202" i="4"/>
  <c r="G202" i="4"/>
  <c r="D202" i="4"/>
  <c r="M201" i="4"/>
  <c r="J201" i="4"/>
  <c r="G201" i="4"/>
  <c r="D201" i="4"/>
  <c r="M200" i="4"/>
  <c r="J200" i="4"/>
  <c r="G200" i="4"/>
  <c r="D200" i="4"/>
  <c r="M199" i="4"/>
  <c r="J199" i="4"/>
  <c r="G199" i="4"/>
  <c r="D199" i="4"/>
  <c r="M198" i="4"/>
  <c r="J198" i="4"/>
  <c r="G198" i="4"/>
  <c r="D198" i="4"/>
  <c r="M197" i="4"/>
  <c r="J197" i="4"/>
  <c r="G197" i="4"/>
  <c r="D197" i="4"/>
  <c r="M196" i="4"/>
  <c r="J196" i="4"/>
  <c r="G196" i="4"/>
  <c r="D196" i="4"/>
  <c r="M195" i="4"/>
  <c r="J195" i="4"/>
  <c r="G195" i="4"/>
  <c r="D195" i="4"/>
  <c r="M194" i="4"/>
  <c r="J194" i="4"/>
  <c r="G194" i="4"/>
  <c r="D194" i="4"/>
  <c r="M193" i="4"/>
  <c r="J193" i="4"/>
  <c r="G193" i="4"/>
  <c r="D193" i="4"/>
  <c r="M192" i="4"/>
  <c r="J192" i="4"/>
  <c r="G192" i="4"/>
  <c r="D192" i="4"/>
  <c r="M191" i="4"/>
  <c r="J191" i="4"/>
  <c r="G191" i="4"/>
  <c r="D191" i="4"/>
  <c r="M190" i="4"/>
  <c r="J190" i="4"/>
  <c r="G190" i="4"/>
  <c r="D190" i="4"/>
  <c r="M189" i="4"/>
  <c r="J189" i="4"/>
  <c r="G189" i="4"/>
  <c r="D189" i="4"/>
  <c r="M188" i="4"/>
  <c r="J188" i="4"/>
  <c r="G188" i="4"/>
  <c r="D188" i="4"/>
  <c r="M187" i="4"/>
  <c r="J187" i="4"/>
  <c r="G187" i="4"/>
  <c r="D187" i="4"/>
  <c r="M186" i="4"/>
  <c r="J186" i="4"/>
  <c r="G186" i="4"/>
  <c r="D186" i="4"/>
  <c r="M185" i="4"/>
  <c r="J185" i="4"/>
  <c r="G185" i="4"/>
  <c r="D185" i="4"/>
  <c r="M184" i="4"/>
  <c r="J184" i="4"/>
  <c r="G184" i="4"/>
  <c r="D184" i="4"/>
  <c r="M183" i="4"/>
  <c r="J183" i="4"/>
  <c r="G183" i="4"/>
  <c r="D183" i="4"/>
  <c r="M182" i="4"/>
  <c r="J182" i="4"/>
  <c r="G182" i="4"/>
  <c r="D182" i="4"/>
  <c r="M181" i="4"/>
  <c r="J181" i="4"/>
  <c r="G181" i="4"/>
  <c r="D181" i="4"/>
  <c r="M180" i="4"/>
  <c r="J180" i="4"/>
  <c r="G180" i="4"/>
  <c r="D180" i="4"/>
  <c r="M179" i="4"/>
  <c r="J179" i="4"/>
  <c r="G179" i="4"/>
  <c r="D179" i="4"/>
  <c r="M178" i="4"/>
  <c r="J178" i="4"/>
  <c r="G178" i="4"/>
  <c r="D178" i="4"/>
  <c r="M177" i="4"/>
  <c r="J177" i="4"/>
  <c r="G177" i="4"/>
  <c r="D177" i="4"/>
  <c r="M176" i="4"/>
  <c r="J176" i="4"/>
  <c r="G176" i="4"/>
  <c r="D176" i="4"/>
  <c r="M173" i="4"/>
  <c r="J173" i="4"/>
  <c r="G173" i="4"/>
  <c r="D173" i="4"/>
  <c r="M172" i="4"/>
  <c r="J172" i="4"/>
  <c r="G172" i="4"/>
  <c r="D172" i="4"/>
  <c r="M171" i="4"/>
  <c r="J171" i="4"/>
  <c r="G171" i="4"/>
  <c r="D171" i="4"/>
  <c r="M170" i="4"/>
  <c r="J170" i="4"/>
  <c r="G170" i="4"/>
  <c r="D170" i="4"/>
  <c r="M169" i="4"/>
  <c r="J169" i="4"/>
  <c r="G169" i="4"/>
  <c r="D169" i="4"/>
  <c r="M168" i="4"/>
  <c r="J168" i="4"/>
  <c r="G168" i="4"/>
  <c r="D168" i="4"/>
  <c r="M167" i="4"/>
  <c r="J167" i="4"/>
  <c r="G167" i="4"/>
  <c r="D167" i="4"/>
  <c r="M166" i="4"/>
  <c r="J166" i="4"/>
  <c r="G166" i="4"/>
  <c r="D166" i="4"/>
  <c r="M165" i="4"/>
  <c r="J165" i="4"/>
  <c r="G165" i="4"/>
  <c r="D165" i="4"/>
  <c r="M164" i="4"/>
  <c r="J164" i="4"/>
  <c r="G164" i="4"/>
  <c r="D164" i="4"/>
  <c r="M161" i="4"/>
  <c r="J161" i="4"/>
  <c r="G161" i="4"/>
  <c r="D161" i="4"/>
  <c r="M160" i="4"/>
  <c r="J160" i="4"/>
  <c r="G160" i="4"/>
  <c r="D160" i="4"/>
  <c r="M159" i="4"/>
  <c r="J159" i="4"/>
  <c r="G159" i="4"/>
  <c r="D159" i="4"/>
  <c r="M158" i="4"/>
  <c r="J158" i="4"/>
  <c r="G158" i="4"/>
  <c r="D158" i="4"/>
  <c r="M157" i="4"/>
  <c r="J157" i="4"/>
  <c r="G157" i="4"/>
  <c r="D157" i="4"/>
  <c r="M156" i="4"/>
  <c r="J156" i="4"/>
  <c r="G156" i="4"/>
  <c r="D156" i="4"/>
  <c r="M155" i="4"/>
  <c r="J155" i="4"/>
  <c r="G155" i="4"/>
  <c r="D155" i="4"/>
  <c r="M154" i="4"/>
  <c r="J154" i="4"/>
  <c r="G154" i="4"/>
  <c r="D154" i="4"/>
  <c r="M153" i="4"/>
  <c r="J153" i="4"/>
  <c r="G153" i="4"/>
  <c r="D153" i="4"/>
  <c r="M152" i="4"/>
  <c r="J152" i="4"/>
  <c r="G152" i="4"/>
  <c r="D152" i="4"/>
  <c r="M151" i="4"/>
  <c r="J151" i="4"/>
  <c r="G151" i="4"/>
  <c r="D151" i="4"/>
  <c r="M150" i="4"/>
  <c r="J150" i="4"/>
  <c r="G150" i="4"/>
  <c r="D150" i="4"/>
  <c r="M147" i="4"/>
  <c r="J147" i="4"/>
  <c r="G147" i="4"/>
  <c r="D147" i="4"/>
  <c r="M146" i="4"/>
  <c r="J146" i="4"/>
  <c r="G146" i="4"/>
  <c r="D146" i="4"/>
  <c r="M145" i="4"/>
  <c r="J145" i="4"/>
  <c r="G145" i="4"/>
  <c r="D145" i="4"/>
  <c r="M144" i="4"/>
  <c r="J144" i="4"/>
  <c r="G144" i="4"/>
  <c r="D144" i="4"/>
  <c r="M143" i="4"/>
  <c r="J143" i="4"/>
  <c r="G143" i="4"/>
  <c r="D143" i="4"/>
  <c r="M142" i="4"/>
  <c r="J142" i="4"/>
  <c r="G142" i="4"/>
  <c r="D142" i="4"/>
  <c r="M141" i="4"/>
  <c r="J141" i="4"/>
  <c r="G141" i="4"/>
  <c r="D141" i="4"/>
  <c r="M140" i="4"/>
  <c r="J140" i="4"/>
  <c r="G140" i="4"/>
  <c r="D140" i="4"/>
  <c r="M139" i="4"/>
  <c r="J139" i="4"/>
  <c r="G139" i="4"/>
  <c r="D139" i="4"/>
  <c r="M138" i="4"/>
  <c r="J138" i="4"/>
  <c r="G138" i="4"/>
  <c r="D138" i="4"/>
  <c r="M137" i="4"/>
  <c r="J137" i="4"/>
  <c r="G137" i="4"/>
  <c r="D137" i="4"/>
  <c r="M136" i="4"/>
  <c r="J136" i="4"/>
  <c r="G136" i="4"/>
  <c r="D136" i="4"/>
  <c r="M135" i="4"/>
  <c r="J135" i="4"/>
  <c r="G135" i="4"/>
  <c r="D135" i="4"/>
  <c r="M132" i="4"/>
  <c r="J132" i="4"/>
  <c r="G132" i="4"/>
  <c r="D132" i="4"/>
  <c r="M131" i="4"/>
  <c r="J131" i="4"/>
  <c r="G131" i="4"/>
  <c r="D131" i="4"/>
  <c r="M130" i="4"/>
  <c r="J130" i="4"/>
  <c r="G130" i="4"/>
  <c r="D130" i="4"/>
  <c r="M129" i="4"/>
  <c r="J129" i="4"/>
  <c r="G129" i="4"/>
  <c r="D129" i="4"/>
  <c r="M128" i="4"/>
  <c r="J128" i="4"/>
  <c r="G128" i="4"/>
  <c r="D128" i="4"/>
  <c r="M127" i="4"/>
  <c r="J127" i="4"/>
  <c r="G127" i="4"/>
  <c r="D127" i="4"/>
  <c r="M126" i="4"/>
  <c r="J126" i="4"/>
  <c r="G126" i="4"/>
  <c r="D126" i="4"/>
  <c r="M125" i="4"/>
  <c r="J125" i="4"/>
  <c r="G125" i="4"/>
  <c r="D125" i="4"/>
  <c r="M124" i="4"/>
  <c r="J124" i="4"/>
  <c r="G124" i="4"/>
  <c r="D124" i="4"/>
  <c r="M123" i="4"/>
  <c r="J123" i="4"/>
  <c r="G123" i="4"/>
  <c r="D123" i="4"/>
  <c r="M122" i="4"/>
  <c r="J122" i="4"/>
  <c r="G122" i="4"/>
  <c r="D122" i="4"/>
  <c r="M121" i="4"/>
  <c r="J121" i="4"/>
  <c r="G121" i="4"/>
  <c r="D121" i="4"/>
  <c r="M120" i="4"/>
  <c r="J120" i="4"/>
  <c r="G120" i="4"/>
  <c r="D120" i="4"/>
  <c r="M119" i="4"/>
  <c r="J119" i="4"/>
  <c r="G119" i="4"/>
  <c r="D119" i="4"/>
  <c r="M116" i="4"/>
  <c r="J116" i="4"/>
  <c r="G116" i="4"/>
  <c r="D116" i="4"/>
  <c r="M115" i="4"/>
  <c r="J115" i="4"/>
  <c r="G115" i="4"/>
  <c r="D115" i="4"/>
  <c r="M114" i="4"/>
  <c r="J114" i="4"/>
  <c r="G114" i="4"/>
  <c r="D114" i="4"/>
  <c r="M113" i="4"/>
  <c r="J113" i="4"/>
  <c r="G113" i="4"/>
  <c r="D113" i="4"/>
  <c r="M112" i="4"/>
  <c r="J112" i="4"/>
  <c r="G112" i="4"/>
  <c r="D112" i="4"/>
  <c r="M111" i="4"/>
  <c r="J111" i="4"/>
  <c r="G111" i="4"/>
  <c r="D111" i="4"/>
  <c r="M110" i="4"/>
  <c r="J110" i="4"/>
  <c r="G110" i="4"/>
  <c r="D110" i="4"/>
  <c r="M109" i="4"/>
  <c r="J109" i="4"/>
  <c r="G109" i="4"/>
  <c r="D109" i="4"/>
  <c r="M108" i="4"/>
  <c r="J108" i="4"/>
  <c r="G108" i="4"/>
  <c r="D108" i="4"/>
  <c r="M107" i="4"/>
  <c r="J107" i="4"/>
  <c r="G107" i="4"/>
  <c r="D107" i="4"/>
  <c r="M106" i="4"/>
  <c r="J106" i="4"/>
  <c r="G106" i="4"/>
  <c r="D106" i="4"/>
  <c r="M105" i="4"/>
  <c r="J105" i="4"/>
  <c r="G105" i="4"/>
  <c r="D105" i="4"/>
  <c r="M102" i="4"/>
  <c r="J102" i="4"/>
  <c r="G102" i="4"/>
  <c r="D102" i="4"/>
  <c r="M101" i="4"/>
  <c r="J101" i="4"/>
  <c r="G101" i="4"/>
  <c r="D101" i="4"/>
  <c r="M100" i="4"/>
  <c r="J100" i="4"/>
  <c r="G100" i="4"/>
  <c r="D100" i="4"/>
  <c r="M99" i="4"/>
  <c r="J99" i="4"/>
  <c r="G99" i="4"/>
  <c r="D99" i="4"/>
  <c r="M98" i="4"/>
  <c r="J98" i="4"/>
  <c r="G98" i="4"/>
  <c r="D98" i="4"/>
  <c r="M97" i="4"/>
  <c r="J97" i="4"/>
  <c r="G97" i="4"/>
  <c r="D97" i="4"/>
  <c r="M96" i="4"/>
  <c r="J96" i="4"/>
  <c r="G96" i="4"/>
  <c r="D96" i="4"/>
  <c r="M95" i="4"/>
  <c r="J95" i="4"/>
  <c r="G95" i="4"/>
  <c r="D95" i="4"/>
  <c r="M94" i="4"/>
  <c r="J94" i="4"/>
  <c r="G94" i="4"/>
  <c r="D94" i="4"/>
  <c r="M93" i="4"/>
  <c r="J93" i="4"/>
  <c r="G93" i="4"/>
  <c r="D93" i="4"/>
  <c r="M92" i="4"/>
  <c r="J92" i="4"/>
  <c r="G92" i="4"/>
  <c r="D92" i="4"/>
  <c r="M91" i="4"/>
  <c r="J91" i="4"/>
  <c r="G91" i="4"/>
  <c r="D91" i="4"/>
  <c r="M90" i="4"/>
  <c r="J90" i="4"/>
  <c r="G90" i="4"/>
  <c r="D90" i="4"/>
  <c r="M89" i="4"/>
  <c r="J89" i="4"/>
  <c r="G89" i="4"/>
  <c r="D89" i="4"/>
  <c r="M88" i="4"/>
  <c r="J88" i="4"/>
  <c r="G88" i="4"/>
  <c r="D88" i="4"/>
  <c r="M87" i="4"/>
  <c r="J87" i="4"/>
  <c r="G87" i="4"/>
  <c r="D87" i="4"/>
  <c r="M86" i="4"/>
  <c r="J86" i="4"/>
  <c r="G86" i="4"/>
  <c r="D86" i="4"/>
  <c r="M85" i="4"/>
  <c r="J85" i="4"/>
  <c r="G85" i="4"/>
  <c r="D85" i="4"/>
  <c r="M84" i="4"/>
  <c r="J84" i="4"/>
  <c r="G84" i="4"/>
  <c r="D84" i="4"/>
  <c r="M83" i="4"/>
  <c r="J83" i="4"/>
  <c r="G83" i="4"/>
  <c r="D83" i="4"/>
  <c r="M82" i="4"/>
  <c r="J82" i="4"/>
  <c r="G82" i="4"/>
  <c r="D82" i="4"/>
  <c r="M81" i="4"/>
  <c r="J81" i="4"/>
  <c r="G81" i="4"/>
  <c r="D81" i="4"/>
  <c r="M80" i="4"/>
  <c r="J80" i="4"/>
  <c r="G80" i="4"/>
  <c r="D80" i="4"/>
  <c r="M79" i="4"/>
  <c r="J79" i="4"/>
  <c r="G79" i="4"/>
  <c r="D79" i="4"/>
  <c r="M78" i="4"/>
  <c r="J78" i="4"/>
  <c r="G78" i="4"/>
  <c r="D78" i="4"/>
  <c r="M77" i="4"/>
  <c r="J77" i="4"/>
  <c r="G77" i="4"/>
  <c r="D77" i="4"/>
  <c r="M76" i="4"/>
  <c r="J76" i="4"/>
  <c r="G76" i="4"/>
  <c r="D76" i="4"/>
  <c r="M73" i="4"/>
  <c r="J73" i="4"/>
  <c r="G73" i="4"/>
  <c r="D73" i="4"/>
  <c r="M72" i="4"/>
  <c r="J72" i="4"/>
  <c r="G72" i="4"/>
  <c r="D72" i="4"/>
  <c r="M71" i="4"/>
  <c r="J71" i="4"/>
  <c r="G71" i="4"/>
  <c r="D71" i="4"/>
  <c r="M70" i="4"/>
  <c r="J70" i="4"/>
  <c r="G70" i="4"/>
  <c r="D70" i="4"/>
  <c r="M69" i="4"/>
  <c r="J69" i="4"/>
  <c r="G69" i="4"/>
  <c r="D69" i="4"/>
  <c r="M68" i="4"/>
  <c r="J68" i="4"/>
  <c r="G68" i="4"/>
  <c r="D68" i="4"/>
  <c r="M67" i="4"/>
  <c r="J67" i="4"/>
  <c r="G67" i="4"/>
  <c r="D67" i="4"/>
  <c r="M66" i="4"/>
  <c r="J66" i="4"/>
  <c r="G66" i="4"/>
  <c r="D66" i="4"/>
  <c r="M65" i="4"/>
  <c r="J65" i="4"/>
  <c r="G65" i="4"/>
  <c r="D65" i="4"/>
  <c r="M64" i="4"/>
  <c r="J64" i="4"/>
  <c r="G64" i="4"/>
  <c r="D64" i="4"/>
  <c r="M63" i="4"/>
  <c r="J63" i="4"/>
  <c r="G63" i="4"/>
  <c r="D63" i="4"/>
  <c r="M62" i="4"/>
  <c r="J62" i="4"/>
  <c r="G62" i="4"/>
  <c r="D62" i="4"/>
  <c r="M61" i="4"/>
  <c r="J61" i="4"/>
  <c r="G61" i="4"/>
  <c r="D61" i="4"/>
  <c r="M60" i="4"/>
  <c r="J60" i="4"/>
  <c r="G60" i="4"/>
  <c r="D60" i="4"/>
  <c r="M59" i="4"/>
  <c r="J59" i="4"/>
  <c r="G59" i="4"/>
  <c r="D59" i="4"/>
  <c r="M58" i="4"/>
  <c r="J58" i="4"/>
  <c r="G58" i="4"/>
  <c r="D58" i="4"/>
  <c r="M57" i="4"/>
  <c r="J57" i="4"/>
  <c r="G57" i="4"/>
  <c r="D57" i="4"/>
  <c r="M56" i="4"/>
  <c r="J56" i="4"/>
  <c r="G56" i="4"/>
  <c r="D56" i="4"/>
  <c r="M55" i="4"/>
  <c r="J55" i="4"/>
  <c r="G55" i="4"/>
  <c r="D55" i="4"/>
  <c r="M54" i="4"/>
  <c r="J54" i="4"/>
  <c r="G54" i="4"/>
  <c r="D54" i="4"/>
  <c r="M53" i="4"/>
  <c r="J53" i="4"/>
  <c r="G53" i="4"/>
  <c r="D53" i="4"/>
  <c r="M52" i="4"/>
  <c r="J52" i="4"/>
  <c r="G52" i="4"/>
  <c r="D52" i="4"/>
  <c r="M49" i="4"/>
  <c r="J49" i="4"/>
  <c r="G49" i="4"/>
  <c r="D49" i="4"/>
  <c r="M48" i="4"/>
  <c r="J48" i="4"/>
  <c r="G48" i="4"/>
  <c r="D48" i="4"/>
  <c r="M47" i="4"/>
  <c r="J47" i="4"/>
  <c r="G47" i="4"/>
  <c r="D47" i="4"/>
  <c r="M46" i="4"/>
  <c r="J46" i="4"/>
  <c r="G46" i="4"/>
  <c r="D46"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8" i="4"/>
  <c r="J28" i="4"/>
  <c r="G28" i="4"/>
  <c r="D28" i="4"/>
  <c r="M27" i="4"/>
  <c r="J27" i="4"/>
  <c r="G27" i="4"/>
  <c r="D27" i="4"/>
  <c r="M26" i="4"/>
  <c r="J26" i="4"/>
  <c r="G26" i="4"/>
  <c r="D26" i="4"/>
  <c r="M25" i="4"/>
  <c r="J25" i="4"/>
  <c r="G25" i="4"/>
  <c r="D25" i="4"/>
  <c r="M24" i="4"/>
  <c r="J24" i="4"/>
  <c r="G24" i="4"/>
  <c r="D24" i="4"/>
  <c r="M23" i="4"/>
  <c r="J23" i="4"/>
  <c r="G23" i="4"/>
  <c r="D23" i="4"/>
  <c r="M22" i="4"/>
  <c r="J22" i="4"/>
  <c r="G22" i="4"/>
  <c r="D22" i="4"/>
  <c r="M21" i="4"/>
  <c r="J21" i="4"/>
  <c r="G21" i="4"/>
  <c r="D21" i="4"/>
  <c r="M20" i="4"/>
  <c r="J20" i="4"/>
  <c r="G20" i="4"/>
  <c r="D20" i="4"/>
  <c r="M19" i="4"/>
  <c r="J19" i="4"/>
  <c r="G19" i="4"/>
  <c r="D19" i="4"/>
  <c r="M18" i="4"/>
  <c r="J18" i="4"/>
  <c r="G18" i="4"/>
  <c r="D18" i="4"/>
  <c r="M15" i="4"/>
  <c r="J15" i="4"/>
  <c r="G15" i="4"/>
  <c r="D15" i="4"/>
  <c r="M14" i="4"/>
  <c r="J14" i="4"/>
  <c r="G14" i="4"/>
  <c r="D14" i="4"/>
  <c r="M13" i="4"/>
  <c r="J13" i="4"/>
  <c r="G13" i="4"/>
  <c r="D13" i="4"/>
  <c r="M12" i="4"/>
  <c r="J12" i="4"/>
  <c r="G12" i="4"/>
  <c r="D12" i="4"/>
  <c r="M11" i="4"/>
  <c r="J11" i="4"/>
  <c r="G11" i="4"/>
  <c r="D11" i="4"/>
  <c r="M10" i="4"/>
  <c r="J10" i="4"/>
  <c r="G10" i="4"/>
  <c r="D10" i="4"/>
  <c r="M9" i="4"/>
  <c r="J9" i="4"/>
  <c r="G9" i="4"/>
  <c r="D9" i="4"/>
  <c r="M8" i="4"/>
  <c r="J8" i="4"/>
  <c r="G8" i="4"/>
  <c r="D8" i="4"/>
  <c r="M7" i="4"/>
  <c r="J7" i="4"/>
  <c r="G7" i="4"/>
  <c r="D7" i="4"/>
  <c r="M6" i="4"/>
  <c r="J6" i="4"/>
  <c r="G6" i="4"/>
  <c r="D6" i="4"/>
  <c r="M5" i="4"/>
  <c r="J5" i="4"/>
  <c r="G5" i="4"/>
  <c r="D5" i="4"/>
  <c r="M4" i="4"/>
  <c r="J4" i="4"/>
  <c r="G4" i="4"/>
  <c r="D4" i="4"/>
  <c r="R351" i="3"/>
  <c r="Q351" i="3"/>
  <c r="O351" i="3"/>
  <c r="N351" i="3"/>
  <c r="L351" i="3"/>
  <c r="K351" i="3"/>
  <c r="I351" i="3"/>
  <c r="H351" i="3"/>
  <c r="F351" i="3"/>
  <c r="E351" i="3"/>
  <c r="C351" i="3"/>
  <c r="B351" i="3"/>
  <c r="S349" i="3"/>
  <c r="P349" i="3"/>
  <c r="M349" i="3"/>
  <c r="J349" i="3"/>
  <c r="G349" i="3"/>
  <c r="D349" i="3"/>
  <c r="S346" i="3"/>
  <c r="P346" i="3"/>
  <c r="M346" i="3"/>
  <c r="J346" i="3"/>
  <c r="G346" i="3"/>
  <c r="D346" i="3"/>
  <c r="S345" i="3"/>
  <c r="P345" i="3"/>
  <c r="M345" i="3"/>
  <c r="J345" i="3"/>
  <c r="G345" i="3"/>
  <c r="D345" i="3"/>
  <c r="S344" i="3"/>
  <c r="P344" i="3"/>
  <c r="M344" i="3"/>
  <c r="J344" i="3"/>
  <c r="G344" i="3"/>
  <c r="D344" i="3"/>
  <c r="S343" i="3"/>
  <c r="P343" i="3"/>
  <c r="M343" i="3"/>
  <c r="J343" i="3"/>
  <c r="G343" i="3"/>
  <c r="D343" i="3"/>
  <c r="S342" i="3"/>
  <c r="P342" i="3"/>
  <c r="M342" i="3"/>
  <c r="J342" i="3"/>
  <c r="G342" i="3"/>
  <c r="D342" i="3"/>
  <c r="S341" i="3"/>
  <c r="P341" i="3"/>
  <c r="M341" i="3"/>
  <c r="J341" i="3"/>
  <c r="G341" i="3"/>
  <c r="D341" i="3"/>
  <c r="S340" i="3"/>
  <c r="P340" i="3"/>
  <c r="M340" i="3"/>
  <c r="J340" i="3"/>
  <c r="G340" i="3"/>
  <c r="D340" i="3"/>
  <c r="S339" i="3"/>
  <c r="P339" i="3"/>
  <c r="M339" i="3"/>
  <c r="J339" i="3"/>
  <c r="G339" i="3"/>
  <c r="D339" i="3"/>
  <c r="S338" i="3"/>
  <c r="P338" i="3"/>
  <c r="M338" i="3"/>
  <c r="J338" i="3"/>
  <c r="G338" i="3"/>
  <c r="D338" i="3"/>
  <c r="S337" i="3"/>
  <c r="P337" i="3"/>
  <c r="M337" i="3"/>
  <c r="J337" i="3"/>
  <c r="G337" i="3"/>
  <c r="D337" i="3"/>
  <c r="S336" i="3"/>
  <c r="P336" i="3"/>
  <c r="M336" i="3"/>
  <c r="J336" i="3"/>
  <c r="G336" i="3"/>
  <c r="D336" i="3"/>
  <c r="S335" i="3"/>
  <c r="P335" i="3"/>
  <c r="M335" i="3"/>
  <c r="J335" i="3"/>
  <c r="G335" i="3"/>
  <c r="D335" i="3"/>
  <c r="S334" i="3"/>
  <c r="P334" i="3"/>
  <c r="M334" i="3"/>
  <c r="J334" i="3"/>
  <c r="G334" i="3"/>
  <c r="D334" i="3"/>
  <c r="S333" i="3"/>
  <c r="P333" i="3"/>
  <c r="M333" i="3"/>
  <c r="J333" i="3"/>
  <c r="G333" i="3"/>
  <c r="D333" i="3"/>
  <c r="S332" i="3"/>
  <c r="P332" i="3"/>
  <c r="M332" i="3"/>
  <c r="J332" i="3"/>
  <c r="G332" i="3"/>
  <c r="D332" i="3"/>
  <c r="S331" i="3"/>
  <c r="P331" i="3"/>
  <c r="M331" i="3"/>
  <c r="J331" i="3"/>
  <c r="G331" i="3"/>
  <c r="D331" i="3"/>
  <c r="S330" i="3"/>
  <c r="P330" i="3"/>
  <c r="M330" i="3"/>
  <c r="J330" i="3"/>
  <c r="G330" i="3"/>
  <c r="D330" i="3"/>
  <c r="S329" i="3"/>
  <c r="P329" i="3"/>
  <c r="M329" i="3"/>
  <c r="J329" i="3"/>
  <c r="G329" i="3"/>
  <c r="D329" i="3"/>
  <c r="S328" i="3"/>
  <c r="P328" i="3"/>
  <c r="M328" i="3"/>
  <c r="J328" i="3"/>
  <c r="G328" i="3"/>
  <c r="D328" i="3"/>
  <c r="S327" i="3"/>
  <c r="P327" i="3"/>
  <c r="M327" i="3"/>
  <c r="J327" i="3"/>
  <c r="G327" i="3"/>
  <c r="D327" i="3"/>
  <c r="S326" i="3"/>
  <c r="P326" i="3"/>
  <c r="M326" i="3"/>
  <c r="J326" i="3"/>
  <c r="G326" i="3"/>
  <c r="D326" i="3"/>
  <c r="S325" i="3"/>
  <c r="P325" i="3"/>
  <c r="M325" i="3"/>
  <c r="J325" i="3"/>
  <c r="G325" i="3"/>
  <c r="D325" i="3"/>
  <c r="S324" i="3"/>
  <c r="P324" i="3"/>
  <c r="M324" i="3"/>
  <c r="J324" i="3"/>
  <c r="G324" i="3"/>
  <c r="D324" i="3"/>
  <c r="S323" i="3"/>
  <c r="P323" i="3"/>
  <c r="M323" i="3"/>
  <c r="J323" i="3"/>
  <c r="G323" i="3"/>
  <c r="D323" i="3"/>
  <c r="S322" i="3"/>
  <c r="P322" i="3"/>
  <c r="M322" i="3"/>
  <c r="J322" i="3"/>
  <c r="G322" i="3"/>
  <c r="D322" i="3"/>
  <c r="S321" i="3"/>
  <c r="P321" i="3"/>
  <c r="M321" i="3"/>
  <c r="J321" i="3"/>
  <c r="G321" i="3"/>
  <c r="D321" i="3"/>
  <c r="S320" i="3"/>
  <c r="P320" i="3"/>
  <c r="M320" i="3"/>
  <c r="J320" i="3"/>
  <c r="G320" i="3"/>
  <c r="D320" i="3"/>
  <c r="S317" i="3"/>
  <c r="P317" i="3"/>
  <c r="M317" i="3"/>
  <c r="J317" i="3"/>
  <c r="G317" i="3"/>
  <c r="D317" i="3"/>
  <c r="S316" i="3"/>
  <c r="P316" i="3"/>
  <c r="M316" i="3"/>
  <c r="J316" i="3"/>
  <c r="G316" i="3"/>
  <c r="D316" i="3"/>
  <c r="S315" i="3"/>
  <c r="P315" i="3"/>
  <c r="M315" i="3"/>
  <c r="J315" i="3"/>
  <c r="G315" i="3"/>
  <c r="D315" i="3"/>
  <c r="S314" i="3"/>
  <c r="P314" i="3"/>
  <c r="M314" i="3"/>
  <c r="J314" i="3"/>
  <c r="G314" i="3"/>
  <c r="D314" i="3"/>
  <c r="S313" i="3"/>
  <c r="P313" i="3"/>
  <c r="M313" i="3"/>
  <c r="J313" i="3"/>
  <c r="G313" i="3"/>
  <c r="D313" i="3"/>
  <c r="S312" i="3"/>
  <c r="P312" i="3"/>
  <c r="M312" i="3"/>
  <c r="J312" i="3"/>
  <c r="G312" i="3"/>
  <c r="D312" i="3"/>
  <c r="S311" i="3"/>
  <c r="P311" i="3"/>
  <c r="M311" i="3"/>
  <c r="J311" i="3"/>
  <c r="G311" i="3"/>
  <c r="D311" i="3"/>
  <c r="S310" i="3"/>
  <c r="P310" i="3"/>
  <c r="M310" i="3"/>
  <c r="J310" i="3"/>
  <c r="G310" i="3"/>
  <c r="D310" i="3"/>
  <c r="S309" i="3"/>
  <c r="P309" i="3"/>
  <c r="M309" i="3"/>
  <c r="J309" i="3"/>
  <c r="G309" i="3"/>
  <c r="D309" i="3"/>
  <c r="S308" i="3"/>
  <c r="P308" i="3"/>
  <c r="M308" i="3"/>
  <c r="J308" i="3"/>
  <c r="G308" i="3"/>
  <c r="D308" i="3"/>
  <c r="S307" i="3"/>
  <c r="P307" i="3"/>
  <c r="M307" i="3"/>
  <c r="J307" i="3"/>
  <c r="G307" i="3"/>
  <c r="D307" i="3"/>
  <c r="S306" i="3"/>
  <c r="P306" i="3"/>
  <c r="M306" i="3"/>
  <c r="J306" i="3"/>
  <c r="G306" i="3"/>
  <c r="D306" i="3"/>
  <c r="S305" i="3"/>
  <c r="P305" i="3"/>
  <c r="M305" i="3"/>
  <c r="J305" i="3"/>
  <c r="G305" i="3"/>
  <c r="D305" i="3"/>
  <c r="S302" i="3"/>
  <c r="P302" i="3"/>
  <c r="M302" i="3"/>
  <c r="J302" i="3"/>
  <c r="G302" i="3"/>
  <c r="D302" i="3"/>
  <c r="S301" i="3"/>
  <c r="P301" i="3"/>
  <c r="M301" i="3"/>
  <c r="J301" i="3"/>
  <c r="G301" i="3"/>
  <c r="D301" i="3"/>
  <c r="S300" i="3"/>
  <c r="P300" i="3"/>
  <c r="M300" i="3"/>
  <c r="J300" i="3"/>
  <c r="G300" i="3"/>
  <c r="D300" i="3"/>
  <c r="S299" i="3"/>
  <c r="P299" i="3"/>
  <c r="M299" i="3"/>
  <c r="J299" i="3"/>
  <c r="G299" i="3"/>
  <c r="D299" i="3"/>
  <c r="S298" i="3"/>
  <c r="P298" i="3"/>
  <c r="M298" i="3"/>
  <c r="J298" i="3"/>
  <c r="G298" i="3"/>
  <c r="D298" i="3"/>
  <c r="S297" i="3"/>
  <c r="P297" i="3"/>
  <c r="M297" i="3"/>
  <c r="J297" i="3"/>
  <c r="G297" i="3"/>
  <c r="D297" i="3"/>
  <c r="S296" i="3"/>
  <c r="P296" i="3"/>
  <c r="M296" i="3"/>
  <c r="J296" i="3"/>
  <c r="G296" i="3"/>
  <c r="D296" i="3"/>
  <c r="S295" i="3"/>
  <c r="P295" i="3"/>
  <c r="M295" i="3"/>
  <c r="J295" i="3"/>
  <c r="G295" i="3"/>
  <c r="D295" i="3"/>
  <c r="S294" i="3"/>
  <c r="P294" i="3"/>
  <c r="M294" i="3"/>
  <c r="J294" i="3"/>
  <c r="G294" i="3"/>
  <c r="D294" i="3"/>
  <c r="S293" i="3"/>
  <c r="P293" i="3"/>
  <c r="M293" i="3"/>
  <c r="J293" i="3"/>
  <c r="G293" i="3"/>
  <c r="D293" i="3"/>
  <c r="S292" i="3"/>
  <c r="P292" i="3"/>
  <c r="M292" i="3"/>
  <c r="J292" i="3"/>
  <c r="G292" i="3"/>
  <c r="D292" i="3"/>
  <c r="S291" i="3"/>
  <c r="P291" i="3"/>
  <c r="M291" i="3"/>
  <c r="J291" i="3"/>
  <c r="G291" i="3"/>
  <c r="D291" i="3"/>
  <c r="S290" i="3"/>
  <c r="P290" i="3"/>
  <c r="M290" i="3"/>
  <c r="J290" i="3"/>
  <c r="G290" i="3"/>
  <c r="D290" i="3"/>
  <c r="S289" i="3"/>
  <c r="P289" i="3"/>
  <c r="M289" i="3"/>
  <c r="J289" i="3"/>
  <c r="G289" i="3"/>
  <c r="D289" i="3"/>
  <c r="S288" i="3"/>
  <c r="P288" i="3"/>
  <c r="M288" i="3"/>
  <c r="J288" i="3"/>
  <c r="G288" i="3"/>
  <c r="D288" i="3"/>
  <c r="S287" i="3"/>
  <c r="P287" i="3"/>
  <c r="M287" i="3"/>
  <c r="J287" i="3"/>
  <c r="G287" i="3"/>
  <c r="D287" i="3"/>
  <c r="S286" i="3"/>
  <c r="P286" i="3"/>
  <c r="M286" i="3"/>
  <c r="J286" i="3"/>
  <c r="G286" i="3"/>
  <c r="D286" i="3"/>
  <c r="S285" i="3"/>
  <c r="P285" i="3"/>
  <c r="M285" i="3"/>
  <c r="J285" i="3"/>
  <c r="G285" i="3"/>
  <c r="D285" i="3"/>
  <c r="S284" i="3"/>
  <c r="P284" i="3"/>
  <c r="M284" i="3"/>
  <c r="J284" i="3"/>
  <c r="G284" i="3"/>
  <c r="D284" i="3"/>
  <c r="S283" i="3"/>
  <c r="P283" i="3"/>
  <c r="M283" i="3"/>
  <c r="J283" i="3"/>
  <c r="G283" i="3"/>
  <c r="D283" i="3"/>
  <c r="S282" i="3"/>
  <c r="P282" i="3"/>
  <c r="M282" i="3"/>
  <c r="J282" i="3"/>
  <c r="G282" i="3"/>
  <c r="D282" i="3"/>
  <c r="S281" i="3"/>
  <c r="P281" i="3"/>
  <c r="M281" i="3"/>
  <c r="J281" i="3"/>
  <c r="G281" i="3"/>
  <c r="D281" i="3"/>
  <c r="S280" i="3"/>
  <c r="P280" i="3"/>
  <c r="M280" i="3"/>
  <c r="J280" i="3"/>
  <c r="G280" i="3"/>
  <c r="D280" i="3"/>
  <c r="S279" i="3"/>
  <c r="P279" i="3"/>
  <c r="M279" i="3"/>
  <c r="J279" i="3"/>
  <c r="G279" i="3"/>
  <c r="D279" i="3"/>
  <c r="S278" i="3"/>
  <c r="P278" i="3"/>
  <c r="M278" i="3"/>
  <c r="J278" i="3"/>
  <c r="G278" i="3"/>
  <c r="D278" i="3"/>
  <c r="S277" i="3"/>
  <c r="P277" i="3"/>
  <c r="M277" i="3"/>
  <c r="J277" i="3"/>
  <c r="G277" i="3"/>
  <c r="D277" i="3"/>
  <c r="S276" i="3"/>
  <c r="P276" i="3"/>
  <c r="M276" i="3"/>
  <c r="J276" i="3"/>
  <c r="G276" i="3"/>
  <c r="D276" i="3"/>
  <c r="S275" i="3"/>
  <c r="P275" i="3"/>
  <c r="M275" i="3"/>
  <c r="J275" i="3"/>
  <c r="G275" i="3"/>
  <c r="D275" i="3"/>
  <c r="S274" i="3"/>
  <c r="P274" i="3"/>
  <c r="M274" i="3"/>
  <c r="J274" i="3"/>
  <c r="G274" i="3"/>
  <c r="D274" i="3"/>
  <c r="S271" i="3"/>
  <c r="P271" i="3"/>
  <c r="M271" i="3"/>
  <c r="J271" i="3"/>
  <c r="G271" i="3"/>
  <c r="D271" i="3"/>
  <c r="S270" i="3"/>
  <c r="P270" i="3"/>
  <c r="M270" i="3"/>
  <c r="J270" i="3"/>
  <c r="G270" i="3"/>
  <c r="D270" i="3"/>
  <c r="S269" i="3"/>
  <c r="P269" i="3"/>
  <c r="M269" i="3"/>
  <c r="J269" i="3"/>
  <c r="G269" i="3"/>
  <c r="D269" i="3"/>
  <c r="S268" i="3"/>
  <c r="P268" i="3"/>
  <c r="M268" i="3"/>
  <c r="J268" i="3"/>
  <c r="G268" i="3"/>
  <c r="D268" i="3"/>
  <c r="S267" i="3"/>
  <c r="P267" i="3"/>
  <c r="M267" i="3"/>
  <c r="J267" i="3"/>
  <c r="G267" i="3"/>
  <c r="D267" i="3"/>
  <c r="S266" i="3"/>
  <c r="P266" i="3"/>
  <c r="M266" i="3"/>
  <c r="J266" i="3"/>
  <c r="G266" i="3"/>
  <c r="D266" i="3"/>
  <c r="S265" i="3"/>
  <c r="P265" i="3"/>
  <c r="M265" i="3"/>
  <c r="J265" i="3"/>
  <c r="G265" i="3"/>
  <c r="D265" i="3"/>
  <c r="S264" i="3"/>
  <c r="P264" i="3"/>
  <c r="M264" i="3"/>
  <c r="J264" i="3"/>
  <c r="G264" i="3"/>
  <c r="D264" i="3"/>
  <c r="S263" i="3"/>
  <c r="P263" i="3"/>
  <c r="M263" i="3"/>
  <c r="J263" i="3"/>
  <c r="G263" i="3"/>
  <c r="D263" i="3"/>
  <c r="S262" i="3"/>
  <c r="P262" i="3"/>
  <c r="M262" i="3"/>
  <c r="J262" i="3"/>
  <c r="G262" i="3"/>
  <c r="D262" i="3"/>
  <c r="S261" i="3"/>
  <c r="P261" i="3"/>
  <c r="M261" i="3"/>
  <c r="J261" i="3"/>
  <c r="G261" i="3"/>
  <c r="D261" i="3"/>
  <c r="S260" i="3"/>
  <c r="P260" i="3"/>
  <c r="M260" i="3"/>
  <c r="J260" i="3"/>
  <c r="G260" i="3"/>
  <c r="D260" i="3"/>
  <c r="S259" i="3"/>
  <c r="P259" i="3"/>
  <c r="M259" i="3"/>
  <c r="J259" i="3"/>
  <c r="G259" i="3"/>
  <c r="D259" i="3"/>
  <c r="S258" i="3"/>
  <c r="P258" i="3"/>
  <c r="M258" i="3"/>
  <c r="J258" i="3"/>
  <c r="G258" i="3"/>
  <c r="D258" i="3"/>
  <c r="S257" i="3"/>
  <c r="P257" i="3"/>
  <c r="M257" i="3"/>
  <c r="J257" i="3"/>
  <c r="G257" i="3"/>
  <c r="D257" i="3"/>
  <c r="S254" i="3"/>
  <c r="P254" i="3"/>
  <c r="M254" i="3"/>
  <c r="J254" i="3"/>
  <c r="G254" i="3"/>
  <c r="D254" i="3"/>
  <c r="S253" i="3"/>
  <c r="P253" i="3"/>
  <c r="M253" i="3"/>
  <c r="J253" i="3"/>
  <c r="G253" i="3"/>
  <c r="D253" i="3"/>
  <c r="S252" i="3"/>
  <c r="P252" i="3"/>
  <c r="M252" i="3"/>
  <c r="J252" i="3"/>
  <c r="G252" i="3"/>
  <c r="D252" i="3"/>
  <c r="S251" i="3"/>
  <c r="P251" i="3"/>
  <c r="M251" i="3"/>
  <c r="J251" i="3"/>
  <c r="G251" i="3"/>
  <c r="D251" i="3"/>
  <c r="S250" i="3"/>
  <c r="P250" i="3"/>
  <c r="M250" i="3"/>
  <c r="J250" i="3"/>
  <c r="G250" i="3"/>
  <c r="D250"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2" i="3"/>
  <c r="P242" i="3"/>
  <c r="M242" i="3"/>
  <c r="J242" i="3"/>
  <c r="G242" i="3"/>
  <c r="D242" i="3"/>
  <c r="S241" i="3"/>
  <c r="P241" i="3"/>
  <c r="M241" i="3"/>
  <c r="J241" i="3"/>
  <c r="G241" i="3"/>
  <c r="D241" i="3"/>
  <c r="S240" i="3"/>
  <c r="P240" i="3"/>
  <c r="M240" i="3"/>
  <c r="J240" i="3"/>
  <c r="G240" i="3"/>
  <c r="D240" i="3"/>
  <c r="S239" i="3"/>
  <c r="P239" i="3"/>
  <c r="M239" i="3"/>
  <c r="J239" i="3"/>
  <c r="G239" i="3"/>
  <c r="D239" i="3"/>
  <c r="S238" i="3"/>
  <c r="P238" i="3"/>
  <c r="M238" i="3"/>
  <c r="J238" i="3"/>
  <c r="G238" i="3"/>
  <c r="D238" i="3"/>
  <c r="S237" i="3"/>
  <c r="P237" i="3"/>
  <c r="M237" i="3"/>
  <c r="J237" i="3"/>
  <c r="G237" i="3"/>
  <c r="D237" i="3"/>
  <c r="S236" i="3"/>
  <c r="P236" i="3"/>
  <c r="M236" i="3"/>
  <c r="J236" i="3"/>
  <c r="G236" i="3"/>
  <c r="D236" i="3"/>
  <c r="S233" i="3"/>
  <c r="P233" i="3"/>
  <c r="M233" i="3"/>
  <c r="J233" i="3"/>
  <c r="G233" i="3"/>
  <c r="D233" i="3"/>
  <c r="S232" i="3"/>
  <c r="P232" i="3"/>
  <c r="M232" i="3"/>
  <c r="J232" i="3"/>
  <c r="G232" i="3"/>
  <c r="D232" i="3"/>
  <c r="S231" i="3"/>
  <c r="P231" i="3"/>
  <c r="M231" i="3"/>
  <c r="J231" i="3"/>
  <c r="G231" i="3"/>
  <c r="D231" i="3"/>
  <c r="S230" i="3"/>
  <c r="P230" i="3"/>
  <c r="M230" i="3"/>
  <c r="J230" i="3"/>
  <c r="G230" i="3"/>
  <c r="D230" i="3"/>
  <c r="S227" i="3"/>
  <c r="P227" i="3"/>
  <c r="M227" i="3"/>
  <c r="J227" i="3"/>
  <c r="G227" i="3"/>
  <c r="D227" i="3"/>
  <c r="S226" i="3"/>
  <c r="P226" i="3"/>
  <c r="M226" i="3"/>
  <c r="J226" i="3"/>
  <c r="G226" i="3"/>
  <c r="D226" i="3"/>
  <c r="S225" i="3"/>
  <c r="P225" i="3"/>
  <c r="M225" i="3"/>
  <c r="J225" i="3"/>
  <c r="G225" i="3"/>
  <c r="D225" i="3"/>
  <c r="S222" i="3"/>
  <c r="P222" i="3"/>
  <c r="M222" i="3"/>
  <c r="J222" i="3"/>
  <c r="G222" i="3"/>
  <c r="D222" i="3"/>
  <c r="S221" i="3"/>
  <c r="P221" i="3"/>
  <c r="M221" i="3"/>
  <c r="J221" i="3"/>
  <c r="G221" i="3"/>
  <c r="D221" i="3"/>
  <c r="S220" i="3"/>
  <c r="P220" i="3"/>
  <c r="M220" i="3"/>
  <c r="J220" i="3"/>
  <c r="G220" i="3"/>
  <c r="D220" i="3"/>
  <c r="S219" i="3"/>
  <c r="P219" i="3"/>
  <c r="M219" i="3"/>
  <c r="J219" i="3"/>
  <c r="G219" i="3"/>
  <c r="D219" i="3"/>
  <c r="S218" i="3"/>
  <c r="P218" i="3"/>
  <c r="M218" i="3"/>
  <c r="J218" i="3"/>
  <c r="G218" i="3"/>
  <c r="D218" i="3"/>
  <c r="S217" i="3"/>
  <c r="P217" i="3"/>
  <c r="M217" i="3"/>
  <c r="J217" i="3"/>
  <c r="G217" i="3"/>
  <c r="D217" i="3"/>
  <c r="S216" i="3"/>
  <c r="P216" i="3"/>
  <c r="M216" i="3"/>
  <c r="J216" i="3"/>
  <c r="G216" i="3"/>
  <c r="D216" i="3"/>
  <c r="S215" i="3"/>
  <c r="P215" i="3"/>
  <c r="M215" i="3"/>
  <c r="J215" i="3"/>
  <c r="G215" i="3"/>
  <c r="D215" i="3"/>
  <c r="S214" i="3"/>
  <c r="P214" i="3"/>
  <c r="M214" i="3"/>
  <c r="J214" i="3"/>
  <c r="G214" i="3"/>
  <c r="D214" i="3"/>
  <c r="S213" i="3"/>
  <c r="P213" i="3"/>
  <c r="M213" i="3"/>
  <c r="J213" i="3"/>
  <c r="G213" i="3"/>
  <c r="D213" i="3"/>
  <c r="S212" i="3"/>
  <c r="P212" i="3"/>
  <c r="M212" i="3"/>
  <c r="J212" i="3"/>
  <c r="G212" i="3"/>
  <c r="D212" i="3"/>
  <c r="S211" i="3"/>
  <c r="P211" i="3"/>
  <c r="M211" i="3"/>
  <c r="J211" i="3"/>
  <c r="G211" i="3"/>
  <c r="D211" i="3"/>
  <c r="S210" i="3"/>
  <c r="P210" i="3"/>
  <c r="M210" i="3"/>
  <c r="J210" i="3"/>
  <c r="G210" i="3"/>
  <c r="D210" i="3"/>
  <c r="S209" i="3"/>
  <c r="P209" i="3"/>
  <c r="M209" i="3"/>
  <c r="J209" i="3"/>
  <c r="G209" i="3"/>
  <c r="D209" i="3"/>
  <c r="S208" i="3"/>
  <c r="P208" i="3"/>
  <c r="M208" i="3"/>
  <c r="J208" i="3"/>
  <c r="G208" i="3"/>
  <c r="D208" i="3"/>
  <c r="S207" i="3"/>
  <c r="P207" i="3"/>
  <c r="M207" i="3"/>
  <c r="J207" i="3"/>
  <c r="G207" i="3"/>
  <c r="D207" i="3"/>
  <c r="S206" i="3"/>
  <c r="P206" i="3"/>
  <c r="M206" i="3"/>
  <c r="J206" i="3"/>
  <c r="G206" i="3"/>
  <c r="D206" i="3"/>
  <c r="S205" i="3"/>
  <c r="P205" i="3"/>
  <c r="M205" i="3"/>
  <c r="J205" i="3"/>
  <c r="G205" i="3"/>
  <c r="D205" i="3"/>
  <c r="S204" i="3"/>
  <c r="P204" i="3"/>
  <c r="M204" i="3"/>
  <c r="J204" i="3"/>
  <c r="G204" i="3"/>
  <c r="D204" i="3"/>
  <c r="S203" i="3"/>
  <c r="P203" i="3"/>
  <c r="M203" i="3"/>
  <c r="J203" i="3"/>
  <c r="G203" i="3"/>
  <c r="D203" i="3"/>
  <c r="S202" i="3"/>
  <c r="P202" i="3"/>
  <c r="M202" i="3"/>
  <c r="J202" i="3"/>
  <c r="G202" i="3"/>
  <c r="D202" i="3"/>
  <c r="S201" i="3"/>
  <c r="P201" i="3"/>
  <c r="M201" i="3"/>
  <c r="J201" i="3"/>
  <c r="G201" i="3"/>
  <c r="D201" i="3"/>
  <c r="S200" i="3"/>
  <c r="P200" i="3"/>
  <c r="M200" i="3"/>
  <c r="J200" i="3"/>
  <c r="G200" i="3"/>
  <c r="D200" i="3"/>
  <c r="S199" i="3"/>
  <c r="P199" i="3"/>
  <c r="M199" i="3"/>
  <c r="J199" i="3"/>
  <c r="G199" i="3"/>
  <c r="D199" i="3"/>
  <c r="S198" i="3"/>
  <c r="P198" i="3"/>
  <c r="M198" i="3"/>
  <c r="J198" i="3"/>
  <c r="G198" i="3"/>
  <c r="D198" i="3"/>
  <c r="S197" i="3"/>
  <c r="P197" i="3"/>
  <c r="M197" i="3"/>
  <c r="J197" i="3"/>
  <c r="G197" i="3"/>
  <c r="D197" i="3"/>
  <c r="S196" i="3"/>
  <c r="P196" i="3"/>
  <c r="M196" i="3"/>
  <c r="J196" i="3"/>
  <c r="G196" i="3"/>
  <c r="D196" i="3"/>
  <c r="S195" i="3"/>
  <c r="P195" i="3"/>
  <c r="M195" i="3"/>
  <c r="J195" i="3"/>
  <c r="G195" i="3"/>
  <c r="D195" i="3"/>
  <c r="S194" i="3"/>
  <c r="P194" i="3"/>
  <c r="M194" i="3"/>
  <c r="J194" i="3"/>
  <c r="G194" i="3"/>
  <c r="D194" i="3"/>
  <c r="S193" i="3"/>
  <c r="P193" i="3"/>
  <c r="M193" i="3"/>
  <c r="J193" i="3"/>
  <c r="G193" i="3"/>
  <c r="D193" i="3"/>
  <c r="S192" i="3"/>
  <c r="P192" i="3"/>
  <c r="M192" i="3"/>
  <c r="J192" i="3"/>
  <c r="G192" i="3"/>
  <c r="D192" i="3"/>
  <c r="S191" i="3"/>
  <c r="P191" i="3"/>
  <c r="M191" i="3"/>
  <c r="J191" i="3"/>
  <c r="G191" i="3"/>
  <c r="D191" i="3"/>
  <c r="S190" i="3"/>
  <c r="P190" i="3"/>
  <c r="M190" i="3"/>
  <c r="J190" i="3"/>
  <c r="G190" i="3"/>
  <c r="D190" i="3"/>
  <c r="S189" i="3"/>
  <c r="P189" i="3"/>
  <c r="M189" i="3"/>
  <c r="J189" i="3"/>
  <c r="G189" i="3"/>
  <c r="D189" i="3"/>
  <c r="S188" i="3"/>
  <c r="P188" i="3"/>
  <c r="M188" i="3"/>
  <c r="J188" i="3"/>
  <c r="G188" i="3"/>
  <c r="D188" i="3"/>
  <c r="S187" i="3"/>
  <c r="P187" i="3"/>
  <c r="M187" i="3"/>
  <c r="J187" i="3"/>
  <c r="G187" i="3"/>
  <c r="D187" i="3"/>
  <c r="S186" i="3"/>
  <c r="P186" i="3"/>
  <c r="M186" i="3"/>
  <c r="J186" i="3"/>
  <c r="G186" i="3"/>
  <c r="D186" i="3"/>
  <c r="S185" i="3"/>
  <c r="P185" i="3"/>
  <c r="M185" i="3"/>
  <c r="J185" i="3"/>
  <c r="G185" i="3"/>
  <c r="D185" i="3"/>
  <c r="S184" i="3"/>
  <c r="P184" i="3"/>
  <c r="M184" i="3"/>
  <c r="J184" i="3"/>
  <c r="G184" i="3"/>
  <c r="D184" i="3"/>
  <c r="S183" i="3"/>
  <c r="P183" i="3"/>
  <c r="M183" i="3"/>
  <c r="J183" i="3"/>
  <c r="G183" i="3"/>
  <c r="D183" i="3"/>
  <c r="S182" i="3"/>
  <c r="P182" i="3"/>
  <c r="M182" i="3"/>
  <c r="J182" i="3"/>
  <c r="G182" i="3"/>
  <c r="D182" i="3"/>
  <c r="S181" i="3"/>
  <c r="P181" i="3"/>
  <c r="M181" i="3"/>
  <c r="J181" i="3"/>
  <c r="G181" i="3"/>
  <c r="D181" i="3"/>
  <c r="S180" i="3"/>
  <c r="P180" i="3"/>
  <c r="M180" i="3"/>
  <c r="J180" i="3"/>
  <c r="G180" i="3"/>
  <c r="D180" i="3"/>
  <c r="S179" i="3"/>
  <c r="P179" i="3"/>
  <c r="M179" i="3"/>
  <c r="J179" i="3"/>
  <c r="G179" i="3"/>
  <c r="D179" i="3"/>
  <c r="S178" i="3"/>
  <c r="P178" i="3"/>
  <c r="M178" i="3"/>
  <c r="J178" i="3"/>
  <c r="G178" i="3"/>
  <c r="D178" i="3"/>
  <c r="S177" i="3"/>
  <c r="P177" i="3"/>
  <c r="M177" i="3"/>
  <c r="J177" i="3"/>
  <c r="G177" i="3"/>
  <c r="D177" i="3"/>
  <c r="S176" i="3"/>
  <c r="P176" i="3"/>
  <c r="M176" i="3"/>
  <c r="J176" i="3"/>
  <c r="G176" i="3"/>
  <c r="D176" i="3"/>
  <c r="S173" i="3"/>
  <c r="P173" i="3"/>
  <c r="M173" i="3"/>
  <c r="J173" i="3"/>
  <c r="G173" i="3"/>
  <c r="D173" i="3"/>
  <c r="S172" i="3"/>
  <c r="P172" i="3"/>
  <c r="M172" i="3"/>
  <c r="J172" i="3"/>
  <c r="G172" i="3"/>
  <c r="D172" i="3"/>
  <c r="S171" i="3"/>
  <c r="P171" i="3"/>
  <c r="M171" i="3"/>
  <c r="J171" i="3"/>
  <c r="G171" i="3"/>
  <c r="D171" i="3"/>
  <c r="S170" i="3"/>
  <c r="P170" i="3"/>
  <c r="M170" i="3"/>
  <c r="J170" i="3"/>
  <c r="G170" i="3"/>
  <c r="D170" i="3"/>
  <c r="S169" i="3"/>
  <c r="P169" i="3"/>
  <c r="M169" i="3"/>
  <c r="J169" i="3"/>
  <c r="G169" i="3"/>
  <c r="D169" i="3"/>
  <c r="S168" i="3"/>
  <c r="P168" i="3"/>
  <c r="M168" i="3"/>
  <c r="J168" i="3"/>
  <c r="G168" i="3"/>
  <c r="D168" i="3"/>
  <c r="S167" i="3"/>
  <c r="P167" i="3"/>
  <c r="M167" i="3"/>
  <c r="J167" i="3"/>
  <c r="G167" i="3"/>
  <c r="D167" i="3"/>
  <c r="S166" i="3"/>
  <c r="P166" i="3"/>
  <c r="M166" i="3"/>
  <c r="J166" i="3"/>
  <c r="G166" i="3"/>
  <c r="D166" i="3"/>
  <c r="S165" i="3"/>
  <c r="P165" i="3"/>
  <c r="M165" i="3"/>
  <c r="J165" i="3"/>
  <c r="G165" i="3"/>
  <c r="D165" i="3"/>
  <c r="S164" i="3"/>
  <c r="P164" i="3"/>
  <c r="M164" i="3"/>
  <c r="J164" i="3"/>
  <c r="G164" i="3"/>
  <c r="D164" i="3"/>
  <c r="S161" i="3"/>
  <c r="P161" i="3"/>
  <c r="M161" i="3"/>
  <c r="J161" i="3"/>
  <c r="G161" i="3"/>
  <c r="D161" i="3"/>
  <c r="S160" i="3"/>
  <c r="P160" i="3"/>
  <c r="M160" i="3"/>
  <c r="J160" i="3"/>
  <c r="G160" i="3"/>
  <c r="D160" i="3"/>
  <c r="S159" i="3"/>
  <c r="P159" i="3"/>
  <c r="M159" i="3"/>
  <c r="J159" i="3"/>
  <c r="G159" i="3"/>
  <c r="D159" i="3"/>
  <c r="S158" i="3"/>
  <c r="P158" i="3"/>
  <c r="M158" i="3"/>
  <c r="J158" i="3"/>
  <c r="G158" i="3"/>
  <c r="D158" i="3"/>
  <c r="S157" i="3"/>
  <c r="P157" i="3"/>
  <c r="M157" i="3"/>
  <c r="J157" i="3"/>
  <c r="G157" i="3"/>
  <c r="D157" i="3"/>
  <c r="S156" i="3"/>
  <c r="P156" i="3"/>
  <c r="M156" i="3"/>
  <c r="J156" i="3"/>
  <c r="G156" i="3"/>
  <c r="D156" i="3"/>
  <c r="S155" i="3"/>
  <c r="P155" i="3"/>
  <c r="M155" i="3"/>
  <c r="J155" i="3"/>
  <c r="G155" i="3"/>
  <c r="D155" i="3"/>
  <c r="S154" i="3"/>
  <c r="P154" i="3"/>
  <c r="M154" i="3"/>
  <c r="J154" i="3"/>
  <c r="G154" i="3"/>
  <c r="D154" i="3"/>
  <c r="S153" i="3"/>
  <c r="P153" i="3"/>
  <c r="M153" i="3"/>
  <c r="J153" i="3"/>
  <c r="G153" i="3"/>
  <c r="D153" i="3"/>
  <c r="S152" i="3"/>
  <c r="P152" i="3"/>
  <c r="M152" i="3"/>
  <c r="J152" i="3"/>
  <c r="G152" i="3"/>
  <c r="D152" i="3"/>
  <c r="S151" i="3"/>
  <c r="P151" i="3"/>
  <c r="M151" i="3"/>
  <c r="J151" i="3"/>
  <c r="G151" i="3"/>
  <c r="D151" i="3"/>
  <c r="S150" i="3"/>
  <c r="P150" i="3"/>
  <c r="M150" i="3"/>
  <c r="J150" i="3"/>
  <c r="G150" i="3"/>
  <c r="D150" i="3"/>
  <c r="S147" i="3"/>
  <c r="P147" i="3"/>
  <c r="M147" i="3"/>
  <c r="J147" i="3"/>
  <c r="G147" i="3"/>
  <c r="D147" i="3"/>
  <c r="S146" i="3"/>
  <c r="P146" i="3"/>
  <c r="M146" i="3"/>
  <c r="J146" i="3"/>
  <c r="G146" i="3"/>
  <c r="D146" i="3"/>
  <c r="S145" i="3"/>
  <c r="P145" i="3"/>
  <c r="M145" i="3"/>
  <c r="J145" i="3"/>
  <c r="G145" i="3"/>
  <c r="D145" i="3"/>
  <c r="S144" i="3"/>
  <c r="P144" i="3"/>
  <c r="M144" i="3"/>
  <c r="J144" i="3"/>
  <c r="G144" i="3"/>
  <c r="D144" i="3"/>
  <c r="S143" i="3"/>
  <c r="P143" i="3"/>
  <c r="M143" i="3"/>
  <c r="J143" i="3"/>
  <c r="G143" i="3"/>
  <c r="D143" i="3"/>
  <c r="S142" i="3"/>
  <c r="P142" i="3"/>
  <c r="M142" i="3"/>
  <c r="J142" i="3"/>
  <c r="G142" i="3"/>
  <c r="D142" i="3"/>
  <c r="S141" i="3"/>
  <c r="P141" i="3"/>
  <c r="M141" i="3"/>
  <c r="J141" i="3"/>
  <c r="G141" i="3"/>
  <c r="D141" i="3"/>
  <c r="S140" i="3"/>
  <c r="P140" i="3"/>
  <c r="M140" i="3"/>
  <c r="J140" i="3"/>
  <c r="G140" i="3"/>
  <c r="D140" i="3"/>
  <c r="S139" i="3"/>
  <c r="P139" i="3"/>
  <c r="M139" i="3"/>
  <c r="J139" i="3"/>
  <c r="G139" i="3"/>
  <c r="D139" i="3"/>
  <c r="S138" i="3"/>
  <c r="P138" i="3"/>
  <c r="M138" i="3"/>
  <c r="J138" i="3"/>
  <c r="G138" i="3"/>
  <c r="D138" i="3"/>
  <c r="S137" i="3"/>
  <c r="P137" i="3"/>
  <c r="M137" i="3"/>
  <c r="J137" i="3"/>
  <c r="G137" i="3"/>
  <c r="D137" i="3"/>
  <c r="S136" i="3"/>
  <c r="P136" i="3"/>
  <c r="M136" i="3"/>
  <c r="J136" i="3"/>
  <c r="G136" i="3"/>
  <c r="D136" i="3"/>
  <c r="S135" i="3"/>
  <c r="P135" i="3"/>
  <c r="M135" i="3"/>
  <c r="J135" i="3"/>
  <c r="G135" i="3"/>
  <c r="D135" i="3"/>
  <c r="S132" i="3"/>
  <c r="P132" i="3"/>
  <c r="M132" i="3"/>
  <c r="J132" i="3"/>
  <c r="G132" i="3"/>
  <c r="D132" i="3"/>
  <c r="S131" i="3"/>
  <c r="P131" i="3"/>
  <c r="M131" i="3"/>
  <c r="J131" i="3"/>
  <c r="G131" i="3"/>
  <c r="D131" i="3"/>
  <c r="S130" i="3"/>
  <c r="P130" i="3"/>
  <c r="M130" i="3"/>
  <c r="J130" i="3"/>
  <c r="G130" i="3"/>
  <c r="D130" i="3"/>
  <c r="S129" i="3"/>
  <c r="P129" i="3"/>
  <c r="M129" i="3"/>
  <c r="J129" i="3"/>
  <c r="G129" i="3"/>
  <c r="D129" i="3"/>
  <c r="S128" i="3"/>
  <c r="P128" i="3"/>
  <c r="M128" i="3"/>
  <c r="J128" i="3"/>
  <c r="G128" i="3"/>
  <c r="D128" i="3"/>
  <c r="S127" i="3"/>
  <c r="P127" i="3"/>
  <c r="M127" i="3"/>
  <c r="J127" i="3"/>
  <c r="G127" i="3"/>
  <c r="D127" i="3"/>
  <c r="S126" i="3"/>
  <c r="P126" i="3"/>
  <c r="M126" i="3"/>
  <c r="J126" i="3"/>
  <c r="G126" i="3"/>
  <c r="D126" i="3"/>
  <c r="S125" i="3"/>
  <c r="P125" i="3"/>
  <c r="M125" i="3"/>
  <c r="J125" i="3"/>
  <c r="G125" i="3"/>
  <c r="D125" i="3"/>
  <c r="S124" i="3"/>
  <c r="P124" i="3"/>
  <c r="M124" i="3"/>
  <c r="J124" i="3"/>
  <c r="G124" i="3"/>
  <c r="D124" i="3"/>
  <c r="S123" i="3"/>
  <c r="P123" i="3"/>
  <c r="M123" i="3"/>
  <c r="J123" i="3"/>
  <c r="G123" i="3"/>
  <c r="D123" i="3"/>
  <c r="S122" i="3"/>
  <c r="P122" i="3"/>
  <c r="M122" i="3"/>
  <c r="J122" i="3"/>
  <c r="G122" i="3"/>
  <c r="D122" i="3"/>
  <c r="S121" i="3"/>
  <c r="P121" i="3"/>
  <c r="M121" i="3"/>
  <c r="J121" i="3"/>
  <c r="G121" i="3"/>
  <c r="D121" i="3"/>
  <c r="S120" i="3"/>
  <c r="P120" i="3"/>
  <c r="M120" i="3"/>
  <c r="J120" i="3"/>
  <c r="G120" i="3"/>
  <c r="D120" i="3"/>
  <c r="S119" i="3"/>
  <c r="P119" i="3"/>
  <c r="M119" i="3"/>
  <c r="J119" i="3"/>
  <c r="G119" i="3"/>
  <c r="D119" i="3"/>
  <c r="S116" i="3"/>
  <c r="P116" i="3"/>
  <c r="M116" i="3"/>
  <c r="J116" i="3"/>
  <c r="G116" i="3"/>
  <c r="D116" i="3"/>
  <c r="S115" i="3"/>
  <c r="P115" i="3"/>
  <c r="M115" i="3"/>
  <c r="J115" i="3"/>
  <c r="G115" i="3"/>
  <c r="D115" i="3"/>
  <c r="S114" i="3"/>
  <c r="P114" i="3"/>
  <c r="M114" i="3"/>
  <c r="J114" i="3"/>
  <c r="G114" i="3"/>
  <c r="D114" i="3"/>
  <c r="S113" i="3"/>
  <c r="P113" i="3"/>
  <c r="M113" i="3"/>
  <c r="J113" i="3"/>
  <c r="G113" i="3"/>
  <c r="D113" i="3"/>
  <c r="S112" i="3"/>
  <c r="P112" i="3"/>
  <c r="M112" i="3"/>
  <c r="J112" i="3"/>
  <c r="G112" i="3"/>
  <c r="D112" i="3"/>
  <c r="S111" i="3"/>
  <c r="P111" i="3"/>
  <c r="M111" i="3"/>
  <c r="J111" i="3"/>
  <c r="G111" i="3"/>
  <c r="D111" i="3"/>
  <c r="S110" i="3"/>
  <c r="P110" i="3"/>
  <c r="M110" i="3"/>
  <c r="J110" i="3"/>
  <c r="G110" i="3"/>
  <c r="D110" i="3"/>
  <c r="S109" i="3"/>
  <c r="P109" i="3"/>
  <c r="M109" i="3"/>
  <c r="J109" i="3"/>
  <c r="G109" i="3"/>
  <c r="D109" i="3"/>
  <c r="S108" i="3"/>
  <c r="P108" i="3"/>
  <c r="M108" i="3"/>
  <c r="J108" i="3"/>
  <c r="G108" i="3"/>
  <c r="D108" i="3"/>
  <c r="S107" i="3"/>
  <c r="P107" i="3"/>
  <c r="M107" i="3"/>
  <c r="J107" i="3"/>
  <c r="G107" i="3"/>
  <c r="D107" i="3"/>
  <c r="S106" i="3"/>
  <c r="P106" i="3"/>
  <c r="M106" i="3"/>
  <c r="J106" i="3"/>
  <c r="G106" i="3"/>
  <c r="D106" i="3"/>
  <c r="S105" i="3"/>
  <c r="P105" i="3"/>
  <c r="M105" i="3"/>
  <c r="J105" i="3"/>
  <c r="G105" i="3"/>
  <c r="D105" i="3"/>
  <c r="S102" i="3"/>
  <c r="P102" i="3"/>
  <c r="M102" i="3"/>
  <c r="J102" i="3"/>
  <c r="G102" i="3"/>
  <c r="D102" i="3"/>
  <c r="S101" i="3"/>
  <c r="P101" i="3"/>
  <c r="M101" i="3"/>
  <c r="J101" i="3"/>
  <c r="G101" i="3"/>
  <c r="D101" i="3"/>
  <c r="S100" i="3"/>
  <c r="P100" i="3"/>
  <c r="M100" i="3"/>
  <c r="J100" i="3"/>
  <c r="G100" i="3"/>
  <c r="D100" i="3"/>
  <c r="S99" i="3"/>
  <c r="P99" i="3"/>
  <c r="M99" i="3"/>
  <c r="J99" i="3"/>
  <c r="G99" i="3"/>
  <c r="D99" i="3"/>
  <c r="S98" i="3"/>
  <c r="P98" i="3"/>
  <c r="M98" i="3"/>
  <c r="J98" i="3"/>
  <c r="G98" i="3"/>
  <c r="D98" i="3"/>
  <c r="S97" i="3"/>
  <c r="P97" i="3"/>
  <c r="M97" i="3"/>
  <c r="J97" i="3"/>
  <c r="G97" i="3"/>
  <c r="D97" i="3"/>
  <c r="S96" i="3"/>
  <c r="P96" i="3"/>
  <c r="M96" i="3"/>
  <c r="J96" i="3"/>
  <c r="G96" i="3"/>
  <c r="D96" i="3"/>
  <c r="S95" i="3"/>
  <c r="P95" i="3"/>
  <c r="M95" i="3"/>
  <c r="J95" i="3"/>
  <c r="G95" i="3"/>
  <c r="D95" i="3"/>
  <c r="S94" i="3"/>
  <c r="P94" i="3"/>
  <c r="M94" i="3"/>
  <c r="J94" i="3"/>
  <c r="G94" i="3"/>
  <c r="D94" i="3"/>
  <c r="S93" i="3"/>
  <c r="P93" i="3"/>
  <c r="M93" i="3"/>
  <c r="J93" i="3"/>
  <c r="G93" i="3"/>
  <c r="D93" i="3"/>
  <c r="S92" i="3"/>
  <c r="P92" i="3"/>
  <c r="M92" i="3"/>
  <c r="J92" i="3"/>
  <c r="G92" i="3"/>
  <c r="D92" i="3"/>
  <c r="S91" i="3"/>
  <c r="P91" i="3"/>
  <c r="M91" i="3"/>
  <c r="J91" i="3"/>
  <c r="G91" i="3"/>
  <c r="D91" i="3"/>
  <c r="S90" i="3"/>
  <c r="P90" i="3"/>
  <c r="M90" i="3"/>
  <c r="J90" i="3"/>
  <c r="G90" i="3"/>
  <c r="D90" i="3"/>
  <c r="S89" i="3"/>
  <c r="P89" i="3"/>
  <c r="M89" i="3"/>
  <c r="J89" i="3"/>
  <c r="G89" i="3"/>
  <c r="D89" i="3"/>
  <c r="S88" i="3"/>
  <c r="P88" i="3"/>
  <c r="M88" i="3"/>
  <c r="J88" i="3"/>
  <c r="G88" i="3"/>
  <c r="D88" i="3"/>
  <c r="S87" i="3"/>
  <c r="P87" i="3"/>
  <c r="M87" i="3"/>
  <c r="J87" i="3"/>
  <c r="G87" i="3"/>
  <c r="D87" i="3"/>
  <c r="S86" i="3"/>
  <c r="P86" i="3"/>
  <c r="M86" i="3"/>
  <c r="J86" i="3"/>
  <c r="G86" i="3"/>
  <c r="D86" i="3"/>
  <c r="S85" i="3"/>
  <c r="P85" i="3"/>
  <c r="M85" i="3"/>
  <c r="J85" i="3"/>
  <c r="G85" i="3"/>
  <c r="D85" i="3"/>
  <c r="S84" i="3"/>
  <c r="P84" i="3"/>
  <c r="M84" i="3"/>
  <c r="J84" i="3"/>
  <c r="G84" i="3"/>
  <c r="D84" i="3"/>
  <c r="S83" i="3"/>
  <c r="P83" i="3"/>
  <c r="M83" i="3"/>
  <c r="J83" i="3"/>
  <c r="G83" i="3"/>
  <c r="D83" i="3"/>
  <c r="S82" i="3"/>
  <c r="P82" i="3"/>
  <c r="M82" i="3"/>
  <c r="J82" i="3"/>
  <c r="G82" i="3"/>
  <c r="D82" i="3"/>
  <c r="S81" i="3"/>
  <c r="P81" i="3"/>
  <c r="M81" i="3"/>
  <c r="J81" i="3"/>
  <c r="G81" i="3"/>
  <c r="D81"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3" i="3"/>
  <c r="P73" i="3"/>
  <c r="M73" i="3"/>
  <c r="J73" i="3"/>
  <c r="G73" i="3"/>
  <c r="D73" i="3"/>
  <c r="S72" i="3"/>
  <c r="P72" i="3"/>
  <c r="M72" i="3"/>
  <c r="J72" i="3"/>
  <c r="G72" i="3"/>
  <c r="D72" i="3"/>
  <c r="S71" i="3"/>
  <c r="P71" i="3"/>
  <c r="M71" i="3"/>
  <c r="J71" i="3"/>
  <c r="G71" i="3"/>
  <c r="D71" i="3"/>
  <c r="S70" i="3"/>
  <c r="P70" i="3"/>
  <c r="M70" i="3"/>
  <c r="J70" i="3"/>
  <c r="G70" i="3"/>
  <c r="D70" i="3"/>
  <c r="S69" i="3"/>
  <c r="P69" i="3"/>
  <c r="M69" i="3"/>
  <c r="J69" i="3"/>
  <c r="G69" i="3"/>
  <c r="D69" i="3"/>
  <c r="S68" i="3"/>
  <c r="P68" i="3"/>
  <c r="M68" i="3"/>
  <c r="J68" i="3"/>
  <c r="G68" i="3"/>
  <c r="D68" i="3"/>
  <c r="S67" i="3"/>
  <c r="P67" i="3"/>
  <c r="M67" i="3"/>
  <c r="J67" i="3"/>
  <c r="G67" i="3"/>
  <c r="D67" i="3"/>
  <c r="S66" i="3"/>
  <c r="P66" i="3"/>
  <c r="M66" i="3"/>
  <c r="J66" i="3"/>
  <c r="G66" i="3"/>
  <c r="D66" i="3"/>
  <c r="S65" i="3"/>
  <c r="P65" i="3"/>
  <c r="M65" i="3"/>
  <c r="J65" i="3"/>
  <c r="G65" i="3"/>
  <c r="D65" i="3"/>
  <c r="S64" i="3"/>
  <c r="P64" i="3"/>
  <c r="M64" i="3"/>
  <c r="J64" i="3"/>
  <c r="G64" i="3"/>
  <c r="D64" i="3"/>
  <c r="S63" i="3"/>
  <c r="P63" i="3"/>
  <c r="M63" i="3"/>
  <c r="J63" i="3"/>
  <c r="G63" i="3"/>
  <c r="D63" i="3"/>
  <c r="S62" i="3"/>
  <c r="P62" i="3"/>
  <c r="M62" i="3"/>
  <c r="J62" i="3"/>
  <c r="G62" i="3"/>
  <c r="D62" i="3"/>
  <c r="S61" i="3"/>
  <c r="P61" i="3"/>
  <c r="M61" i="3"/>
  <c r="J61" i="3"/>
  <c r="G61" i="3"/>
  <c r="D61" i="3"/>
  <c r="S60" i="3"/>
  <c r="P60" i="3"/>
  <c r="M60" i="3"/>
  <c r="J60" i="3"/>
  <c r="G60" i="3"/>
  <c r="D60" i="3"/>
  <c r="S59" i="3"/>
  <c r="P59" i="3"/>
  <c r="M59" i="3"/>
  <c r="J59" i="3"/>
  <c r="G59" i="3"/>
  <c r="D59" i="3"/>
  <c r="S58" i="3"/>
  <c r="P58" i="3"/>
  <c r="M58" i="3"/>
  <c r="J58" i="3"/>
  <c r="G58" i="3"/>
  <c r="D58" i="3"/>
  <c r="S57" i="3"/>
  <c r="P57" i="3"/>
  <c r="M57" i="3"/>
  <c r="J57" i="3"/>
  <c r="G57" i="3"/>
  <c r="D57" i="3"/>
  <c r="S56" i="3"/>
  <c r="P56" i="3"/>
  <c r="M56" i="3"/>
  <c r="J56" i="3"/>
  <c r="G56" i="3"/>
  <c r="D56" i="3"/>
  <c r="S55" i="3"/>
  <c r="P55" i="3"/>
  <c r="M55" i="3"/>
  <c r="J55" i="3"/>
  <c r="G55" i="3"/>
  <c r="D55" i="3"/>
  <c r="S54" i="3"/>
  <c r="P54" i="3"/>
  <c r="M54" i="3"/>
  <c r="J54" i="3"/>
  <c r="G54" i="3"/>
  <c r="D54" i="3"/>
  <c r="S53" i="3"/>
  <c r="P53" i="3"/>
  <c r="M53" i="3"/>
  <c r="J53" i="3"/>
  <c r="G53" i="3"/>
  <c r="D53" i="3"/>
  <c r="S52" i="3"/>
  <c r="P52" i="3"/>
  <c r="M52" i="3"/>
  <c r="J52" i="3"/>
  <c r="G52" i="3"/>
  <c r="D52" i="3"/>
  <c r="S49" i="3"/>
  <c r="P49" i="3"/>
  <c r="M49" i="3"/>
  <c r="J49" i="3"/>
  <c r="G49" i="3"/>
  <c r="D49" i="3"/>
  <c r="S48" i="3"/>
  <c r="P48" i="3"/>
  <c r="M48" i="3"/>
  <c r="J48" i="3"/>
  <c r="G48" i="3"/>
  <c r="D48" i="3"/>
  <c r="S47" i="3"/>
  <c r="P47" i="3"/>
  <c r="M47" i="3"/>
  <c r="J47" i="3"/>
  <c r="G47" i="3"/>
  <c r="D47" i="3"/>
  <c r="S46" i="3"/>
  <c r="P46" i="3"/>
  <c r="M46" i="3"/>
  <c r="J46" i="3"/>
  <c r="G46" i="3"/>
  <c r="D46"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8" i="3"/>
  <c r="P28" i="3"/>
  <c r="M28" i="3"/>
  <c r="J28" i="3"/>
  <c r="G28" i="3"/>
  <c r="D28" i="3"/>
  <c r="S27" i="3"/>
  <c r="P27" i="3"/>
  <c r="M27" i="3"/>
  <c r="J27" i="3"/>
  <c r="G27" i="3"/>
  <c r="D27" i="3"/>
  <c r="S26" i="3"/>
  <c r="P26" i="3"/>
  <c r="M26" i="3"/>
  <c r="J26" i="3"/>
  <c r="G26" i="3"/>
  <c r="D26" i="3"/>
  <c r="S25" i="3"/>
  <c r="P25" i="3"/>
  <c r="M25" i="3"/>
  <c r="J25" i="3"/>
  <c r="G25" i="3"/>
  <c r="D25" i="3"/>
  <c r="S24" i="3"/>
  <c r="P24" i="3"/>
  <c r="M24" i="3"/>
  <c r="J24" i="3"/>
  <c r="G24" i="3"/>
  <c r="D24" i="3"/>
  <c r="S23" i="3"/>
  <c r="P23" i="3"/>
  <c r="M23" i="3"/>
  <c r="J23" i="3"/>
  <c r="G23" i="3"/>
  <c r="D23" i="3"/>
  <c r="S22" i="3"/>
  <c r="P22" i="3"/>
  <c r="M22" i="3"/>
  <c r="J22" i="3"/>
  <c r="G22" i="3"/>
  <c r="D22" i="3"/>
  <c r="S21" i="3"/>
  <c r="P21" i="3"/>
  <c r="M21" i="3"/>
  <c r="J21" i="3"/>
  <c r="G21" i="3"/>
  <c r="D21" i="3"/>
  <c r="S20" i="3"/>
  <c r="P20" i="3"/>
  <c r="M20" i="3"/>
  <c r="J20" i="3"/>
  <c r="G20" i="3"/>
  <c r="D20" i="3"/>
  <c r="S19" i="3"/>
  <c r="P19" i="3"/>
  <c r="M19" i="3"/>
  <c r="J19" i="3"/>
  <c r="G19" i="3"/>
  <c r="D19" i="3"/>
  <c r="S18" i="3"/>
  <c r="P18" i="3"/>
  <c r="M18" i="3"/>
  <c r="J18" i="3"/>
  <c r="G18" i="3"/>
  <c r="D18" i="3"/>
  <c r="S15" i="3"/>
  <c r="P15" i="3"/>
  <c r="M15" i="3"/>
  <c r="J15" i="3"/>
  <c r="G15" i="3"/>
  <c r="D15" i="3"/>
  <c r="S14" i="3"/>
  <c r="P14" i="3"/>
  <c r="M14" i="3"/>
  <c r="J14" i="3"/>
  <c r="G14" i="3"/>
  <c r="D14"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7" i="3"/>
  <c r="P7" i="3"/>
  <c r="M7" i="3"/>
  <c r="J7" i="3"/>
  <c r="G7" i="3"/>
  <c r="D7" i="3"/>
  <c r="S6" i="3"/>
  <c r="P6" i="3"/>
  <c r="M6" i="3"/>
  <c r="J6" i="3"/>
  <c r="G6" i="3"/>
  <c r="D6" i="3"/>
  <c r="S5" i="3"/>
  <c r="P5" i="3"/>
  <c r="M5" i="3"/>
  <c r="J5" i="3"/>
  <c r="G5" i="3"/>
  <c r="D5" i="3"/>
  <c r="S4" i="3"/>
  <c r="P4" i="3"/>
  <c r="M4" i="3"/>
  <c r="J4" i="3"/>
  <c r="G4" i="3"/>
  <c r="D4" i="3"/>
  <c r="R351" i="2"/>
  <c r="Q351" i="2"/>
  <c r="O351" i="2"/>
  <c r="N351" i="2"/>
  <c r="K351" i="2"/>
  <c r="J351" i="2"/>
  <c r="G351" i="2"/>
  <c r="F351" i="2"/>
  <c r="C351" i="2"/>
  <c r="B351" i="2"/>
  <c r="U349" i="2"/>
  <c r="T349" i="2"/>
  <c r="S349" i="2"/>
  <c r="P349" i="2"/>
  <c r="L349" i="2"/>
  <c r="H349" i="2"/>
  <c r="D349" i="2"/>
  <c r="U346" i="2"/>
  <c r="T346" i="2"/>
  <c r="S346" i="2"/>
  <c r="P346" i="2"/>
  <c r="L346" i="2"/>
  <c r="H346" i="2"/>
  <c r="D346" i="2"/>
  <c r="U345" i="2"/>
  <c r="T345" i="2"/>
  <c r="S345" i="2"/>
  <c r="P345" i="2"/>
  <c r="L345" i="2"/>
  <c r="H345" i="2"/>
  <c r="D345" i="2"/>
  <c r="U344" i="2"/>
  <c r="T344" i="2"/>
  <c r="S344" i="2"/>
  <c r="P344" i="2"/>
  <c r="L344" i="2"/>
  <c r="H344" i="2"/>
  <c r="D344" i="2"/>
  <c r="U343" i="2"/>
  <c r="T343" i="2"/>
  <c r="S343" i="2"/>
  <c r="P343" i="2"/>
  <c r="L343" i="2"/>
  <c r="H343" i="2"/>
  <c r="D343" i="2"/>
  <c r="U342" i="2"/>
  <c r="T342" i="2"/>
  <c r="S342" i="2"/>
  <c r="P342" i="2"/>
  <c r="L342" i="2"/>
  <c r="H342" i="2"/>
  <c r="D342" i="2"/>
  <c r="U341" i="2"/>
  <c r="T341" i="2"/>
  <c r="S341" i="2"/>
  <c r="P341" i="2"/>
  <c r="L341" i="2"/>
  <c r="H341" i="2"/>
  <c r="D341" i="2"/>
  <c r="U340" i="2"/>
  <c r="T340" i="2"/>
  <c r="V340" i="2" s="1"/>
  <c r="M340" i="2" s="1"/>
  <c r="S340" i="2"/>
  <c r="P340" i="2"/>
  <c r="L340" i="2"/>
  <c r="H340" i="2"/>
  <c r="D340" i="2"/>
  <c r="U339" i="2"/>
  <c r="T339" i="2"/>
  <c r="S339" i="2"/>
  <c r="P339" i="2"/>
  <c r="L339" i="2"/>
  <c r="H339" i="2"/>
  <c r="D339" i="2"/>
  <c r="U338" i="2"/>
  <c r="T338" i="2"/>
  <c r="S338" i="2"/>
  <c r="P338" i="2"/>
  <c r="L338" i="2"/>
  <c r="H338" i="2"/>
  <c r="D338" i="2"/>
  <c r="U337" i="2"/>
  <c r="T337" i="2"/>
  <c r="S337" i="2"/>
  <c r="P337" i="2"/>
  <c r="L337" i="2"/>
  <c r="H337" i="2"/>
  <c r="D337" i="2"/>
  <c r="U336" i="2"/>
  <c r="T336" i="2"/>
  <c r="S336" i="2"/>
  <c r="P336" i="2"/>
  <c r="L336" i="2"/>
  <c r="H336" i="2"/>
  <c r="D336" i="2"/>
  <c r="U335" i="2"/>
  <c r="T335" i="2"/>
  <c r="S335" i="2"/>
  <c r="P335" i="2"/>
  <c r="L335" i="2"/>
  <c r="H335" i="2"/>
  <c r="D335" i="2"/>
  <c r="U334" i="2"/>
  <c r="T334" i="2"/>
  <c r="S334" i="2"/>
  <c r="P334" i="2"/>
  <c r="L334" i="2"/>
  <c r="H334" i="2"/>
  <c r="D334" i="2"/>
  <c r="U333" i="2"/>
  <c r="T333" i="2"/>
  <c r="S333" i="2"/>
  <c r="P333" i="2"/>
  <c r="L333" i="2"/>
  <c r="H333" i="2"/>
  <c r="D333" i="2"/>
  <c r="U332" i="2"/>
  <c r="T332" i="2"/>
  <c r="S332" i="2"/>
  <c r="P332" i="2"/>
  <c r="L332" i="2"/>
  <c r="H332" i="2"/>
  <c r="D332" i="2"/>
  <c r="U331" i="2"/>
  <c r="T331" i="2"/>
  <c r="V331" i="2" s="1"/>
  <c r="S331" i="2"/>
  <c r="P331" i="2"/>
  <c r="L331" i="2"/>
  <c r="H331" i="2"/>
  <c r="D331" i="2"/>
  <c r="U330" i="2"/>
  <c r="T330" i="2"/>
  <c r="S330" i="2"/>
  <c r="P330" i="2"/>
  <c r="L330" i="2"/>
  <c r="H330" i="2"/>
  <c r="D330" i="2"/>
  <c r="U329" i="2"/>
  <c r="T329" i="2"/>
  <c r="S329" i="2"/>
  <c r="P329" i="2"/>
  <c r="L329" i="2"/>
  <c r="H329" i="2"/>
  <c r="D329" i="2"/>
  <c r="U328" i="2"/>
  <c r="T328" i="2"/>
  <c r="S328" i="2"/>
  <c r="P328" i="2"/>
  <c r="L328" i="2"/>
  <c r="H328" i="2"/>
  <c r="D328" i="2"/>
  <c r="U327" i="2"/>
  <c r="T327" i="2"/>
  <c r="S327" i="2"/>
  <c r="P327" i="2"/>
  <c r="L327" i="2"/>
  <c r="H327" i="2"/>
  <c r="D327" i="2"/>
  <c r="U326" i="2"/>
  <c r="T326" i="2"/>
  <c r="S326" i="2"/>
  <c r="P326" i="2"/>
  <c r="L326" i="2"/>
  <c r="H326" i="2"/>
  <c r="D326" i="2"/>
  <c r="U325" i="2"/>
  <c r="T325" i="2"/>
  <c r="V325" i="2" s="1"/>
  <c r="S325" i="2"/>
  <c r="P325" i="2"/>
  <c r="L325" i="2"/>
  <c r="H325" i="2"/>
  <c r="D325" i="2"/>
  <c r="U324" i="2"/>
  <c r="T324" i="2"/>
  <c r="S324" i="2"/>
  <c r="P324" i="2"/>
  <c r="L324" i="2"/>
  <c r="H324" i="2"/>
  <c r="D324" i="2"/>
  <c r="U323" i="2"/>
  <c r="T323" i="2"/>
  <c r="V323" i="2" s="1"/>
  <c r="S323" i="2"/>
  <c r="P323" i="2"/>
  <c r="L323" i="2"/>
  <c r="H323" i="2"/>
  <c r="D323" i="2"/>
  <c r="U322" i="2"/>
  <c r="T322" i="2"/>
  <c r="S322" i="2"/>
  <c r="P322" i="2"/>
  <c r="L322" i="2"/>
  <c r="H322" i="2"/>
  <c r="D322" i="2"/>
  <c r="U321" i="2"/>
  <c r="T321" i="2"/>
  <c r="V321" i="2" s="1"/>
  <c r="S321" i="2"/>
  <c r="P321" i="2"/>
  <c r="L321" i="2"/>
  <c r="H321" i="2"/>
  <c r="D321" i="2"/>
  <c r="U320" i="2"/>
  <c r="T320" i="2"/>
  <c r="S320" i="2"/>
  <c r="P320" i="2"/>
  <c r="L320" i="2"/>
  <c r="H320" i="2"/>
  <c r="D320" i="2"/>
  <c r="U317" i="2"/>
  <c r="T317" i="2"/>
  <c r="S317" i="2"/>
  <c r="P317" i="2"/>
  <c r="L317" i="2"/>
  <c r="H317" i="2"/>
  <c r="D317" i="2"/>
  <c r="U316" i="2"/>
  <c r="V316" i="2" s="1"/>
  <c r="T316" i="2"/>
  <c r="S316" i="2"/>
  <c r="P316" i="2"/>
  <c r="L316" i="2"/>
  <c r="H316" i="2"/>
  <c r="D316" i="2"/>
  <c r="U315" i="2"/>
  <c r="T315" i="2"/>
  <c r="S315" i="2"/>
  <c r="P315" i="2"/>
  <c r="L315" i="2"/>
  <c r="H315" i="2"/>
  <c r="D315" i="2"/>
  <c r="U314" i="2"/>
  <c r="T314" i="2"/>
  <c r="S314" i="2"/>
  <c r="P314" i="2"/>
  <c r="L314" i="2"/>
  <c r="H314" i="2"/>
  <c r="D314" i="2"/>
  <c r="U313" i="2"/>
  <c r="T313" i="2"/>
  <c r="S313" i="2"/>
  <c r="P313" i="2"/>
  <c r="L313" i="2"/>
  <c r="H313" i="2"/>
  <c r="D313" i="2"/>
  <c r="U312" i="2"/>
  <c r="T312" i="2"/>
  <c r="V312" i="2" s="1"/>
  <c r="S312" i="2"/>
  <c r="P312" i="2"/>
  <c r="L312" i="2"/>
  <c r="H312" i="2"/>
  <c r="D312" i="2"/>
  <c r="U311" i="2"/>
  <c r="T311" i="2"/>
  <c r="S311" i="2"/>
  <c r="P311" i="2"/>
  <c r="L311" i="2"/>
  <c r="H311" i="2"/>
  <c r="D311" i="2"/>
  <c r="U310" i="2"/>
  <c r="T310" i="2"/>
  <c r="S310" i="2"/>
  <c r="P310" i="2"/>
  <c r="L310" i="2"/>
  <c r="H310" i="2"/>
  <c r="D310" i="2"/>
  <c r="U309" i="2"/>
  <c r="T309" i="2"/>
  <c r="S309" i="2"/>
  <c r="P309" i="2"/>
  <c r="L309" i="2"/>
  <c r="H309" i="2"/>
  <c r="D309" i="2"/>
  <c r="U308" i="2"/>
  <c r="T308" i="2"/>
  <c r="S308" i="2"/>
  <c r="P308" i="2"/>
  <c r="L308" i="2"/>
  <c r="H308" i="2"/>
  <c r="D308" i="2"/>
  <c r="U307" i="2"/>
  <c r="T307" i="2"/>
  <c r="S307" i="2"/>
  <c r="P307" i="2"/>
  <c r="L307" i="2"/>
  <c r="H307" i="2"/>
  <c r="D307" i="2"/>
  <c r="U306" i="2"/>
  <c r="T306" i="2"/>
  <c r="S306" i="2"/>
  <c r="P306" i="2"/>
  <c r="L306" i="2"/>
  <c r="H306" i="2"/>
  <c r="D306" i="2"/>
  <c r="U305" i="2"/>
  <c r="T305" i="2"/>
  <c r="V305" i="2" s="1"/>
  <c r="S305" i="2"/>
  <c r="P305" i="2"/>
  <c r="L305" i="2"/>
  <c r="H305" i="2"/>
  <c r="D305" i="2"/>
  <c r="U302" i="2"/>
  <c r="T302" i="2"/>
  <c r="V302" i="2" s="1"/>
  <c r="I302" i="2" s="1"/>
  <c r="S302" i="2"/>
  <c r="P302" i="2"/>
  <c r="L302" i="2"/>
  <c r="H302" i="2"/>
  <c r="D302" i="2"/>
  <c r="U301" i="2"/>
  <c r="T301" i="2"/>
  <c r="V301" i="2" s="1"/>
  <c r="S301" i="2"/>
  <c r="P301" i="2"/>
  <c r="L301" i="2"/>
  <c r="H301" i="2"/>
  <c r="D301" i="2"/>
  <c r="U300" i="2"/>
  <c r="T300" i="2"/>
  <c r="S300" i="2"/>
  <c r="P300" i="2"/>
  <c r="L300" i="2"/>
  <c r="H300" i="2"/>
  <c r="D300" i="2"/>
  <c r="U299" i="2"/>
  <c r="T299" i="2"/>
  <c r="S299" i="2"/>
  <c r="P299" i="2"/>
  <c r="L299" i="2"/>
  <c r="H299" i="2"/>
  <c r="D299" i="2"/>
  <c r="U298" i="2"/>
  <c r="V298" i="2" s="1"/>
  <c r="M298" i="2" s="1"/>
  <c r="T298" i="2"/>
  <c r="S298" i="2"/>
  <c r="P298" i="2"/>
  <c r="L298" i="2"/>
  <c r="H298" i="2"/>
  <c r="D298" i="2"/>
  <c r="U297" i="2"/>
  <c r="T297" i="2"/>
  <c r="S297" i="2"/>
  <c r="P297" i="2"/>
  <c r="L297" i="2"/>
  <c r="H297" i="2"/>
  <c r="D297" i="2"/>
  <c r="U296" i="2"/>
  <c r="T296" i="2"/>
  <c r="S296" i="2"/>
  <c r="P296" i="2"/>
  <c r="L296" i="2"/>
  <c r="H296" i="2"/>
  <c r="D296" i="2"/>
  <c r="U295" i="2"/>
  <c r="T295" i="2"/>
  <c r="V295" i="2" s="1"/>
  <c r="M295" i="2" s="1"/>
  <c r="S295" i="2"/>
  <c r="P295" i="2"/>
  <c r="L295" i="2"/>
  <c r="H295" i="2"/>
  <c r="D295" i="2"/>
  <c r="U294" i="2"/>
  <c r="T294" i="2"/>
  <c r="S294" i="2"/>
  <c r="P294" i="2"/>
  <c r="L294" i="2"/>
  <c r="H294" i="2"/>
  <c r="D294" i="2"/>
  <c r="U293" i="2"/>
  <c r="T293" i="2"/>
  <c r="S293" i="2"/>
  <c r="P293" i="2"/>
  <c r="L293" i="2"/>
  <c r="H293" i="2"/>
  <c r="D293" i="2"/>
  <c r="U292" i="2"/>
  <c r="T292" i="2"/>
  <c r="S292" i="2"/>
  <c r="P292" i="2"/>
  <c r="L292" i="2"/>
  <c r="H292" i="2"/>
  <c r="D292" i="2"/>
  <c r="U291" i="2"/>
  <c r="T291" i="2"/>
  <c r="S291" i="2"/>
  <c r="P291" i="2"/>
  <c r="L291" i="2"/>
  <c r="H291" i="2"/>
  <c r="D291" i="2"/>
  <c r="U290" i="2"/>
  <c r="T290" i="2"/>
  <c r="S290" i="2"/>
  <c r="P290" i="2"/>
  <c r="L290" i="2"/>
  <c r="H290" i="2"/>
  <c r="D290" i="2"/>
  <c r="U289" i="2"/>
  <c r="T289" i="2"/>
  <c r="S289" i="2"/>
  <c r="P289" i="2"/>
  <c r="L289" i="2"/>
  <c r="H289" i="2"/>
  <c r="D289" i="2"/>
  <c r="U288" i="2"/>
  <c r="T288" i="2"/>
  <c r="S288" i="2"/>
  <c r="P288" i="2"/>
  <c r="L288" i="2"/>
  <c r="H288" i="2"/>
  <c r="D288" i="2"/>
  <c r="U287" i="2"/>
  <c r="T287" i="2"/>
  <c r="V287" i="2" s="1"/>
  <c r="S287" i="2"/>
  <c r="P287" i="2"/>
  <c r="L287" i="2"/>
  <c r="H287" i="2"/>
  <c r="D287" i="2"/>
  <c r="U286" i="2"/>
  <c r="T286" i="2"/>
  <c r="S286" i="2"/>
  <c r="P286" i="2"/>
  <c r="L286" i="2"/>
  <c r="H286" i="2"/>
  <c r="D286" i="2"/>
  <c r="U285" i="2"/>
  <c r="T285" i="2"/>
  <c r="S285" i="2"/>
  <c r="P285" i="2"/>
  <c r="L285" i="2"/>
  <c r="H285" i="2"/>
  <c r="D285" i="2"/>
  <c r="U284" i="2"/>
  <c r="T284" i="2"/>
  <c r="S284" i="2"/>
  <c r="P284" i="2"/>
  <c r="L284" i="2"/>
  <c r="H284" i="2"/>
  <c r="D284" i="2"/>
  <c r="U283" i="2"/>
  <c r="T283" i="2"/>
  <c r="S283" i="2"/>
  <c r="P283" i="2"/>
  <c r="L283" i="2"/>
  <c r="H283" i="2"/>
  <c r="D283" i="2"/>
  <c r="U282" i="2"/>
  <c r="T282" i="2"/>
  <c r="S282" i="2"/>
  <c r="P282" i="2"/>
  <c r="L282" i="2"/>
  <c r="H282" i="2"/>
  <c r="D282" i="2"/>
  <c r="U281" i="2"/>
  <c r="T281" i="2"/>
  <c r="V281" i="2" s="1"/>
  <c r="S281" i="2"/>
  <c r="P281" i="2"/>
  <c r="L281" i="2"/>
  <c r="H281" i="2"/>
  <c r="D281" i="2"/>
  <c r="U280" i="2"/>
  <c r="T280" i="2"/>
  <c r="S280" i="2"/>
  <c r="P280" i="2"/>
  <c r="L280" i="2"/>
  <c r="H280" i="2"/>
  <c r="D280" i="2"/>
  <c r="U279" i="2"/>
  <c r="T279" i="2"/>
  <c r="S279" i="2"/>
  <c r="P279" i="2"/>
  <c r="L279" i="2"/>
  <c r="H279" i="2"/>
  <c r="D279" i="2"/>
  <c r="U278" i="2"/>
  <c r="T278" i="2"/>
  <c r="S278" i="2"/>
  <c r="P278" i="2"/>
  <c r="L278" i="2"/>
  <c r="H278" i="2"/>
  <c r="D278" i="2"/>
  <c r="U277" i="2"/>
  <c r="T277" i="2"/>
  <c r="S277" i="2"/>
  <c r="P277" i="2"/>
  <c r="L277" i="2"/>
  <c r="H277" i="2"/>
  <c r="D277" i="2"/>
  <c r="U276" i="2"/>
  <c r="T276" i="2"/>
  <c r="S276" i="2"/>
  <c r="P276" i="2"/>
  <c r="L276" i="2"/>
  <c r="H276" i="2"/>
  <c r="D276" i="2"/>
  <c r="U275" i="2"/>
  <c r="T275" i="2"/>
  <c r="S275" i="2"/>
  <c r="P275" i="2"/>
  <c r="L275" i="2"/>
  <c r="H275" i="2"/>
  <c r="D275" i="2"/>
  <c r="U274" i="2"/>
  <c r="T274" i="2"/>
  <c r="S274" i="2"/>
  <c r="P274" i="2"/>
  <c r="L274" i="2"/>
  <c r="H274" i="2"/>
  <c r="D274" i="2"/>
  <c r="U271" i="2"/>
  <c r="T271" i="2"/>
  <c r="V271" i="2" s="1"/>
  <c r="E271" i="2" s="1"/>
  <c r="S271" i="2"/>
  <c r="P271" i="2"/>
  <c r="L271" i="2"/>
  <c r="H271" i="2"/>
  <c r="D271" i="2"/>
  <c r="U270" i="2"/>
  <c r="T270" i="2"/>
  <c r="S270" i="2"/>
  <c r="P270" i="2"/>
  <c r="L270" i="2"/>
  <c r="H270" i="2"/>
  <c r="D270" i="2"/>
  <c r="U269" i="2"/>
  <c r="T269" i="2"/>
  <c r="V269" i="2" s="1"/>
  <c r="M269" i="2" s="1"/>
  <c r="S269" i="2"/>
  <c r="P269" i="2"/>
  <c r="L269" i="2"/>
  <c r="H269" i="2"/>
  <c r="D269" i="2"/>
  <c r="U268" i="2"/>
  <c r="T268" i="2"/>
  <c r="S268" i="2"/>
  <c r="P268" i="2"/>
  <c r="L268" i="2"/>
  <c r="H268" i="2"/>
  <c r="D268" i="2"/>
  <c r="U267" i="2"/>
  <c r="T267" i="2"/>
  <c r="S267" i="2"/>
  <c r="P267" i="2"/>
  <c r="L267" i="2"/>
  <c r="H267" i="2"/>
  <c r="D267" i="2"/>
  <c r="U266" i="2"/>
  <c r="T266" i="2"/>
  <c r="S266" i="2"/>
  <c r="P266" i="2"/>
  <c r="L266" i="2"/>
  <c r="H266" i="2"/>
  <c r="D266" i="2"/>
  <c r="U265" i="2"/>
  <c r="T265" i="2"/>
  <c r="S265" i="2"/>
  <c r="P265" i="2"/>
  <c r="L265" i="2"/>
  <c r="H265" i="2"/>
  <c r="D265" i="2"/>
  <c r="U264" i="2"/>
  <c r="T264" i="2"/>
  <c r="S264" i="2"/>
  <c r="P264" i="2"/>
  <c r="L264" i="2"/>
  <c r="H264" i="2"/>
  <c r="D264" i="2"/>
  <c r="U263" i="2"/>
  <c r="T263" i="2"/>
  <c r="S263" i="2"/>
  <c r="P263" i="2"/>
  <c r="L263" i="2"/>
  <c r="H263" i="2"/>
  <c r="D263" i="2"/>
  <c r="U262" i="2"/>
  <c r="T262" i="2"/>
  <c r="S262" i="2"/>
  <c r="P262" i="2"/>
  <c r="L262" i="2"/>
  <c r="H262" i="2"/>
  <c r="D262" i="2"/>
  <c r="U261" i="2"/>
  <c r="T261" i="2"/>
  <c r="V261" i="2" s="1"/>
  <c r="S261" i="2"/>
  <c r="P261" i="2"/>
  <c r="L261" i="2"/>
  <c r="H261" i="2"/>
  <c r="D261" i="2"/>
  <c r="U260" i="2"/>
  <c r="T260" i="2"/>
  <c r="S260" i="2"/>
  <c r="P260" i="2"/>
  <c r="L260" i="2"/>
  <c r="H260" i="2"/>
  <c r="D260" i="2"/>
  <c r="U259" i="2"/>
  <c r="T259" i="2"/>
  <c r="S259" i="2"/>
  <c r="P259" i="2"/>
  <c r="L259" i="2"/>
  <c r="H259" i="2"/>
  <c r="D259" i="2"/>
  <c r="U258" i="2"/>
  <c r="T258" i="2"/>
  <c r="V258" i="2" s="1"/>
  <c r="S258" i="2"/>
  <c r="P258" i="2"/>
  <c r="L258" i="2"/>
  <c r="H258" i="2"/>
  <c r="D258" i="2"/>
  <c r="U257" i="2"/>
  <c r="T257" i="2"/>
  <c r="S257" i="2"/>
  <c r="P257" i="2"/>
  <c r="L257" i="2"/>
  <c r="H257" i="2"/>
  <c r="D257" i="2"/>
  <c r="U254" i="2"/>
  <c r="T254" i="2"/>
  <c r="S254" i="2"/>
  <c r="P254" i="2"/>
  <c r="L254" i="2"/>
  <c r="H254" i="2"/>
  <c r="D254" i="2"/>
  <c r="U253" i="2"/>
  <c r="T253" i="2"/>
  <c r="S253" i="2"/>
  <c r="P253" i="2"/>
  <c r="L253" i="2"/>
  <c r="H253" i="2"/>
  <c r="D253" i="2"/>
  <c r="U252" i="2"/>
  <c r="T252" i="2"/>
  <c r="S252" i="2"/>
  <c r="P252" i="2"/>
  <c r="L252" i="2"/>
  <c r="H252" i="2"/>
  <c r="D252" i="2"/>
  <c r="U251" i="2"/>
  <c r="T251" i="2"/>
  <c r="S251" i="2"/>
  <c r="P251" i="2"/>
  <c r="L251" i="2"/>
  <c r="H251" i="2"/>
  <c r="D251" i="2"/>
  <c r="U250" i="2"/>
  <c r="T250" i="2"/>
  <c r="S250" i="2"/>
  <c r="P250" i="2"/>
  <c r="L250" i="2"/>
  <c r="H250" i="2"/>
  <c r="D250" i="2"/>
  <c r="U249" i="2"/>
  <c r="T249" i="2"/>
  <c r="S249" i="2"/>
  <c r="P249" i="2"/>
  <c r="L249" i="2"/>
  <c r="H249" i="2"/>
  <c r="D249" i="2"/>
  <c r="U248" i="2"/>
  <c r="T248" i="2"/>
  <c r="V248" i="2" s="1"/>
  <c r="S248" i="2"/>
  <c r="P248" i="2"/>
  <c r="L248" i="2"/>
  <c r="H248" i="2"/>
  <c r="D248" i="2"/>
  <c r="U247" i="2"/>
  <c r="T247" i="2"/>
  <c r="S247" i="2"/>
  <c r="P247" i="2"/>
  <c r="L247" i="2"/>
  <c r="H247" i="2"/>
  <c r="D247" i="2"/>
  <c r="U246" i="2"/>
  <c r="T246" i="2"/>
  <c r="S246" i="2"/>
  <c r="P246" i="2"/>
  <c r="L246" i="2"/>
  <c r="H246" i="2"/>
  <c r="D246" i="2"/>
  <c r="U245" i="2"/>
  <c r="T245" i="2"/>
  <c r="S245" i="2"/>
  <c r="P245" i="2"/>
  <c r="L245" i="2"/>
  <c r="H245" i="2"/>
  <c r="D245" i="2"/>
  <c r="U244" i="2"/>
  <c r="T244" i="2"/>
  <c r="S244" i="2"/>
  <c r="P244" i="2"/>
  <c r="L244" i="2"/>
  <c r="H244" i="2"/>
  <c r="D244" i="2"/>
  <c r="U243" i="2"/>
  <c r="T243" i="2"/>
  <c r="V243" i="2" s="1"/>
  <c r="S243" i="2"/>
  <c r="P243" i="2"/>
  <c r="L243" i="2"/>
  <c r="H243" i="2"/>
  <c r="D243" i="2"/>
  <c r="U242" i="2"/>
  <c r="T242" i="2"/>
  <c r="S242" i="2"/>
  <c r="P242" i="2"/>
  <c r="L242" i="2"/>
  <c r="H242" i="2"/>
  <c r="D242" i="2"/>
  <c r="U241" i="2"/>
  <c r="T241" i="2"/>
  <c r="S241" i="2"/>
  <c r="P241" i="2"/>
  <c r="L241" i="2"/>
  <c r="H241" i="2"/>
  <c r="D241" i="2"/>
  <c r="U240" i="2"/>
  <c r="T240" i="2"/>
  <c r="S240" i="2"/>
  <c r="P240" i="2"/>
  <c r="L240" i="2"/>
  <c r="H240" i="2"/>
  <c r="D240" i="2"/>
  <c r="U239" i="2"/>
  <c r="T239" i="2"/>
  <c r="S239" i="2"/>
  <c r="P239" i="2"/>
  <c r="L239" i="2"/>
  <c r="H239" i="2"/>
  <c r="D239" i="2"/>
  <c r="U238" i="2"/>
  <c r="T238" i="2"/>
  <c r="S238" i="2"/>
  <c r="P238" i="2"/>
  <c r="L238" i="2"/>
  <c r="H238" i="2"/>
  <c r="D238" i="2"/>
  <c r="U237" i="2"/>
  <c r="T237" i="2"/>
  <c r="S237" i="2"/>
  <c r="P237" i="2"/>
  <c r="L237" i="2"/>
  <c r="H237" i="2"/>
  <c r="D237" i="2"/>
  <c r="U236" i="2"/>
  <c r="T236" i="2"/>
  <c r="S236" i="2"/>
  <c r="P236" i="2"/>
  <c r="L236" i="2"/>
  <c r="H236" i="2"/>
  <c r="D236" i="2"/>
  <c r="U233" i="2"/>
  <c r="T233" i="2"/>
  <c r="V233" i="2" s="1"/>
  <c r="M233" i="2" s="1"/>
  <c r="S233" i="2"/>
  <c r="P233" i="2"/>
  <c r="L233" i="2"/>
  <c r="H233" i="2"/>
  <c r="D233" i="2"/>
  <c r="U232" i="2"/>
  <c r="T232" i="2"/>
  <c r="S232" i="2"/>
  <c r="P232" i="2"/>
  <c r="L232" i="2"/>
  <c r="H232" i="2"/>
  <c r="D232" i="2"/>
  <c r="U231" i="2"/>
  <c r="T231" i="2"/>
  <c r="S231" i="2"/>
  <c r="P231" i="2"/>
  <c r="L231" i="2"/>
  <c r="H231" i="2"/>
  <c r="D231" i="2"/>
  <c r="U230" i="2"/>
  <c r="T230" i="2"/>
  <c r="S230" i="2"/>
  <c r="P230" i="2"/>
  <c r="L230" i="2"/>
  <c r="H230" i="2"/>
  <c r="D230" i="2"/>
  <c r="U227" i="2"/>
  <c r="T227" i="2"/>
  <c r="V227" i="2" s="1"/>
  <c r="S227" i="2"/>
  <c r="P227" i="2"/>
  <c r="L227" i="2"/>
  <c r="H227" i="2"/>
  <c r="D227" i="2"/>
  <c r="U226" i="2"/>
  <c r="T226" i="2"/>
  <c r="S226" i="2"/>
  <c r="P226" i="2"/>
  <c r="L226" i="2"/>
  <c r="H226" i="2"/>
  <c r="D226" i="2"/>
  <c r="U225" i="2"/>
  <c r="T225" i="2"/>
  <c r="S225" i="2"/>
  <c r="P225" i="2"/>
  <c r="L225" i="2"/>
  <c r="H225" i="2"/>
  <c r="D225" i="2"/>
  <c r="U222" i="2"/>
  <c r="T222" i="2"/>
  <c r="S222" i="2"/>
  <c r="P222" i="2"/>
  <c r="L222" i="2"/>
  <c r="H222" i="2"/>
  <c r="D222" i="2"/>
  <c r="U221" i="2"/>
  <c r="T221" i="2"/>
  <c r="V221" i="2" s="1"/>
  <c r="S221" i="2"/>
  <c r="P221" i="2"/>
  <c r="L221" i="2"/>
  <c r="H221" i="2"/>
  <c r="D221" i="2"/>
  <c r="U220" i="2"/>
  <c r="T220" i="2"/>
  <c r="S220" i="2"/>
  <c r="P220" i="2"/>
  <c r="L220" i="2"/>
  <c r="H220" i="2"/>
  <c r="D220" i="2"/>
  <c r="U219" i="2"/>
  <c r="T219" i="2"/>
  <c r="S219" i="2"/>
  <c r="P219" i="2"/>
  <c r="L219" i="2"/>
  <c r="H219" i="2"/>
  <c r="D219" i="2"/>
  <c r="U218" i="2"/>
  <c r="T218" i="2"/>
  <c r="S218" i="2"/>
  <c r="P218" i="2"/>
  <c r="L218" i="2"/>
  <c r="H218" i="2"/>
  <c r="D218" i="2"/>
  <c r="U217" i="2"/>
  <c r="T217" i="2"/>
  <c r="S217" i="2"/>
  <c r="P217" i="2"/>
  <c r="L217" i="2"/>
  <c r="H217" i="2"/>
  <c r="D217" i="2"/>
  <c r="U216" i="2"/>
  <c r="T216" i="2"/>
  <c r="S216" i="2"/>
  <c r="P216" i="2"/>
  <c r="L216" i="2"/>
  <c r="H216" i="2"/>
  <c r="D216" i="2"/>
  <c r="U215" i="2"/>
  <c r="T215" i="2"/>
  <c r="S215" i="2"/>
  <c r="P215" i="2"/>
  <c r="L215" i="2"/>
  <c r="H215" i="2"/>
  <c r="D215" i="2"/>
  <c r="U214" i="2"/>
  <c r="T214" i="2"/>
  <c r="S214" i="2"/>
  <c r="P214" i="2"/>
  <c r="L214" i="2"/>
  <c r="H214" i="2"/>
  <c r="D214" i="2"/>
  <c r="U213" i="2"/>
  <c r="T213" i="2"/>
  <c r="V213" i="2" s="1"/>
  <c r="S213" i="2"/>
  <c r="P213" i="2"/>
  <c r="L213" i="2"/>
  <c r="H213" i="2"/>
  <c r="D213" i="2"/>
  <c r="U212" i="2"/>
  <c r="T212" i="2"/>
  <c r="V212" i="2" s="1"/>
  <c r="S212" i="2"/>
  <c r="P212" i="2"/>
  <c r="L212" i="2"/>
  <c r="H212" i="2"/>
  <c r="D212" i="2"/>
  <c r="U211" i="2"/>
  <c r="T211" i="2"/>
  <c r="S211" i="2"/>
  <c r="P211" i="2"/>
  <c r="L211" i="2"/>
  <c r="H211" i="2"/>
  <c r="D211" i="2"/>
  <c r="U210" i="2"/>
  <c r="T210" i="2"/>
  <c r="S210" i="2"/>
  <c r="P210" i="2"/>
  <c r="L210" i="2"/>
  <c r="H210" i="2"/>
  <c r="D210" i="2"/>
  <c r="U209" i="2"/>
  <c r="T209" i="2"/>
  <c r="S209" i="2"/>
  <c r="P209" i="2"/>
  <c r="L209" i="2"/>
  <c r="H209" i="2"/>
  <c r="D209" i="2"/>
  <c r="U208" i="2"/>
  <c r="T208" i="2"/>
  <c r="S208" i="2"/>
  <c r="P208" i="2"/>
  <c r="L208" i="2"/>
  <c r="H208" i="2"/>
  <c r="D208" i="2"/>
  <c r="U207" i="2"/>
  <c r="T207" i="2"/>
  <c r="S207" i="2"/>
  <c r="P207" i="2"/>
  <c r="L207" i="2"/>
  <c r="H207" i="2"/>
  <c r="D207" i="2"/>
  <c r="U206" i="2"/>
  <c r="T206" i="2"/>
  <c r="S206" i="2"/>
  <c r="P206" i="2"/>
  <c r="L206" i="2"/>
  <c r="H206" i="2"/>
  <c r="D206" i="2"/>
  <c r="U205" i="2"/>
  <c r="T205" i="2"/>
  <c r="S205" i="2"/>
  <c r="P205" i="2"/>
  <c r="L205" i="2"/>
  <c r="H205" i="2"/>
  <c r="D205" i="2"/>
  <c r="U204" i="2"/>
  <c r="T204" i="2"/>
  <c r="V204" i="2" s="1"/>
  <c r="S204" i="2"/>
  <c r="P204" i="2"/>
  <c r="L204" i="2"/>
  <c r="H204" i="2"/>
  <c r="D204" i="2"/>
  <c r="U203" i="2"/>
  <c r="T203" i="2"/>
  <c r="S203" i="2"/>
  <c r="P203" i="2"/>
  <c r="L203" i="2"/>
  <c r="H203" i="2"/>
  <c r="D203" i="2"/>
  <c r="U202" i="2"/>
  <c r="T202" i="2"/>
  <c r="S202" i="2"/>
  <c r="P202" i="2"/>
  <c r="L202" i="2"/>
  <c r="H202" i="2"/>
  <c r="D202" i="2"/>
  <c r="U201" i="2"/>
  <c r="T201" i="2"/>
  <c r="S201" i="2"/>
  <c r="P201" i="2"/>
  <c r="L201" i="2"/>
  <c r="H201" i="2"/>
  <c r="D201" i="2"/>
  <c r="U200" i="2"/>
  <c r="T200" i="2"/>
  <c r="S200" i="2"/>
  <c r="P200" i="2"/>
  <c r="L200" i="2"/>
  <c r="H200" i="2"/>
  <c r="D200" i="2"/>
  <c r="U199" i="2"/>
  <c r="T199" i="2"/>
  <c r="S199" i="2"/>
  <c r="P199" i="2"/>
  <c r="L199" i="2"/>
  <c r="H199" i="2"/>
  <c r="D199" i="2"/>
  <c r="U198" i="2"/>
  <c r="T198" i="2"/>
  <c r="S198" i="2"/>
  <c r="P198" i="2"/>
  <c r="L198" i="2"/>
  <c r="H198" i="2"/>
  <c r="D198" i="2"/>
  <c r="U197" i="2"/>
  <c r="T197" i="2"/>
  <c r="S197" i="2"/>
  <c r="P197" i="2"/>
  <c r="L197" i="2"/>
  <c r="H197" i="2"/>
  <c r="D197" i="2"/>
  <c r="U196" i="2"/>
  <c r="T196" i="2"/>
  <c r="S196" i="2"/>
  <c r="P196" i="2"/>
  <c r="L196" i="2"/>
  <c r="H196" i="2"/>
  <c r="D196" i="2"/>
  <c r="U195" i="2"/>
  <c r="T195" i="2"/>
  <c r="S195" i="2"/>
  <c r="P195" i="2"/>
  <c r="L195" i="2"/>
  <c r="H195" i="2"/>
  <c r="D195" i="2"/>
  <c r="U194" i="2"/>
  <c r="T194" i="2"/>
  <c r="S194" i="2"/>
  <c r="P194" i="2"/>
  <c r="L194" i="2"/>
  <c r="H194" i="2"/>
  <c r="D194" i="2"/>
  <c r="U193" i="2"/>
  <c r="T193" i="2"/>
  <c r="S193" i="2"/>
  <c r="P193" i="2"/>
  <c r="L193" i="2"/>
  <c r="H193" i="2"/>
  <c r="D193" i="2"/>
  <c r="U192" i="2"/>
  <c r="T192" i="2"/>
  <c r="S192" i="2"/>
  <c r="P192" i="2"/>
  <c r="L192" i="2"/>
  <c r="H192" i="2"/>
  <c r="D192" i="2"/>
  <c r="U191" i="2"/>
  <c r="T191" i="2"/>
  <c r="S191" i="2"/>
  <c r="P191" i="2"/>
  <c r="L191" i="2"/>
  <c r="H191" i="2"/>
  <c r="D191" i="2"/>
  <c r="U190" i="2"/>
  <c r="T190" i="2"/>
  <c r="S190" i="2"/>
  <c r="P190" i="2"/>
  <c r="L190" i="2"/>
  <c r="H190" i="2"/>
  <c r="D190" i="2"/>
  <c r="U189" i="2"/>
  <c r="T189" i="2"/>
  <c r="V189" i="2" s="1"/>
  <c r="S189" i="2"/>
  <c r="P189" i="2"/>
  <c r="L189" i="2"/>
  <c r="H189" i="2"/>
  <c r="D189" i="2"/>
  <c r="U188" i="2"/>
  <c r="T188" i="2"/>
  <c r="V188" i="2" s="1"/>
  <c r="S188" i="2"/>
  <c r="P188" i="2"/>
  <c r="L188" i="2"/>
  <c r="H188" i="2"/>
  <c r="D188" i="2"/>
  <c r="U187" i="2"/>
  <c r="T187" i="2"/>
  <c r="S187" i="2"/>
  <c r="P187" i="2"/>
  <c r="L187" i="2"/>
  <c r="H187" i="2"/>
  <c r="D187" i="2"/>
  <c r="U186" i="2"/>
  <c r="T186" i="2"/>
  <c r="V186" i="2" s="1"/>
  <c r="E186" i="2" s="1"/>
  <c r="S186" i="2"/>
  <c r="P186" i="2"/>
  <c r="L186" i="2"/>
  <c r="H186" i="2"/>
  <c r="D186" i="2"/>
  <c r="U185" i="2"/>
  <c r="T185" i="2"/>
  <c r="V185" i="2" s="1"/>
  <c r="S185" i="2"/>
  <c r="P185" i="2"/>
  <c r="L185" i="2"/>
  <c r="H185" i="2"/>
  <c r="D185" i="2"/>
  <c r="U184" i="2"/>
  <c r="T184" i="2"/>
  <c r="S184" i="2"/>
  <c r="P184" i="2"/>
  <c r="L184" i="2"/>
  <c r="H184" i="2"/>
  <c r="D184" i="2"/>
  <c r="U183" i="2"/>
  <c r="T183" i="2"/>
  <c r="S183" i="2"/>
  <c r="P183" i="2"/>
  <c r="L183" i="2"/>
  <c r="H183" i="2"/>
  <c r="D183" i="2"/>
  <c r="U182" i="2"/>
  <c r="T182" i="2"/>
  <c r="S182" i="2"/>
  <c r="P182" i="2"/>
  <c r="L182" i="2"/>
  <c r="H182" i="2"/>
  <c r="D182" i="2"/>
  <c r="U181" i="2"/>
  <c r="T181" i="2"/>
  <c r="S181" i="2"/>
  <c r="P181" i="2"/>
  <c r="L181" i="2"/>
  <c r="H181" i="2"/>
  <c r="D181" i="2"/>
  <c r="U180" i="2"/>
  <c r="T180" i="2"/>
  <c r="S180" i="2"/>
  <c r="P180" i="2"/>
  <c r="L180" i="2"/>
  <c r="H180" i="2"/>
  <c r="D180" i="2"/>
  <c r="U179" i="2"/>
  <c r="T179" i="2"/>
  <c r="S179" i="2"/>
  <c r="P179" i="2"/>
  <c r="L179" i="2"/>
  <c r="H179" i="2"/>
  <c r="D179" i="2"/>
  <c r="U178" i="2"/>
  <c r="T178" i="2"/>
  <c r="S178" i="2"/>
  <c r="P178" i="2"/>
  <c r="L178" i="2"/>
  <c r="H178" i="2"/>
  <c r="D178" i="2"/>
  <c r="U177" i="2"/>
  <c r="T177" i="2"/>
  <c r="S177" i="2"/>
  <c r="P177" i="2"/>
  <c r="L177" i="2"/>
  <c r="H177" i="2"/>
  <c r="D177" i="2"/>
  <c r="U176" i="2"/>
  <c r="T176" i="2"/>
  <c r="S176" i="2"/>
  <c r="P176" i="2"/>
  <c r="L176" i="2"/>
  <c r="H176" i="2"/>
  <c r="D176" i="2"/>
  <c r="U173" i="2"/>
  <c r="T173" i="2"/>
  <c r="S173" i="2"/>
  <c r="P173" i="2"/>
  <c r="L173" i="2"/>
  <c r="H173" i="2"/>
  <c r="D173" i="2"/>
  <c r="U172" i="2"/>
  <c r="T172" i="2"/>
  <c r="S172" i="2"/>
  <c r="P172" i="2"/>
  <c r="L172" i="2"/>
  <c r="H172" i="2"/>
  <c r="D172" i="2"/>
  <c r="U171" i="2"/>
  <c r="T171" i="2"/>
  <c r="V171" i="2" s="1"/>
  <c r="S171" i="2"/>
  <c r="P171" i="2"/>
  <c r="L171" i="2"/>
  <c r="H171" i="2"/>
  <c r="D171" i="2"/>
  <c r="U170" i="2"/>
  <c r="T170" i="2"/>
  <c r="S170" i="2"/>
  <c r="P170" i="2"/>
  <c r="L170" i="2"/>
  <c r="H170" i="2"/>
  <c r="D170" i="2"/>
  <c r="U169" i="2"/>
  <c r="T169" i="2"/>
  <c r="S169" i="2"/>
  <c r="P169" i="2"/>
  <c r="L169" i="2"/>
  <c r="H169" i="2"/>
  <c r="D169" i="2"/>
  <c r="U168" i="2"/>
  <c r="T168" i="2"/>
  <c r="V168" i="2" s="1"/>
  <c r="E168" i="2" s="1"/>
  <c r="S168" i="2"/>
  <c r="P168" i="2"/>
  <c r="L168" i="2"/>
  <c r="H168" i="2"/>
  <c r="D168" i="2"/>
  <c r="U167" i="2"/>
  <c r="T167" i="2"/>
  <c r="S167" i="2"/>
  <c r="P167" i="2"/>
  <c r="L167" i="2"/>
  <c r="H167" i="2"/>
  <c r="D167" i="2"/>
  <c r="U166" i="2"/>
  <c r="T166" i="2"/>
  <c r="S166" i="2"/>
  <c r="P166" i="2"/>
  <c r="L166" i="2"/>
  <c r="H166" i="2"/>
  <c r="D166" i="2"/>
  <c r="U165" i="2"/>
  <c r="T165" i="2"/>
  <c r="S165" i="2"/>
  <c r="P165" i="2"/>
  <c r="L165" i="2"/>
  <c r="H165" i="2"/>
  <c r="D165" i="2"/>
  <c r="U164" i="2"/>
  <c r="T164" i="2"/>
  <c r="S164" i="2"/>
  <c r="P164" i="2"/>
  <c r="L164" i="2"/>
  <c r="H164" i="2"/>
  <c r="D164" i="2"/>
  <c r="U161" i="2"/>
  <c r="T161" i="2"/>
  <c r="S161" i="2"/>
  <c r="P161" i="2"/>
  <c r="L161" i="2"/>
  <c r="H161" i="2"/>
  <c r="D161" i="2"/>
  <c r="U160" i="2"/>
  <c r="T160" i="2"/>
  <c r="S160" i="2"/>
  <c r="P160" i="2"/>
  <c r="L160" i="2"/>
  <c r="H160" i="2"/>
  <c r="D160" i="2"/>
  <c r="U159" i="2"/>
  <c r="T159" i="2"/>
  <c r="S159" i="2"/>
  <c r="P159" i="2"/>
  <c r="L159" i="2"/>
  <c r="H159" i="2"/>
  <c r="D159" i="2"/>
  <c r="U158" i="2"/>
  <c r="T158" i="2"/>
  <c r="S158" i="2"/>
  <c r="P158" i="2"/>
  <c r="L158" i="2"/>
  <c r="H158" i="2"/>
  <c r="D158" i="2"/>
  <c r="U157" i="2"/>
  <c r="T157" i="2"/>
  <c r="S157" i="2"/>
  <c r="P157" i="2"/>
  <c r="L157" i="2"/>
  <c r="H157" i="2"/>
  <c r="D157" i="2"/>
  <c r="U156" i="2"/>
  <c r="T156" i="2"/>
  <c r="V156" i="2" s="1"/>
  <c r="E156" i="2" s="1"/>
  <c r="S156" i="2"/>
  <c r="P156" i="2"/>
  <c r="L156" i="2"/>
  <c r="H156" i="2"/>
  <c r="D156" i="2"/>
  <c r="U155" i="2"/>
  <c r="T155" i="2"/>
  <c r="S155" i="2"/>
  <c r="P155" i="2"/>
  <c r="L155" i="2"/>
  <c r="H155" i="2"/>
  <c r="D155" i="2"/>
  <c r="U154" i="2"/>
  <c r="T154" i="2"/>
  <c r="S154" i="2"/>
  <c r="P154" i="2"/>
  <c r="L154" i="2"/>
  <c r="H154" i="2"/>
  <c r="D154" i="2"/>
  <c r="U153" i="2"/>
  <c r="T153" i="2"/>
  <c r="S153" i="2"/>
  <c r="P153" i="2"/>
  <c r="L153" i="2"/>
  <c r="H153" i="2"/>
  <c r="D153" i="2"/>
  <c r="U152" i="2"/>
  <c r="T152" i="2"/>
  <c r="S152" i="2"/>
  <c r="P152" i="2"/>
  <c r="L152" i="2"/>
  <c r="H152" i="2"/>
  <c r="D152" i="2"/>
  <c r="U151" i="2"/>
  <c r="T151" i="2"/>
  <c r="S151" i="2"/>
  <c r="P151" i="2"/>
  <c r="L151" i="2"/>
  <c r="H151" i="2"/>
  <c r="D151" i="2"/>
  <c r="U150" i="2"/>
  <c r="T150" i="2"/>
  <c r="S150" i="2"/>
  <c r="P150" i="2"/>
  <c r="L150" i="2"/>
  <c r="H150" i="2"/>
  <c r="D150" i="2"/>
  <c r="U147" i="2"/>
  <c r="T147" i="2"/>
  <c r="V147" i="2" s="1"/>
  <c r="I147" i="2" s="1"/>
  <c r="S147" i="2"/>
  <c r="P147" i="2"/>
  <c r="L147" i="2"/>
  <c r="H147" i="2"/>
  <c r="D147" i="2"/>
  <c r="U146" i="2"/>
  <c r="T146" i="2"/>
  <c r="S146" i="2"/>
  <c r="P146" i="2"/>
  <c r="L146" i="2"/>
  <c r="H146" i="2"/>
  <c r="D146" i="2"/>
  <c r="U145" i="2"/>
  <c r="T145" i="2"/>
  <c r="S145" i="2"/>
  <c r="P145" i="2"/>
  <c r="L145" i="2"/>
  <c r="H145" i="2"/>
  <c r="D145" i="2"/>
  <c r="U144" i="2"/>
  <c r="T144" i="2"/>
  <c r="S144" i="2"/>
  <c r="P144" i="2"/>
  <c r="L144" i="2"/>
  <c r="H144" i="2"/>
  <c r="D144" i="2"/>
  <c r="U143" i="2"/>
  <c r="T143" i="2"/>
  <c r="S143" i="2"/>
  <c r="P143" i="2"/>
  <c r="L143" i="2"/>
  <c r="H143" i="2"/>
  <c r="D143" i="2"/>
  <c r="U142" i="2"/>
  <c r="T142" i="2"/>
  <c r="S142" i="2"/>
  <c r="P142" i="2"/>
  <c r="L142" i="2"/>
  <c r="H142" i="2"/>
  <c r="D142" i="2"/>
  <c r="U141" i="2"/>
  <c r="T141" i="2"/>
  <c r="S141" i="2"/>
  <c r="P141" i="2"/>
  <c r="L141" i="2"/>
  <c r="H141" i="2"/>
  <c r="D141" i="2"/>
  <c r="U140" i="2"/>
  <c r="T140" i="2"/>
  <c r="S140" i="2"/>
  <c r="P140" i="2"/>
  <c r="L140" i="2"/>
  <c r="H140" i="2"/>
  <c r="D140" i="2"/>
  <c r="U139" i="2"/>
  <c r="T139" i="2"/>
  <c r="S139" i="2"/>
  <c r="P139" i="2"/>
  <c r="L139" i="2"/>
  <c r="H139" i="2"/>
  <c r="D139" i="2"/>
  <c r="U138" i="2"/>
  <c r="T138" i="2"/>
  <c r="S138" i="2"/>
  <c r="P138" i="2"/>
  <c r="L138" i="2"/>
  <c r="H138" i="2"/>
  <c r="D138" i="2"/>
  <c r="U137" i="2"/>
  <c r="T137" i="2"/>
  <c r="S137" i="2"/>
  <c r="P137" i="2"/>
  <c r="L137" i="2"/>
  <c r="H137" i="2"/>
  <c r="D137" i="2"/>
  <c r="U136" i="2"/>
  <c r="T136" i="2"/>
  <c r="S136" i="2"/>
  <c r="P136" i="2"/>
  <c r="L136" i="2"/>
  <c r="H136" i="2"/>
  <c r="D136" i="2"/>
  <c r="U135" i="2"/>
  <c r="T135" i="2"/>
  <c r="S135" i="2"/>
  <c r="P135" i="2"/>
  <c r="L135" i="2"/>
  <c r="H135" i="2"/>
  <c r="D135" i="2"/>
  <c r="U132" i="2"/>
  <c r="T132" i="2"/>
  <c r="S132" i="2"/>
  <c r="P132" i="2"/>
  <c r="L132" i="2"/>
  <c r="H132" i="2"/>
  <c r="D132" i="2"/>
  <c r="U131" i="2"/>
  <c r="T131" i="2"/>
  <c r="S131" i="2"/>
  <c r="P131" i="2"/>
  <c r="L131" i="2"/>
  <c r="H131" i="2"/>
  <c r="D131" i="2"/>
  <c r="U130" i="2"/>
  <c r="T130" i="2"/>
  <c r="S130" i="2"/>
  <c r="P130" i="2"/>
  <c r="L130" i="2"/>
  <c r="H130" i="2"/>
  <c r="D130" i="2"/>
  <c r="U129" i="2"/>
  <c r="T129" i="2"/>
  <c r="V129" i="2" s="1"/>
  <c r="S129" i="2"/>
  <c r="P129" i="2"/>
  <c r="L129" i="2"/>
  <c r="H129" i="2"/>
  <c r="D129" i="2"/>
  <c r="U128" i="2"/>
  <c r="T128" i="2"/>
  <c r="S128" i="2"/>
  <c r="P128" i="2"/>
  <c r="L128" i="2"/>
  <c r="H128" i="2"/>
  <c r="D128" i="2"/>
  <c r="U127" i="2"/>
  <c r="T127" i="2"/>
  <c r="S127" i="2"/>
  <c r="P127" i="2"/>
  <c r="L127" i="2"/>
  <c r="H127" i="2"/>
  <c r="D127" i="2"/>
  <c r="U126" i="2"/>
  <c r="T126" i="2"/>
  <c r="S126" i="2"/>
  <c r="P126" i="2"/>
  <c r="L126" i="2"/>
  <c r="H126" i="2"/>
  <c r="D126" i="2"/>
  <c r="U125" i="2"/>
  <c r="T125" i="2"/>
  <c r="S125" i="2"/>
  <c r="P125" i="2"/>
  <c r="L125" i="2"/>
  <c r="H125" i="2"/>
  <c r="D125" i="2"/>
  <c r="U124" i="2"/>
  <c r="T124" i="2"/>
  <c r="S124" i="2"/>
  <c r="P124" i="2"/>
  <c r="L124" i="2"/>
  <c r="H124" i="2"/>
  <c r="D124" i="2"/>
  <c r="U123" i="2"/>
  <c r="V123" i="2" s="1"/>
  <c r="T123" i="2"/>
  <c r="S123" i="2"/>
  <c r="P123" i="2"/>
  <c r="L123" i="2"/>
  <c r="H123" i="2"/>
  <c r="D123" i="2"/>
  <c r="U122" i="2"/>
  <c r="V122" i="2" s="1"/>
  <c r="E122" i="2" s="1"/>
  <c r="T122" i="2"/>
  <c r="S122" i="2"/>
  <c r="P122" i="2"/>
  <c r="L122" i="2"/>
  <c r="H122" i="2"/>
  <c r="D122" i="2"/>
  <c r="U121" i="2"/>
  <c r="T121" i="2"/>
  <c r="S121" i="2"/>
  <c r="P121" i="2"/>
  <c r="L121" i="2"/>
  <c r="H121" i="2"/>
  <c r="D121" i="2"/>
  <c r="U120" i="2"/>
  <c r="T120" i="2"/>
  <c r="S120" i="2"/>
  <c r="P120" i="2"/>
  <c r="L120" i="2"/>
  <c r="H120" i="2"/>
  <c r="D120" i="2"/>
  <c r="U119" i="2"/>
  <c r="T119" i="2"/>
  <c r="S119" i="2"/>
  <c r="P119" i="2"/>
  <c r="L119" i="2"/>
  <c r="H119" i="2"/>
  <c r="D119" i="2"/>
  <c r="U116" i="2"/>
  <c r="T116" i="2"/>
  <c r="V116" i="2" s="1"/>
  <c r="S116" i="2"/>
  <c r="P116" i="2"/>
  <c r="L116" i="2"/>
  <c r="H116" i="2"/>
  <c r="D116" i="2"/>
  <c r="U115" i="2"/>
  <c r="T115" i="2"/>
  <c r="V115" i="2" s="1"/>
  <c r="S115" i="2"/>
  <c r="P115" i="2"/>
  <c r="L115" i="2"/>
  <c r="H115" i="2"/>
  <c r="D115" i="2"/>
  <c r="U114" i="2"/>
  <c r="T114" i="2"/>
  <c r="S114" i="2"/>
  <c r="P114" i="2"/>
  <c r="L114" i="2"/>
  <c r="H114" i="2"/>
  <c r="D114" i="2"/>
  <c r="U113" i="2"/>
  <c r="T113" i="2"/>
  <c r="S113" i="2"/>
  <c r="P113" i="2"/>
  <c r="L113" i="2"/>
  <c r="H113" i="2"/>
  <c r="D113" i="2"/>
  <c r="U112" i="2"/>
  <c r="T112" i="2"/>
  <c r="S112" i="2"/>
  <c r="P112" i="2"/>
  <c r="L112" i="2"/>
  <c r="H112" i="2"/>
  <c r="D112" i="2"/>
  <c r="U111" i="2"/>
  <c r="T111" i="2"/>
  <c r="S111" i="2"/>
  <c r="P111" i="2"/>
  <c r="L111" i="2"/>
  <c r="H111" i="2"/>
  <c r="D111" i="2"/>
  <c r="U110" i="2"/>
  <c r="T110" i="2"/>
  <c r="S110" i="2"/>
  <c r="P110" i="2"/>
  <c r="L110" i="2"/>
  <c r="H110" i="2"/>
  <c r="D110" i="2"/>
  <c r="U109" i="2"/>
  <c r="T109" i="2"/>
  <c r="S109" i="2"/>
  <c r="P109" i="2"/>
  <c r="L109" i="2"/>
  <c r="H109" i="2"/>
  <c r="D109" i="2"/>
  <c r="U108" i="2"/>
  <c r="T108" i="2"/>
  <c r="S108" i="2"/>
  <c r="P108" i="2"/>
  <c r="L108" i="2"/>
  <c r="H108" i="2"/>
  <c r="D108" i="2"/>
  <c r="U107" i="2"/>
  <c r="T107" i="2"/>
  <c r="V107" i="2" s="1"/>
  <c r="S107" i="2"/>
  <c r="P107" i="2"/>
  <c r="L107" i="2"/>
  <c r="H107" i="2"/>
  <c r="D107" i="2"/>
  <c r="U106" i="2"/>
  <c r="T106" i="2"/>
  <c r="S106" i="2"/>
  <c r="P106" i="2"/>
  <c r="L106" i="2"/>
  <c r="H106" i="2"/>
  <c r="D106" i="2"/>
  <c r="U105" i="2"/>
  <c r="T105" i="2"/>
  <c r="S105" i="2"/>
  <c r="P105" i="2"/>
  <c r="L105" i="2"/>
  <c r="H105" i="2"/>
  <c r="D105" i="2"/>
  <c r="U102" i="2"/>
  <c r="T102" i="2"/>
  <c r="S102" i="2"/>
  <c r="P102" i="2"/>
  <c r="L102" i="2"/>
  <c r="H102" i="2"/>
  <c r="D102" i="2"/>
  <c r="U101" i="2"/>
  <c r="T101" i="2"/>
  <c r="V101" i="2" s="1"/>
  <c r="S101" i="2"/>
  <c r="P101" i="2"/>
  <c r="L101" i="2"/>
  <c r="H101" i="2"/>
  <c r="D101" i="2"/>
  <c r="U100" i="2"/>
  <c r="T100" i="2"/>
  <c r="S100" i="2"/>
  <c r="P100" i="2"/>
  <c r="L100" i="2"/>
  <c r="H100" i="2"/>
  <c r="D100" i="2"/>
  <c r="U99" i="2"/>
  <c r="T99" i="2"/>
  <c r="S99" i="2"/>
  <c r="P99" i="2"/>
  <c r="L99" i="2"/>
  <c r="H99" i="2"/>
  <c r="D99" i="2"/>
  <c r="U98" i="2"/>
  <c r="T98" i="2"/>
  <c r="S98" i="2"/>
  <c r="P98" i="2"/>
  <c r="L98" i="2"/>
  <c r="H98" i="2"/>
  <c r="D98" i="2"/>
  <c r="U97" i="2"/>
  <c r="T97" i="2"/>
  <c r="S97" i="2"/>
  <c r="P97" i="2"/>
  <c r="L97" i="2"/>
  <c r="H97" i="2"/>
  <c r="D97" i="2"/>
  <c r="U96" i="2"/>
  <c r="T96" i="2"/>
  <c r="S96" i="2"/>
  <c r="P96" i="2"/>
  <c r="L96" i="2"/>
  <c r="H96" i="2"/>
  <c r="D96" i="2"/>
  <c r="U95" i="2"/>
  <c r="T95" i="2"/>
  <c r="S95" i="2"/>
  <c r="P95" i="2"/>
  <c r="L95" i="2"/>
  <c r="H95" i="2"/>
  <c r="D95" i="2"/>
  <c r="U94" i="2"/>
  <c r="T94" i="2"/>
  <c r="S94" i="2"/>
  <c r="P94" i="2"/>
  <c r="L94" i="2"/>
  <c r="H94" i="2"/>
  <c r="D94" i="2"/>
  <c r="U93" i="2"/>
  <c r="T93" i="2"/>
  <c r="V93" i="2" s="1"/>
  <c r="S93" i="2"/>
  <c r="P93" i="2"/>
  <c r="L93" i="2"/>
  <c r="H93" i="2"/>
  <c r="D93" i="2"/>
  <c r="U92" i="2"/>
  <c r="T92" i="2"/>
  <c r="V92" i="2" s="1"/>
  <c r="S92" i="2"/>
  <c r="P92" i="2"/>
  <c r="L92" i="2"/>
  <c r="H92" i="2"/>
  <c r="D92" i="2"/>
  <c r="U91" i="2"/>
  <c r="T91" i="2"/>
  <c r="S91" i="2"/>
  <c r="P91" i="2"/>
  <c r="L91" i="2"/>
  <c r="H91" i="2"/>
  <c r="D91" i="2"/>
  <c r="U90" i="2"/>
  <c r="T90" i="2"/>
  <c r="S90" i="2"/>
  <c r="P90" i="2"/>
  <c r="L90" i="2"/>
  <c r="H90" i="2"/>
  <c r="D90" i="2"/>
  <c r="U89" i="2"/>
  <c r="T89" i="2"/>
  <c r="S89" i="2"/>
  <c r="P89" i="2"/>
  <c r="L89" i="2"/>
  <c r="H89" i="2"/>
  <c r="D89" i="2"/>
  <c r="U88" i="2"/>
  <c r="T88" i="2"/>
  <c r="S88" i="2"/>
  <c r="P88" i="2"/>
  <c r="L88" i="2"/>
  <c r="H88" i="2"/>
  <c r="D88" i="2"/>
  <c r="U87" i="2"/>
  <c r="T87" i="2"/>
  <c r="S87" i="2"/>
  <c r="P87" i="2"/>
  <c r="L87" i="2"/>
  <c r="H87" i="2"/>
  <c r="D87" i="2"/>
  <c r="U86" i="2"/>
  <c r="T86" i="2"/>
  <c r="S86" i="2"/>
  <c r="P86" i="2"/>
  <c r="L86" i="2"/>
  <c r="H86" i="2"/>
  <c r="D86" i="2"/>
  <c r="U85" i="2"/>
  <c r="T85" i="2"/>
  <c r="S85" i="2"/>
  <c r="P85" i="2"/>
  <c r="L85" i="2"/>
  <c r="H85" i="2"/>
  <c r="D85" i="2"/>
  <c r="U84" i="2"/>
  <c r="T84" i="2"/>
  <c r="S84" i="2"/>
  <c r="P84" i="2"/>
  <c r="L84" i="2"/>
  <c r="H84" i="2"/>
  <c r="D84" i="2"/>
  <c r="U83" i="2"/>
  <c r="T83" i="2"/>
  <c r="S83" i="2"/>
  <c r="P83" i="2"/>
  <c r="L83" i="2"/>
  <c r="H83" i="2"/>
  <c r="D83" i="2"/>
  <c r="U82" i="2"/>
  <c r="T82" i="2"/>
  <c r="S82" i="2"/>
  <c r="P82" i="2"/>
  <c r="L82" i="2"/>
  <c r="H82" i="2"/>
  <c r="D82" i="2"/>
  <c r="U81" i="2"/>
  <c r="T81" i="2"/>
  <c r="S81" i="2"/>
  <c r="P81" i="2"/>
  <c r="L81" i="2"/>
  <c r="H81" i="2"/>
  <c r="D81" i="2"/>
  <c r="U80" i="2"/>
  <c r="T80" i="2"/>
  <c r="S80" i="2"/>
  <c r="P80" i="2"/>
  <c r="L80" i="2"/>
  <c r="H80" i="2"/>
  <c r="D80" i="2"/>
  <c r="U79" i="2"/>
  <c r="T79" i="2"/>
  <c r="S79" i="2"/>
  <c r="P79" i="2"/>
  <c r="L79" i="2"/>
  <c r="H79" i="2"/>
  <c r="D79" i="2"/>
  <c r="U78" i="2"/>
  <c r="T78" i="2"/>
  <c r="S78" i="2"/>
  <c r="P78" i="2"/>
  <c r="L78" i="2"/>
  <c r="H78" i="2"/>
  <c r="D78" i="2"/>
  <c r="U77" i="2"/>
  <c r="T77" i="2"/>
  <c r="V77" i="2" s="1"/>
  <c r="S77" i="2"/>
  <c r="P77" i="2"/>
  <c r="L77" i="2"/>
  <c r="H77" i="2"/>
  <c r="D77" i="2"/>
  <c r="U76" i="2"/>
  <c r="T76" i="2"/>
  <c r="S76" i="2"/>
  <c r="P76" i="2"/>
  <c r="L76" i="2"/>
  <c r="H76" i="2"/>
  <c r="D76" i="2"/>
  <c r="U73" i="2"/>
  <c r="T73" i="2"/>
  <c r="S73" i="2"/>
  <c r="P73" i="2"/>
  <c r="L73" i="2"/>
  <c r="H73" i="2"/>
  <c r="D73" i="2"/>
  <c r="U72" i="2"/>
  <c r="T72" i="2"/>
  <c r="V72" i="2" s="1"/>
  <c r="E72" i="2" s="1"/>
  <c r="S72" i="2"/>
  <c r="P72" i="2"/>
  <c r="L72" i="2"/>
  <c r="H72" i="2"/>
  <c r="D72" i="2"/>
  <c r="U71" i="2"/>
  <c r="T71" i="2"/>
  <c r="S71" i="2"/>
  <c r="P71" i="2"/>
  <c r="L71" i="2"/>
  <c r="H71" i="2"/>
  <c r="D71" i="2"/>
  <c r="U70" i="2"/>
  <c r="T70" i="2"/>
  <c r="S70" i="2"/>
  <c r="P70" i="2"/>
  <c r="L70" i="2"/>
  <c r="H70" i="2"/>
  <c r="D70" i="2"/>
  <c r="U69" i="2"/>
  <c r="T69" i="2"/>
  <c r="S69" i="2"/>
  <c r="P69" i="2"/>
  <c r="L69" i="2"/>
  <c r="H69" i="2"/>
  <c r="D69" i="2"/>
  <c r="U68" i="2"/>
  <c r="T68" i="2"/>
  <c r="S68" i="2"/>
  <c r="P68" i="2"/>
  <c r="L68" i="2"/>
  <c r="H68" i="2"/>
  <c r="D68" i="2"/>
  <c r="U67" i="2"/>
  <c r="T67" i="2"/>
  <c r="V67" i="2" s="1"/>
  <c r="I67" i="2" s="1"/>
  <c r="S67" i="2"/>
  <c r="P67" i="2"/>
  <c r="L67" i="2"/>
  <c r="H67" i="2"/>
  <c r="D67" i="2"/>
  <c r="U66" i="2"/>
  <c r="T66" i="2"/>
  <c r="S66" i="2"/>
  <c r="P66" i="2"/>
  <c r="L66" i="2"/>
  <c r="H66" i="2"/>
  <c r="D66" i="2"/>
  <c r="U65" i="2"/>
  <c r="T65" i="2"/>
  <c r="S65" i="2"/>
  <c r="P65" i="2"/>
  <c r="L65" i="2"/>
  <c r="H65" i="2"/>
  <c r="D65" i="2"/>
  <c r="U64" i="2"/>
  <c r="T64" i="2"/>
  <c r="S64" i="2"/>
  <c r="P64" i="2"/>
  <c r="L64" i="2"/>
  <c r="H64" i="2"/>
  <c r="D64" i="2"/>
  <c r="U63" i="2"/>
  <c r="T63" i="2"/>
  <c r="V63" i="2" s="1"/>
  <c r="S63" i="2"/>
  <c r="P63" i="2"/>
  <c r="L63" i="2"/>
  <c r="H63" i="2"/>
  <c r="D63" i="2"/>
  <c r="U62" i="2"/>
  <c r="T62" i="2"/>
  <c r="S62" i="2"/>
  <c r="P62" i="2"/>
  <c r="L62" i="2"/>
  <c r="H62" i="2"/>
  <c r="D62" i="2"/>
  <c r="U61" i="2"/>
  <c r="T61" i="2"/>
  <c r="S61" i="2"/>
  <c r="P61" i="2"/>
  <c r="L61" i="2"/>
  <c r="H61" i="2"/>
  <c r="D61" i="2"/>
  <c r="U60" i="2"/>
  <c r="T60" i="2"/>
  <c r="S60" i="2"/>
  <c r="P60" i="2"/>
  <c r="L60" i="2"/>
  <c r="H60" i="2"/>
  <c r="D60" i="2"/>
  <c r="U59" i="2"/>
  <c r="T59" i="2"/>
  <c r="S59" i="2"/>
  <c r="P59" i="2"/>
  <c r="L59" i="2"/>
  <c r="H59" i="2"/>
  <c r="D59" i="2"/>
  <c r="U58" i="2"/>
  <c r="T58" i="2"/>
  <c r="S58" i="2"/>
  <c r="P58" i="2"/>
  <c r="L58" i="2"/>
  <c r="H58" i="2"/>
  <c r="D58" i="2"/>
  <c r="U57" i="2"/>
  <c r="T57" i="2"/>
  <c r="S57" i="2"/>
  <c r="P57" i="2"/>
  <c r="L57" i="2"/>
  <c r="H57" i="2"/>
  <c r="D57" i="2"/>
  <c r="U56" i="2"/>
  <c r="T56" i="2"/>
  <c r="V56" i="2" s="1"/>
  <c r="S56" i="2"/>
  <c r="P56" i="2"/>
  <c r="L56" i="2"/>
  <c r="H56" i="2"/>
  <c r="D56" i="2"/>
  <c r="U55" i="2"/>
  <c r="T55" i="2"/>
  <c r="S55" i="2"/>
  <c r="P55" i="2"/>
  <c r="L55" i="2"/>
  <c r="H55" i="2"/>
  <c r="D55" i="2"/>
  <c r="U54" i="2"/>
  <c r="T54" i="2"/>
  <c r="S54" i="2"/>
  <c r="P54" i="2"/>
  <c r="L54" i="2"/>
  <c r="H54" i="2"/>
  <c r="D54" i="2"/>
  <c r="U53" i="2"/>
  <c r="T53" i="2"/>
  <c r="S53" i="2"/>
  <c r="P53" i="2"/>
  <c r="L53" i="2"/>
  <c r="H53" i="2"/>
  <c r="D53" i="2"/>
  <c r="U52" i="2"/>
  <c r="V52" i="2" s="1"/>
  <c r="T52" i="2"/>
  <c r="S52" i="2"/>
  <c r="P52" i="2"/>
  <c r="L52" i="2"/>
  <c r="H52" i="2"/>
  <c r="D52" i="2"/>
  <c r="U49" i="2"/>
  <c r="V49" i="2" s="1"/>
  <c r="T49" i="2"/>
  <c r="S49" i="2"/>
  <c r="P49" i="2"/>
  <c r="L49" i="2"/>
  <c r="H49" i="2"/>
  <c r="D49" i="2"/>
  <c r="U48" i="2"/>
  <c r="T48" i="2"/>
  <c r="S48" i="2"/>
  <c r="P48" i="2"/>
  <c r="L48" i="2"/>
  <c r="H48" i="2"/>
  <c r="D48" i="2"/>
  <c r="U47" i="2"/>
  <c r="T47" i="2"/>
  <c r="S47" i="2"/>
  <c r="P47" i="2"/>
  <c r="L47" i="2"/>
  <c r="H47" i="2"/>
  <c r="D47" i="2"/>
  <c r="U46" i="2"/>
  <c r="T46" i="2"/>
  <c r="S46" i="2"/>
  <c r="P46" i="2"/>
  <c r="L46" i="2"/>
  <c r="H46" i="2"/>
  <c r="D46" i="2"/>
  <c r="U45" i="2"/>
  <c r="T45" i="2"/>
  <c r="V45" i="2" s="1"/>
  <c r="S45" i="2"/>
  <c r="P45" i="2"/>
  <c r="L45" i="2"/>
  <c r="H45" i="2"/>
  <c r="D45" i="2"/>
  <c r="U44" i="2"/>
  <c r="T44" i="2"/>
  <c r="S44" i="2"/>
  <c r="P44" i="2"/>
  <c r="L44" i="2"/>
  <c r="H44" i="2"/>
  <c r="D44" i="2"/>
  <c r="U43" i="2"/>
  <c r="T43" i="2"/>
  <c r="S43" i="2"/>
  <c r="P43" i="2"/>
  <c r="L43" i="2"/>
  <c r="H43" i="2"/>
  <c r="D43" i="2"/>
  <c r="U42" i="2"/>
  <c r="T42" i="2"/>
  <c r="S42" i="2"/>
  <c r="P42" i="2"/>
  <c r="L42" i="2"/>
  <c r="H42" i="2"/>
  <c r="D42" i="2"/>
  <c r="U41" i="2"/>
  <c r="T41" i="2"/>
  <c r="S41" i="2"/>
  <c r="P41" i="2"/>
  <c r="L41" i="2"/>
  <c r="H41" i="2"/>
  <c r="D41" i="2"/>
  <c r="U40" i="2"/>
  <c r="T40" i="2"/>
  <c r="S40" i="2"/>
  <c r="P40" i="2"/>
  <c r="L40" i="2"/>
  <c r="H40" i="2"/>
  <c r="D40" i="2"/>
  <c r="U39" i="2"/>
  <c r="T39" i="2"/>
  <c r="S39" i="2"/>
  <c r="P39" i="2"/>
  <c r="L39" i="2"/>
  <c r="H39" i="2"/>
  <c r="D39" i="2"/>
  <c r="U38" i="2"/>
  <c r="T38" i="2"/>
  <c r="V38" i="2" s="1"/>
  <c r="M38" i="2" s="1"/>
  <c r="S38" i="2"/>
  <c r="P38" i="2"/>
  <c r="L38" i="2"/>
  <c r="H38" i="2"/>
  <c r="D38" i="2"/>
  <c r="U37" i="2"/>
  <c r="T37" i="2"/>
  <c r="V37" i="2" s="1"/>
  <c r="S37" i="2"/>
  <c r="P37" i="2"/>
  <c r="L37" i="2"/>
  <c r="H37" i="2"/>
  <c r="D37" i="2"/>
  <c r="U36" i="2"/>
  <c r="T36" i="2"/>
  <c r="S36" i="2"/>
  <c r="P36" i="2"/>
  <c r="L36" i="2"/>
  <c r="H36" i="2"/>
  <c r="D36" i="2"/>
  <c r="U35" i="2"/>
  <c r="T35" i="2"/>
  <c r="S35" i="2"/>
  <c r="P35" i="2"/>
  <c r="L35" i="2"/>
  <c r="H35" i="2"/>
  <c r="D35" i="2"/>
  <c r="U34" i="2"/>
  <c r="T34" i="2"/>
  <c r="S34" i="2"/>
  <c r="P34" i="2"/>
  <c r="L34" i="2"/>
  <c r="H34" i="2"/>
  <c r="D34" i="2"/>
  <c r="U33" i="2"/>
  <c r="T33" i="2"/>
  <c r="S33" i="2"/>
  <c r="P33" i="2"/>
  <c r="L33" i="2"/>
  <c r="H33" i="2"/>
  <c r="D33" i="2"/>
  <c r="U32" i="2"/>
  <c r="T32" i="2"/>
  <c r="S32" i="2"/>
  <c r="P32" i="2"/>
  <c r="L32" i="2"/>
  <c r="H32" i="2"/>
  <c r="D32" i="2"/>
  <c r="U31" i="2"/>
  <c r="T31" i="2"/>
  <c r="S31" i="2"/>
  <c r="P31" i="2"/>
  <c r="L31" i="2"/>
  <c r="H31" i="2"/>
  <c r="D31" i="2"/>
  <c r="U30" i="2"/>
  <c r="T30" i="2"/>
  <c r="S30" i="2"/>
  <c r="P30" i="2"/>
  <c r="L30" i="2"/>
  <c r="H30" i="2"/>
  <c r="D30" i="2"/>
  <c r="U29" i="2"/>
  <c r="T29" i="2"/>
  <c r="S29" i="2"/>
  <c r="P29" i="2"/>
  <c r="L29" i="2"/>
  <c r="H29" i="2"/>
  <c r="D29" i="2"/>
  <c r="U28" i="2"/>
  <c r="T28" i="2"/>
  <c r="S28" i="2"/>
  <c r="P28" i="2"/>
  <c r="L28" i="2"/>
  <c r="H28" i="2"/>
  <c r="D28" i="2"/>
  <c r="U27" i="2"/>
  <c r="T27" i="2"/>
  <c r="S27" i="2"/>
  <c r="P27" i="2"/>
  <c r="L27" i="2"/>
  <c r="H27" i="2"/>
  <c r="D27" i="2"/>
  <c r="U26" i="2"/>
  <c r="T26" i="2"/>
  <c r="V26" i="2" s="1"/>
  <c r="S26" i="2"/>
  <c r="P26" i="2"/>
  <c r="L26" i="2"/>
  <c r="H26" i="2"/>
  <c r="D26" i="2"/>
  <c r="U25" i="2"/>
  <c r="T25" i="2"/>
  <c r="S25" i="2"/>
  <c r="P25" i="2"/>
  <c r="L25" i="2"/>
  <c r="H25" i="2"/>
  <c r="D25" i="2"/>
  <c r="U24" i="2"/>
  <c r="T24" i="2"/>
  <c r="S24" i="2"/>
  <c r="P24" i="2"/>
  <c r="L24" i="2"/>
  <c r="H24" i="2"/>
  <c r="D24" i="2"/>
  <c r="U23" i="2"/>
  <c r="T23" i="2"/>
  <c r="S23" i="2"/>
  <c r="P23" i="2"/>
  <c r="L23" i="2"/>
  <c r="H23" i="2"/>
  <c r="D23" i="2"/>
  <c r="U22" i="2"/>
  <c r="T22" i="2"/>
  <c r="S22" i="2"/>
  <c r="P22" i="2"/>
  <c r="L22" i="2"/>
  <c r="H22" i="2"/>
  <c r="D22" i="2"/>
  <c r="U21" i="2"/>
  <c r="T21" i="2"/>
  <c r="S21" i="2"/>
  <c r="P21" i="2"/>
  <c r="L21" i="2"/>
  <c r="H21" i="2"/>
  <c r="D21" i="2"/>
  <c r="U20" i="2"/>
  <c r="T20" i="2"/>
  <c r="S20" i="2"/>
  <c r="P20" i="2"/>
  <c r="L20" i="2"/>
  <c r="H20" i="2"/>
  <c r="D20" i="2"/>
  <c r="U19" i="2"/>
  <c r="T19" i="2"/>
  <c r="S19" i="2"/>
  <c r="P19" i="2"/>
  <c r="L19" i="2"/>
  <c r="H19" i="2"/>
  <c r="D19" i="2"/>
  <c r="U18" i="2"/>
  <c r="T18" i="2"/>
  <c r="S18" i="2"/>
  <c r="P18" i="2"/>
  <c r="L18" i="2"/>
  <c r="H18" i="2"/>
  <c r="D18" i="2"/>
  <c r="U15" i="2"/>
  <c r="T15" i="2"/>
  <c r="V15" i="2" s="1"/>
  <c r="S15" i="2"/>
  <c r="P15" i="2"/>
  <c r="L15" i="2"/>
  <c r="H15" i="2"/>
  <c r="D15" i="2"/>
  <c r="U14" i="2"/>
  <c r="T14" i="2"/>
  <c r="S14" i="2"/>
  <c r="P14" i="2"/>
  <c r="L14" i="2"/>
  <c r="H14" i="2"/>
  <c r="D14" i="2"/>
  <c r="U13" i="2"/>
  <c r="T13" i="2"/>
  <c r="S13" i="2"/>
  <c r="P13" i="2"/>
  <c r="L13" i="2"/>
  <c r="H13" i="2"/>
  <c r="D13" i="2"/>
  <c r="U12" i="2"/>
  <c r="T12" i="2"/>
  <c r="S12" i="2"/>
  <c r="P12" i="2"/>
  <c r="L12" i="2"/>
  <c r="H12" i="2"/>
  <c r="D12" i="2"/>
  <c r="U11" i="2"/>
  <c r="T11" i="2"/>
  <c r="S11" i="2"/>
  <c r="P11" i="2"/>
  <c r="L11" i="2"/>
  <c r="H11" i="2"/>
  <c r="D11" i="2"/>
  <c r="U10" i="2"/>
  <c r="T10" i="2"/>
  <c r="S10" i="2"/>
  <c r="P10" i="2"/>
  <c r="L10" i="2"/>
  <c r="H10" i="2"/>
  <c r="D10" i="2"/>
  <c r="U9" i="2"/>
  <c r="T9" i="2"/>
  <c r="S9" i="2"/>
  <c r="P9" i="2"/>
  <c r="L9" i="2"/>
  <c r="H9" i="2"/>
  <c r="D9" i="2"/>
  <c r="U8" i="2"/>
  <c r="T8" i="2"/>
  <c r="S8" i="2"/>
  <c r="P8" i="2"/>
  <c r="L8" i="2"/>
  <c r="H8" i="2"/>
  <c r="D8" i="2"/>
  <c r="U7" i="2"/>
  <c r="T7" i="2"/>
  <c r="S7" i="2"/>
  <c r="P7" i="2"/>
  <c r="L7" i="2"/>
  <c r="H7" i="2"/>
  <c r="D7" i="2"/>
  <c r="U6" i="2"/>
  <c r="T6" i="2"/>
  <c r="S6" i="2"/>
  <c r="P6" i="2"/>
  <c r="L6" i="2"/>
  <c r="H6" i="2"/>
  <c r="D6" i="2"/>
  <c r="U5" i="2"/>
  <c r="T5" i="2"/>
  <c r="S5" i="2"/>
  <c r="P5" i="2"/>
  <c r="L5" i="2"/>
  <c r="H5" i="2"/>
  <c r="D5" i="2"/>
  <c r="U4" i="2"/>
  <c r="T4" i="2"/>
  <c r="S4" i="2"/>
  <c r="P4" i="2"/>
  <c r="L4" i="2"/>
  <c r="H4" i="2"/>
  <c r="D4" i="2"/>
  <c r="R351" i="1"/>
  <c r="Q351" i="1"/>
  <c r="I351" i="1"/>
  <c r="H351" i="1"/>
  <c r="F351" i="1"/>
  <c r="E351" i="1"/>
  <c r="C351" i="1"/>
  <c r="B351" i="1"/>
  <c r="S349" i="1"/>
  <c r="L349" i="1"/>
  <c r="U349" i="1" s="1"/>
  <c r="K349" i="1"/>
  <c r="T349" i="1" s="1"/>
  <c r="J349" i="1"/>
  <c r="G349" i="1"/>
  <c r="D349" i="1"/>
  <c r="S346" i="1"/>
  <c r="L346" i="1"/>
  <c r="U346" i="1" s="1"/>
  <c r="K346" i="1"/>
  <c r="T346" i="1" s="1"/>
  <c r="J346" i="1"/>
  <c r="G346" i="1"/>
  <c r="D346" i="1"/>
  <c r="S345" i="1"/>
  <c r="L345" i="1"/>
  <c r="U345" i="1" s="1"/>
  <c r="K345" i="1"/>
  <c r="T345" i="1" s="1"/>
  <c r="J345" i="1"/>
  <c r="G345" i="1"/>
  <c r="D345" i="1"/>
  <c r="S344" i="1"/>
  <c r="L344" i="1"/>
  <c r="U344" i="1" s="1"/>
  <c r="K344" i="1"/>
  <c r="J344" i="1"/>
  <c r="G344" i="1"/>
  <c r="D344" i="1"/>
  <c r="S343" i="1"/>
  <c r="L343" i="1"/>
  <c r="K343" i="1"/>
  <c r="T343" i="1" s="1"/>
  <c r="J343" i="1"/>
  <c r="G343" i="1"/>
  <c r="D343" i="1"/>
  <c r="S342" i="1"/>
  <c r="L342" i="1"/>
  <c r="U342" i="1" s="1"/>
  <c r="K342" i="1"/>
  <c r="M342" i="1" s="1"/>
  <c r="J342" i="1"/>
  <c r="G342" i="1"/>
  <c r="D342" i="1"/>
  <c r="S341" i="1"/>
  <c r="L341" i="1"/>
  <c r="U341" i="1" s="1"/>
  <c r="K341" i="1"/>
  <c r="J341" i="1"/>
  <c r="G341" i="1"/>
  <c r="D341" i="1"/>
  <c r="S340" i="1"/>
  <c r="L340" i="1"/>
  <c r="U340" i="1" s="1"/>
  <c r="K340" i="1"/>
  <c r="T340" i="1" s="1"/>
  <c r="J340" i="1"/>
  <c r="G340" i="1"/>
  <c r="D340" i="1"/>
  <c r="S339" i="1"/>
  <c r="L339" i="1"/>
  <c r="U339" i="1" s="1"/>
  <c r="K339" i="1"/>
  <c r="J339" i="1"/>
  <c r="G339" i="1"/>
  <c r="D339" i="1"/>
  <c r="S338" i="1"/>
  <c r="L338" i="1"/>
  <c r="U338" i="1" s="1"/>
  <c r="K338" i="1"/>
  <c r="J338" i="1"/>
  <c r="G338" i="1"/>
  <c r="D338" i="1"/>
  <c r="S337" i="1"/>
  <c r="L337" i="1"/>
  <c r="U337" i="1" s="1"/>
  <c r="K337" i="1"/>
  <c r="J337" i="1"/>
  <c r="G337" i="1"/>
  <c r="D337" i="1"/>
  <c r="S336" i="1"/>
  <c r="L336" i="1"/>
  <c r="U336" i="1" s="1"/>
  <c r="K336" i="1"/>
  <c r="T336" i="1" s="1"/>
  <c r="J336" i="1"/>
  <c r="G336" i="1"/>
  <c r="D336" i="1"/>
  <c r="S335" i="1"/>
  <c r="L335" i="1"/>
  <c r="K335" i="1"/>
  <c r="T335" i="1" s="1"/>
  <c r="J335" i="1"/>
  <c r="G335" i="1"/>
  <c r="D335" i="1"/>
  <c r="S334" i="1"/>
  <c r="L334" i="1"/>
  <c r="K334" i="1"/>
  <c r="T334" i="1" s="1"/>
  <c r="J334" i="1"/>
  <c r="G334" i="1"/>
  <c r="D334" i="1"/>
  <c r="S333" i="1"/>
  <c r="L333" i="1"/>
  <c r="U333" i="1" s="1"/>
  <c r="K333" i="1"/>
  <c r="T333" i="1" s="1"/>
  <c r="J333" i="1"/>
  <c r="G333" i="1"/>
  <c r="D333" i="1"/>
  <c r="S332" i="1"/>
  <c r="L332" i="1"/>
  <c r="U332" i="1" s="1"/>
  <c r="K332" i="1"/>
  <c r="J332" i="1"/>
  <c r="G332" i="1"/>
  <c r="D332" i="1"/>
  <c r="S331" i="1"/>
  <c r="L331" i="1"/>
  <c r="U331" i="1" s="1"/>
  <c r="K331" i="1"/>
  <c r="T331" i="1" s="1"/>
  <c r="J331" i="1"/>
  <c r="G331" i="1"/>
  <c r="D331" i="1"/>
  <c r="S330" i="1"/>
  <c r="L330" i="1"/>
  <c r="U330" i="1" s="1"/>
  <c r="K330" i="1"/>
  <c r="T330" i="1" s="1"/>
  <c r="J330" i="1"/>
  <c r="G330" i="1"/>
  <c r="D330" i="1"/>
  <c r="S329" i="1"/>
  <c r="L329" i="1"/>
  <c r="U329" i="1" s="1"/>
  <c r="K329" i="1"/>
  <c r="J329" i="1"/>
  <c r="G329" i="1"/>
  <c r="D329" i="1"/>
  <c r="S328" i="1"/>
  <c r="L328" i="1"/>
  <c r="U328" i="1" s="1"/>
  <c r="K328" i="1"/>
  <c r="J328" i="1"/>
  <c r="G328" i="1"/>
  <c r="D328" i="1"/>
  <c r="S327" i="1"/>
  <c r="L327" i="1"/>
  <c r="K327" i="1"/>
  <c r="T327" i="1" s="1"/>
  <c r="J327" i="1"/>
  <c r="G327" i="1"/>
  <c r="D327" i="1"/>
  <c r="S326" i="1"/>
  <c r="L326" i="1"/>
  <c r="U326" i="1" s="1"/>
  <c r="K326" i="1"/>
  <c r="J326" i="1"/>
  <c r="G326" i="1"/>
  <c r="D326" i="1"/>
  <c r="S325" i="1"/>
  <c r="L325" i="1"/>
  <c r="U325" i="1" s="1"/>
  <c r="K325" i="1"/>
  <c r="T325" i="1" s="1"/>
  <c r="V325" i="1" s="1"/>
  <c r="J325" i="1"/>
  <c r="G325" i="1"/>
  <c r="D325" i="1"/>
  <c r="S324" i="1"/>
  <c r="L324" i="1"/>
  <c r="U324" i="1" s="1"/>
  <c r="K324" i="1"/>
  <c r="T324" i="1" s="1"/>
  <c r="J324" i="1"/>
  <c r="G324" i="1"/>
  <c r="D324" i="1"/>
  <c r="S323" i="1"/>
  <c r="L323" i="1"/>
  <c r="U323" i="1" s="1"/>
  <c r="K323" i="1"/>
  <c r="T323" i="1" s="1"/>
  <c r="V323" i="1" s="1"/>
  <c r="J323" i="1"/>
  <c r="G323" i="1"/>
  <c r="D323" i="1"/>
  <c r="S322" i="1"/>
  <c r="L322" i="1"/>
  <c r="U322" i="1" s="1"/>
  <c r="K322" i="1"/>
  <c r="T322" i="1" s="1"/>
  <c r="J322" i="1"/>
  <c r="G322" i="1"/>
  <c r="D322" i="1"/>
  <c r="S321" i="1"/>
  <c r="L321" i="1"/>
  <c r="U321" i="1" s="1"/>
  <c r="K321" i="1"/>
  <c r="T321" i="1" s="1"/>
  <c r="J321" i="1"/>
  <c r="G321" i="1"/>
  <c r="D321" i="1"/>
  <c r="S320" i="1"/>
  <c r="L320" i="1"/>
  <c r="U320" i="1" s="1"/>
  <c r="K320" i="1"/>
  <c r="J320" i="1"/>
  <c r="G320" i="1"/>
  <c r="D320" i="1"/>
  <c r="S317" i="1"/>
  <c r="L317" i="1"/>
  <c r="U317" i="1" s="1"/>
  <c r="K317" i="1"/>
  <c r="J317" i="1"/>
  <c r="G317" i="1"/>
  <c r="D317" i="1"/>
  <c r="S316" i="1"/>
  <c r="L316" i="1"/>
  <c r="U316" i="1" s="1"/>
  <c r="K316" i="1"/>
  <c r="J316" i="1"/>
  <c r="G316" i="1"/>
  <c r="D316" i="1"/>
  <c r="S315" i="1"/>
  <c r="L315" i="1"/>
  <c r="U315" i="1" s="1"/>
  <c r="K315" i="1"/>
  <c r="T315" i="1" s="1"/>
  <c r="J315" i="1"/>
  <c r="G315" i="1"/>
  <c r="D315" i="1"/>
  <c r="S314" i="1"/>
  <c r="L314" i="1"/>
  <c r="U314" i="1" s="1"/>
  <c r="K314" i="1"/>
  <c r="T314" i="1" s="1"/>
  <c r="J314" i="1"/>
  <c r="G314" i="1"/>
  <c r="D314" i="1"/>
  <c r="S313" i="1"/>
  <c r="L313" i="1"/>
  <c r="K313" i="1"/>
  <c r="T313" i="1" s="1"/>
  <c r="J313" i="1"/>
  <c r="G313" i="1"/>
  <c r="D313" i="1"/>
  <c r="S312" i="1"/>
  <c r="L312" i="1"/>
  <c r="U312" i="1" s="1"/>
  <c r="K312" i="1"/>
  <c r="T312" i="1" s="1"/>
  <c r="J312" i="1"/>
  <c r="G312" i="1"/>
  <c r="D312" i="1"/>
  <c r="S311" i="1"/>
  <c r="L311" i="1"/>
  <c r="U311" i="1" s="1"/>
  <c r="K311" i="1"/>
  <c r="T311" i="1" s="1"/>
  <c r="J311" i="1"/>
  <c r="G311" i="1"/>
  <c r="D311" i="1"/>
  <c r="S310" i="1"/>
  <c r="L310" i="1"/>
  <c r="U310" i="1" s="1"/>
  <c r="K310" i="1"/>
  <c r="J310" i="1"/>
  <c r="G310" i="1"/>
  <c r="D310" i="1"/>
  <c r="S309" i="1"/>
  <c r="L309" i="1"/>
  <c r="U309" i="1" s="1"/>
  <c r="K309" i="1"/>
  <c r="J309" i="1"/>
  <c r="G309" i="1"/>
  <c r="D309" i="1"/>
  <c r="S308" i="1"/>
  <c r="L308" i="1"/>
  <c r="U308" i="1" s="1"/>
  <c r="K308" i="1"/>
  <c r="J308" i="1"/>
  <c r="G308" i="1"/>
  <c r="D308" i="1"/>
  <c r="S307" i="1"/>
  <c r="L307" i="1"/>
  <c r="U307" i="1" s="1"/>
  <c r="K307" i="1"/>
  <c r="J307" i="1"/>
  <c r="G307" i="1"/>
  <c r="D307" i="1"/>
  <c r="S306" i="1"/>
  <c r="L306" i="1"/>
  <c r="U306" i="1" s="1"/>
  <c r="K306" i="1"/>
  <c r="J306" i="1"/>
  <c r="G306" i="1"/>
  <c r="D306" i="1"/>
  <c r="S305" i="1"/>
  <c r="L305" i="1"/>
  <c r="U305" i="1" s="1"/>
  <c r="K305" i="1"/>
  <c r="T305" i="1" s="1"/>
  <c r="J305" i="1"/>
  <c r="G305" i="1"/>
  <c r="D305" i="1"/>
  <c r="S302" i="1"/>
  <c r="L302" i="1"/>
  <c r="U302" i="1" s="1"/>
  <c r="K302" i="1"/>
  <c r="J302" i="1"/>
  <c r="G302" i="1"/>
  <c r="D302" i="1"/>
  <c r="S301" i="1"/>
  <c r="L301" i="1"/>
  <c r="U301" i="1" s="1"/>
  <c r="K301" i="1"/>
  <c r="J301" i="1"/>
  <c r="G301" i="1"/>
  <c r="D301" i="1"/>
  <c r="S300" i="1"/>
  <c r="L300" i="1"/>
  <c r="K300" i="1"/>
  <c r="T300" i="1" s="1"/>
  <c r="J300" i="1"/>
  <c r="G300" i="1"/>
  <c r="D300" i="1"/>
  <c r="S299" i="1"/>
  <c r="L299" i="1"/>
  <c r="K299" i="1"/>
  <c r="T299" i="1" s="1"/>
  <c r="J299" i="1"/>
  <c r="G299" i="1"/>
  <c r="D299" i="1"/>
  <c r="S298" i="1"/>
  <c r="L298" i="1"/>
  <c r="U298" i="1" s="1"/>
  <c r="K298" i="1"/>
  <c r="T298" i="1" s="1"/>
  <c r="J298" i="1"/>
  <c r="G298" i="1"/>
  <c r="D298" i="1"/>
  <c r="S297" i="1"/>
  <c r="L297" i="1"/>
  <c r="U297" i="1" s="1"/>
  <c r="K297" i="1"/>
  <c r="J297" i="1"/>
  <c r="G297" i="1"/>
  <c r="D297" i="1"/>
  <c r="S296" i="1"/>
  <c r="L296" i="1"/>
  <c r="U296" i="1" s="1"/>
  <c r="K296" i="1"/>
  <c r="T296" i="1" s="1"/>
  <c r="J296" i="1"/>
  <c r="G296" i="1"/>
  <c r="D296" i="1"/>
  <c r="S295" i="1"/>
  <c r="L295" i="1"/>
  <c r="U295" i="1" s="1"/>
  <c r="K295" i="1"/>
  <c r="T295" i="1" s="1"/>
  <c r="J295" i="1"/>
  <c r="G295" i="1"/>
  <c r="D295" i="1"/>
  <c r="S294" i="1"/>
  <c r="L294" i="1"/>
  <c r="U294" i="1" s="1"/>
  <c r="K294" i="1"/>
  <c r="J294" i="1"/>
  <c r="G294" i="1"/>
  <c r="D294" i="1"/>
  <c r="S293" i="1"/>
  <c r="L293" i="1"/>
  <c r="U293" i="1" s="1"/>
  <c r="K293" i="1"/>
  <c r="T293" i="1" s="1"/>
  <c r="J293" i="1"/>
  <c r="G293" i="1"/>
  <c r="D293" i="1"/>
  <c r="S292" i="1"/>
  <c r="L292" i="1"/>
  <c r="U292" i="1" s="1"/>
  <c r="K292" i="1"/>
  <c r="J292" i="1"/>
  <c r="G292" i="1"/>
  <c r="D292" i="1"/>
  <c r="S291" i="1"/>
  <c r="L291" i="1"/>
  <c r="K291" i="1"/>
  <c r="T291" i="1" s="1"/>
  <c r="J291" i="1"/>
  <c r="G291" i="1"/>
  <c r="D291" i="1"/>
  <c r="S290" i="1"/>
  <c r="L290" i="1"/>
  <c r="U290" i="1" s="1"/>
  <c r="K290" i="1"/>
  <c r="T290" i="1" s="1"/>
  <c r="V290" i="1" s="1"/>
  <c r="J290" i="1"/>
  <c r="G290" i="1"/>
  <c r="D290" i="1"/>
  <c r="S289" i="1"/>
  <c r="L289" i="1"/>
  <c r="U289" i="1" s="1"/>
  <c r="K289" i="1"/>
  <c r="T289" i="1" s="1"/>
  <c r="J289" i="1"/>
  <c r="G289" i="1"/>
  <c r="D289" i="1"/>
  <c r="S288" i="1"/>
  <c r="L288" i="1"/>
  <c r="U288" i="1" s="1"/>
  <c r="K288" i="1"/>
  <c r="T288" i="1" s="1"/>
  <c r="J288" i="1"/>
  <c r="G288" i="1"/>
  <c r="D288" i="1"/>
  <c r="S287" i="1"/>
  <c r="L287" i="1"/>
  <c r="U287" i="1" s="1"/>
  <c r="K287" i="1"/>
  <c r="J287" i="1"/>
  <c r="G287" i="1"/>
  <c r="D287" i="1"/>
  <c r="S286" i="1"/>
  <c r="L286" i="1"/>
  <c r="U286" i="1" s="1"/>
  <c r="K286" i="1"/>
  <c r="T286" i="1" s="1"/>
  <c r="V286" i="1" s="1"/>
  <c r="J286" i="1"/>
  <c r="G286" i="1"/>
  <c r="D286" i="1"/>
  <c r="S285" i="1"/>
  <c r="L285" i="1"/>
  <c r="U285" i="1" s="1"/>
  <c r="K285" i="1"/>
  <c r="J285" i="1"/>
  <c r="G285" i="1"/>
  <c r="D285" i="1"/>
  <c r="S284" i="1"/>
  <c r="L284" i="1"/>
  <c r="U284" i="1" s="1"/>
  <c r="K284" i="1"/>
  <c r="J284" i="1"/>
  <c r="G284" i="1"/>
  <c r="D284" i="1"/>
  <c r="S283" i="1"/>
  <c r="L283" i="1"/>
  <c r="U283" i="1" s="1"/>
  <c r="K283" i="1"/>
  <c r="J283" i="1"/>
  <c r="G283" i="1"/>
  <c r="D283" i="1"/>
  <c r="S282" i="1"/>
  <c r="L282" i="1"/>
  <c r="K282" i="1"/>
  <c r="T282" i="1" s="1"/>
  <c r="J282" i="1"/>
  <c r="G282" i="1"/>
  <c r="D282" i="1"/>
  <c r="S281" i="1"/>
  <c r="L281" i="1"/>
  <c r="U281" i="1" s="1"/>
  <c r="K281" i="1"/>
  <c r="J281" i="1"/>
  <c r="G281" i="1"/>
  <c r="D281" i="1"/>
  <c r="S280" i="1"/>
  <c r="L280" i="1"/>
  <c r="K280" i="1"/>
  <c r="T280" i="1" s="1"/>
  <c r="J280" i="1"/>
  <c r="G280" i="1"/>
  <c r="D280" i="1"/>
  <c r="S279" i="1"/>
  <c r="L279" i="1"/>
  <c r="U279" i="1" s="1"/>
  <c r="K279" i="1"/>
  <c r="J279" i="1"/>
  <c r="G279" i="1"/>
  <c r="D279" i="1"/>
  <c r="S278" i="1"/>
  <c r="L278" i="1"/>
  <c r="U278" i="1" s="1"/>
  <c r="K278" i="1"/>
  <c r="J278" i="1"/>
  <c r="G278" i="1"/>
  <c r="D278" i="1"/>
  <c r="S277" i="1"/>
  <c r="L277" i="1"/>
  <c r="U277" i="1" s="1"/>
  <c r="K277" i="1"/>
  <c r="J277" i="1"/>
  <c r="G277" i="1"/>
  <c r="D277" i="1"/>
  <c r="S276" i="1"/>
  <c r="L276" i="1"/>
  <c r="U276" i="1" s="1"/>
  <c r="K276" i="1"/>
  <c r="J276" i="1"/>
  <c r="G276" i="1"/>
  <c r="D276" i="1"/>
  <c r="S275" i="1"/>
  <c r="L275" i="1"/>
  <c r="K275" i="1"/>
  <c r="T275" i="1" s="1"/>
  <c r="J275" i="1"/>
  <c r="G275" i="1"/>
  <c r="D275" i="1"/>
  <c r="S274" i="1"/>
  <c r="L274" i="1"/>
  <c r="U274" i="1" s="1"/>
  <c r="K274" i="1"/>
  <c r="T274" i="1" s="1"/>
  <c r="J274" i="1"/>
  <c r="G274" i="1"/>
  <c r="D274" i="1"/>
  <c r="S271" i="1"/>
  <c r="L271" i="1"/>
  <c r="U271" i="1" s="1"/>
  <c r="K271" i="1"/>
  <c r="J271" i="1"/>
  <c r="G271" i="1"/>
  <c r="D271" i="1"/>
  <c r="S270" i="1"/>
  <c r="L270" i="1"/>
  <c r="U270" i="1" s="1"/>
  <c r="K270" i="1"/>
  <c r="T270" i="1" s="1"/>
  <c r="J270" i="1"/>
  <c r="G270" i="1"/>
  <c r="D270" i="1"/>
  <c r="S269" i="1"/>
  <c r="L269" i="1"/>
  <c r="U269" i="1" s="1"/>
  <c r="K269" i="1"/>
  <c r="J269" i="1"/>
  <c r="G269" i="1"/>
  <c r="D269" i="1"/>
  <c r="S268" i="1"/>
  <c r="L268" i="1"/>
  <c r="U268" i="1" s="1"/>
  <c r="K268" i="1"/>
  <c r="J268" i="1"/>
  <c r="G268" i="1"/>
  <c r="D268" i="1"/>
  <c r="S267" i="1"/>
  <c r="L267" i="1"/>
  <c r="U267" i="1" s="1"/>
  <c r="K267" i="1"/>
  <c r="T267" i="1" s="1"/>
  <c r="J267" i="1"/>
  <c r="G267" i="1"/>
  <c r="D267" i="1"/>
  <c r="S266" i="1"/>
  <c r="L266" i="1"/>
  <c r="U266" i="1" s="1"/>
  <c r="K266" i="1"/>
  <c r="T266" i="1" s="1"/>
  <c r="J266" i="1"/>
  <c r="G266" i="1"/>
  <c r="D266" i="1"/>
  <c r="S265" i="1"/>
  <c r="L265" i="1"/>
  <c r="K265" i="1"/>
  <c r="T265" i="1" s="1"/>
  <c r="J265" i="1"/>
  <c r="G265" i="1"/>
  <c r="D265" i="1"/>
  <c r="S264" i="1"/>
  <c r="L264" i="1"/>
  <c r="U264" i="1" s="1"/>
  <c r="K264" i="1"/>
  <c r="J264" i="1"/>
  <c r="G264" i="1"/>
  <c r="D264" i="1"/>
  <c r="S263" i="1"/>
  <c r="L263" i="1"/>
  <c r="U263" i="1" s="1"/>
  <c r="K263" i="1"/>
  <c r="J263" i="1"/>
  <c r="G263" i="1"/>
  <c r="D263" i="1"/>
  <c r="S262" i="1"/>
  <c r="L262" i="1"/>
  <c r="U262" i="1" s="1"/>
  <c r="K262" i="1"/>
  <c r="J262" i="1"/>
  <c r="G262" i="1"/>
  <c r="D262" i="1"/>
  <c r="S261" i="1"/>
  <c r="L261" i="1"/>
  <c r="U261" i="1" s="1"/>
  <c r="K261" i="1"/>
  <c r="T261" i="1" s="1"/>
  <c r="J261" i="1"/>
  <c r="G261" i="1"/>
  <c r="D261" i="1"/>
  <c r="S260" i="1"/>
  <c r="L260" i="1"/>
  <c r="U260" i="1" s="1"/>
  <c r="K260" i="1"/>
  <c r="J260" i="1"/>
  <c r="G260" i="1"/>
  <c r="D260" i="1"/>
  <c r="S259" i="1"/>
  <c r="L259" i="1"/>
  <c r="U259" i="1" s="1"/>
  <c r="K259" i="1"/>
  <c r="T259" i="1" s="1"/>
  <c r="V259" i="1" s="1"/>
  <c r="J259" i="1"/>
  <c r="G259" i="1"/>
  <c r="D259" i="1"/>
  <c r="S258" i="1"/>
  <c r="L258" i="1"/>
  <c r="K258" i="1"/>
  <c r="T258" i="1" s="1"/>
  <c r="J258" i="1"/>
  <c r="G258" i="1"/>
  <c r="D258" i="1"/>
  <c r="S257" i="1"/>
  <c r="L257" i="1"/>
  <c r="U257" i="1" s="1"/>
  <c r="K257" i="1"/>
  <c r="J257" i="1"/>
  <c r="G257" i="1"/>
  <c r="D257" i="1"/>
  <c r="S254" i="1"/>
  <c r="L254" i="1"/>
  <c r="U254" i="1" s="1"/>
  <c r="K254" i="1"/>
  <c r="T254" i="1" s="1"/>
  <c r="J254" i="1"/>
  <c r="G254" i="1"/>
  <c r="D254" i="1"/>
  <c r="S253" i="1"/>
  <c r="L253" i="1"/>
  <c r="U253" i="1" s="1"/>
  <c r="K253" i="1"/>
  <c r="J253" i="1"/>
  <c r="G253" i="1"/>
  <c r="D253" i="1"/>
  <c r="S252" i="1"/>
  <c r="L252" i="1"/>
  <c r="U252" i="1" s="1"/>
  <c r="K252" i="1"/>
  <c r="J252" i="1"/>
  <c r="G252" i="1"/>
  <c r="D252" i="1"/>
  <c r="S251" i="1"/>
  <c r="L251" i="1"/>
  <c r="U251" i="1" s="1"/>
  <c r="K251" i="1"/>
  <c r="T251" i="1" s="1"/>
  <c r="J251" i="1"/>
  <c r="G251" i="1"/>
  <c r="D251" i="1"/>
  <c r="S250" i="1"/>
  <c r="L250" i="1"/>
  <c r="U250" i="1" s="1"/>
  <c r="K250" i="1"/>
  <c r="J250" i="1"/>
  <c r="G250" i="1"/>
  <c r="D250" i="1"/>
  <c r="S249" i="1"/>
  <c r="L249" i="1"/>
  <c r="U249" i="1" s="1"/>
  <c r="K249" i="1"/>
  <c r="T249" i="1" s="1"/>
  <c r="J249" i="1"/>
  <c r="G249" i="1"/>
  <c r="D249" i="1"/>
  <c r="S248" i="1"/>
  <c r="L248" i="1"/>
  <c r="U248" i="1" s="1"/>
  <c r="K248" i="1"/>
  <c r="T248" i="1" s="1"/>
  <c r="J248" i="1"/>
  <c r="G248" i="1"/>
  <c r="D248" i="1"/>
  <c r="S247" i="1"/>
  <c r="L247" i="1"/>
  <c r="U247" i="1" s="1"/>
  <c r="K247" i="1"/>
  <c r="J247" i="1"/>
  <c r="G247" i="1"/>
  <c r="D247" i="1"/>
  <c r="S246" i="1"/>
  <c r="L246" i="1"/>
  <c r="K246" i="1"/>
  <c r="T246" i="1" s="1"/>
  <c r="J246" i="1"/>
  <c r="G246" i="1"/>
  <c r="D246" i="1"/>
  <c r="S245" i="1"/>
  <c r="L245" i="1"/>
  <c r="U245" i="1" s="1"/>
  <c r="K245" i="1"/>
  <c r="T245" i="1" s="1"/>
  <c r="J245" i="1"/>
  <c r="G245" i="1"/>
  <c r="D245" i="1"/>
  <c r="S244" i="1"/>
  <c r="L244" i="1"/>
  <c r="U244" i="1" s="1"/>
  <c r="K244" i="1"/>
  <c r="T244" i="1" s="1"/>
  <c r="J244" i="1"/>
  <c r="G244" i="1"/>
  <c r="D244" i="1"/>
  <c r="U243" i="1"/>
  <c r="S243" i="1"/>
  <c r="L243" i="1"/>
  <c r="K243" i="1"/>
  <c r="M243" i="1" s="1"/>
  <c r="J243" i="1"/>
  <c r="G243" i="1"/>
  <c r="D243" i="1"/>
  <c r="S242" i="1"/>
  <c r="L242" i="1"/>
  <c r="U242" i="1" s="1"/>
  <c r="K242" i="1"/>
  <c r="J242" i="1"/>
  <c r="G242" i="1"/>
  <c r="D242" i="1"/>
  <c r="S241" i="1"/>
  <c r="L241" i="1"/>
  <c r="U241" i="1" s="1"/>
  <c r="K241" i="1"/>
  <c r="J241" i="1"/>
  <c r="G241" i="1"/>
  <c r="D241" i="1"/>
  <c r="S240" i="1"/>
  <c r="L240" i="1"/>
  <c r="U240" i="1" s="1"/>
  <c r="K240" i="1"/>
  <c r="J240" i="1"/>
  <c r="G240" i="1"/>
  <c r="D240" i="1"/>
  <c r="S239" i="1"/>
  <c r="L239" i="1"/>
  <c r="U239" i="1" s="1"/>
  <c r="K239" i="1"/>
  <c r="T239" i="1" s="1"/>
  <c r="J239" i="1"/>
  <c r="G239" i="1"/>
  <c r="D239" i="1"/>
  <c r="S238" i="1"/>
  <c r="L238" i="1"/>
  <c r="U238" i="1" s="1"/>
  <c r="K238" i="1"/>
  <c r="T238" i="1" s="1"/>
  <c r="J238" i="1"/>
  <c r="G238" i="1"/>
  <c r="D238" i="1"/>
  <c r="S237" i="1"/>
  <c r="L237" i="1"/>
  <c r="U237" i="1" s="1"/>
  <c r="K237" i="1"/>
  <c r="M237" i="1" s="1"/>
  <c r="J237" i="1"/>
  <c r="G237" i="1"/>
  <c r="D237" i="1"/>
  <c r="S236" i="1"/>
  <c r="L236" i="1"/>
  <c r="U236" i="1" s="1"/>
  <c r="K236" i="1"/>
  <c r="J236" i="1"/>
  <c r="G236" i="1"/>
  <c r="D236" i="1"/>
  <c r="S233" i="1"/>
  <c r="L233" i="1"/>
  <c r="U233" i="1" s="1"/>
  <c r="K233" i="1"/>
  <c r="T233" i="1" s="1"/>
  <c r="V233" i="1" s="1"/>
  <c r="J233" i="1"/>
  <c r="G233" i="1"/>
  <c r="D233" i="1"/>
  <c r="S232" i="1"/>
  <c r="L232" i="1"/>
  <c r="U232" i="1" s="1"/>
  <c r="K232" i="1"/>
  <c r="J232" i="1"/>
  <c r="G232" i="1"/>
  <c r="D232" i="1"/>
  <c r="S231" i="1"/>
  <c r="L231" i="1"/>
  <c r="U231" i="1" s="1"/>
  <c r="K231" i="1"/>
  <c r="J231" i="1"/>
  <c r="G231" i="1"/>
  <c r="D231" i="1"/>
  <c r="S230" i="1"/>
  <c r="L230" i="1"/>
  <c r="U230" i="1" s="1"/>
  <c r="K230" i="1"/>
  <c r="J230" i="1"/>
  <c r="G230" i="1"/>
  <c r="D230" i="1"/>
  <c r="S227" i="1"/>
  <c r="L227" i="1"/>
  <c r="U227" i="1" s="1"/>
  <c r="K227" i="1"/>
  <c r="J227" i="1"/>
  <c r="G227" i="1"/>
  <c r="D227" i="1"/>
  <c r="T226" i="1"/>
  <c r="S226" i="1"/>
  <c r="L226" i="1"/>
  <c r="U226" i="1" s="1"/>
  <c r="K226" i="1"/>
  <c r="J226" i="1"/>
  <c r="G226" i="1"/>
  <c r="D226" i="1"/>
  <c r="S225" i="1"/>
  <c r="L225" i="1"/>
  <c r="U225" i="1" s="1"/>
  <c r="K225" i="1"/>
  <c r="T225" i="1" s="1"/>
  <c r="J225" i="1"/>
  <c r="G225" i="1"/>
  <c r="D225" i="1"/>
  <c r="S222" i="1"/>
  <c r="L222" i="1"/>
  <c r="K222" i="1"/>
  <c r="T222" i="1" s="1"/>
  <c r="J222" i="1"/>
  <c r="G222" i="1"/>
  <c r="D222" i="1"/>
  <c r="S221" i="1"/>
  <c r="L221" i="1"/>
  <c r="U221" i="1" s="1"/>
  <c r="K221" i="1"/>
  <c r="J221" i="1"/>
  <c r="G221" i="1"/>
  <c r="D221" i="1"/>
  <c r="S220" i="1"/>
  <c r="L220" i="1"/>
  <c r="U220" i="1" s="1"/>
  <c r="K220" i="1"/>
  <c r="J220" i="1"/>
  <c r="G220" i="1"/>
  <c r="D220" i="1"/>
  <c r="S219" i="1"/>
  <c r="L219" i="1"/>
  <c r="U219" i="1" s="1"/>
  <c r="K219" i="1"/>
  <c r="T219" i="1" s="1"/>
  <c r="J219" i="1"/>
  <c r="G219" i="1"/>
  <c r="D219" i="1"/>
  <c r="S218" i="1"/>
  <c r="L218" i="1"/>
  <c r="K218" i="1"/>
  <c r="T218" i="1" s="1"/>
  <c r="J218" i="1"/>
  <c r="G218" i="1"/>
  <c r="D218" i="1"/>
  <c r="S217" i="1"/>
  <c r="L217" i="1"/>
  <c r="U217" i="1" s="1"/>
  <c r="K217" i="1"/>
  <c r="T217" i="1" s="1"/>
  <c r="J217" i="1"/>
  <c r="G217" i="1"/>
  <c r="D217" i="1"/>
  <c r="S216" i="1"/>
  <c r="L216" i="1"/>
  <c r="U216" i="1" s="1"/>
  <c r="K216" i="1"/>
  <c r="J216" i="1"/>
  <c r="G216" i="1"/>
  <c r="D216" i="1"/>
  <c r="S215" i="1"/>
  <c r="L215" i="1"/>
  <c r="U215" i="1" s="1"/>
  <c r="K215" i="1"/>
  <c r="J215" i="1"/>
  <c r="G215" i="1"/>
  <c r="D215" i="1"/>
  <c r="S214" i="1"/>
  <c r="L214" i="1"/>
  <c r="K214" i="1"/>
  <c r="T214" i="1" s="1"/>
  <c r="J214" i="1"/>
  <c r="G214" i="1"/>
  <c r="D214" i="1"/>
  <c r="S213" i="1"/>
  <c r="L213" i="1"/>
  <c r="U213" i="1" s="1"/>
  <c r="K213" i="1"/>
  <c r="T213" i="1" s="1"/>
  <c r="J213" i="1"/>
  <c r="G213" i="1"/>
  <c r="D213" i="1"/>
  <c r="S212" i="1"/>
  <c r="L212" i="1"/>
  <c r="U212" i="1" s="1"/>
  <c r="K212" i="1"/>
  <c r="T212" i="1" s="1"/>
  <c r="J212" i="1"/>
  <c r="G212" i="1"/>
  <c r="D212" i="1"/>
  <c r="S211" i="1"/>
  <c r="L211" i="1"/>
  <c r="U211" i="1" s="1"/>
  <c r="K211" i="1"/>
  <c r="J211" i="1"/>
  <c r="G211" i="1"/>
  <c r="D211" i="1"/>
  <c r="S210" i="1"/>
  <c r="L210" i="1"/>
  <c r="U210" i="1" s="1"/>
  <c r="K210" i="1"/>
  <c r="J210" i="1"/>
  <c r="G210" i="1"/>
  <c r="D210" i="1"/>
  <c r="S209" i="1"/>
  <c r="L209" i="1"/>
  <c r="K209" i="1"/>
  <c r="T209" i="1" s="1"/>
  <c r="J209" i="1"/>
  <c r="G209" i="1"/>
  <c r="D209" i="1"/>
  <c r="S208" i="1"/>
  <c r="L208" i="1"/>
  <c r="U208" i="1" s="1"/>
  <c r="K208" i="1"/>
  <c r="T208" i="1" s="1"/>
  <c r="J208" i="1"/>
  <c r="G208" i="1"/>
  <c r="D208" i="1"/>
  <c r="S207" i="1"/>
  <c r="L207" i="1"/>
  <c r="U207" i="1" s="1"/>
  <c r="K207" i="1"/>
  <c r="J207" i="1"/>
  <c r="G207" i="1"/>
  <c r="D207" i="1"/>
  <c r="S206" i="1"/>
  <c r="L206" i="1"/>
  <c r="K206" i="1"/>
  <c r="T206" i="1" s="1"/>
  <c r="J206" i="1"/>
  <c r="G206" i="1"/>
  <c r="D206" i="1"/>
  <c r="S205" i="1"/>
  <c r="L205" i="1"/>
  <c r="U205" i="1" s="1"/>
  <c r="K205" i="1"/>
  <c r="T205" i="1" s="1"/>
  <c r="J205" i="1"/>
  <c r="G205" i="1"/>
  <c r="D205" i="1"/>
  <c r="S204" i="1"/>
  <c r="L204" i="1"/>
  <c r="U204" i="1" s="1"/>
  <c r="K204" i="1"/>
  <c r="J204" i="1"/>
  <c r="G204" i="1"/>
  <c r="D204" i="1"/>
  <c r="S203" i="1"/>
  <c r="L203" i="1"/>
  <c r="U203" i="1" s="1"/>
  <c r="K203" i="1"/>
  <c r="J203" i="1"/>
  <c r="G203" i="1"/>
  <c r="D203" i="1"/>
  <c r="S202" i="1"/>
  <c r="L202" i="1"/>
  <c r="U202" i="1" s="1"/>
  <c r="K202" i="1"/>
  <c r="T202" i="1" s="1"/>
  <c r="J202" i="1"/>
  <c r="G202" i="1"/>
  <c r="D202" i="1"/>
  <c r="S201" i="1"/>
  <c r="L201" i="1"/>
  <c r="U201" i="1" s="1"/>
  <c r="K201" i="1"/>
  <c r="J201" i="1"/>
  <c r="G201" i="1"/>
  <c r="D201" i="1"/>
  <c r="S200" i="1"/>
  <c r="L200" i="1"/>
  <c r="U200" i="1" s="1"/>
  <c r="K200" i="1"/>
  <c r="T200" i="1" s="1"/>
  <c r="J200" i="1"/>
  <c r="G200" i="1"/>
  <c r="D200" i="1"/>
  <c r="S199" i="1"/>
  <c r="L199" i="1"/>
  <c r="K199" i="1"/>
  <c r="T199" i="1" s="1"/>
  <c r="J199" i="1"/>
  <c r="G199" i="1"/>
  <c r="D199" i="1"/>
  <c r="S198" i="1"/>
  <c r="L198" i="1"/>
  <c r="K198" i="1"/>
  <c r="T198" i="1" s="1"/>
  <c r="J198" i="1"/>
  <c r="G198" i="1"/>
  <c r="D198" i="1"/>
  <c r="S197" i="1"/>
  <c r="L197" i="1"/>
  <c r="U197" i="1" s="1"/>
  <c r="K197" i="1"/>
  <c r="T197" i="1" s="1"/>
  <c r="J197" i="1"/>
  <c r="G197" i="1"/>
  <c r="D197" i="1"/>
  <c r="S196" i="1"/>
  <c r="L196" i="1"/>
  <c r="U196" i="1" s="1"/>
  <c r="K196" i="1"/>
  <c r="T196" i="1" s="1"/>
  <c r="J196" i="1"/>
  <c r="G196" i="1"/>
  <c r="D196" i="1"/>
  <c r="S195" i="1"/>
  <c r="L195" i="1"/>
  <c r="U195" i="1" s="1"/>
  <c r="K195" i="1"/>
  <c r="T195" i="1" s="1"/>
  <c r="J195" i="1"/>
  <c r="G195" i="1"/>
  <c r="D195" i="1"/>
  <c r="S194" i="1"/>
  <c r="L194" i="1"/>
  <c r="U194" i="1" s="1"/>
  <c r="K194" i="1"/>
  <c r="T194" i="1" s="1"/>
  <c r="J194" i="1"/>
  <c r="G194" i="1"/>
  <c r="D194" i="1"/>
  <c r="S193" i="1"/>
  <c r="L193" i="1"/>
  <c r="U193" i="1" s="1"/>
  <c r="K193" i="1"/>
  <c r="J193" i="1"/>
  <c r="G193" i="1"/>
  <c r="D193" i="1"/>
  <c r="S192" i="1"/>
  <c r="L192" i="1"/>
  <c r="U192" i="1" s="1"/>
  <c r="K192" i="1"/>
  <c r="T192" i="1" s="1"/>
  <c r="J192" i="1"/>
  <c r="G192" i="1"/>
  <c r="D192" i="1"/>
  <c r="S191" i="1"/>
  <c r="L191" i="1"/>
  <c r="U191" i="1" s="1"/>
  <c r="K191" i="1"/>
  <c r="J191" i="1"/>
  <c r="G191" i="1"/>
  <c r="D191" i="1"/>
  <c r="S190" i="1"/>
  <c r="L190" i="1"/>
  <c r="K190" i="1"/>
  <c r="T190" i="1" s="1"/>
  <c r="J190" i="1"/>
  <c r="G190" i="1"/>
  <c r="D190" i="1"/>
  <c r="S189" i="1"/>
  <c r="L189" i="1"/>
  <c r="U189" i="1" s="1"/>
  <c r="K189" i="1"/>
  <c r="T189" i="1" s="1"/>
  <c r="J189" i="1"/>
  <c r="G189" i="1"/>
  <c r="D189" i="1"/>
  <c r="S188" i="1"/>
  <c r="L188" i="1"/>
  <c r="U188" i="1" s="1"/>
  <c r="K188" i="1"/>
  <c r="J188" i="1"/>
  <c r="G188" i="1"/>
  <c r="D188" i="1"/>
  <c r="S187" i="1"/>
  <c r="L187" i="1"/>
  <c r="U187" i="1" s="1"/>
  <c r="K187" i="1"/>
  <c r="T187" i="1" s="1"/>
  <c r="J187" i="1"/>
  <c r="G187" i="1"/>
  <c r="D187" i="1"/>
  <c r="S186" i="1"/>
  <c r="L186" i="1"/>
  <c r="K186" i="1"/>
  <c r="T186" i="1" s="1"/>
  <c r="J186" i="1"/>
  <c r="G186" i="1"/>
  <c r="D186" i="1"/>
  <c r="S185" i="1"/>
  <c r="L185" i="1"/>
  <c r="U185" i="1" s="1"/>
  <c r="K185" i="1"/>
  <c r="J185" i="1"/>
  <c r="G185" i="1"/>
  <c r="D185" i="1"/>
  <c r="S184" i="1"/>
  <c r="L184" i="1"/>
  <c r="U184" i="1" s="1"/>
  <c r="K184" i="1"/>
  <c r="T184" i="1" s="1"/>
  <c r="J184" i="1"/>
  <c r="G184" i="1"/>
  <c r="D184" i="1"/>
  <c r="S183" i="1"/>
  <c r="L183" i="1"/>
  <c r="U183" i="1" s="1"/>
  <c r="K183" i="1"/>
  <c r="T183" i="1" s="1"/>
  <c r="J183" i="1"/>
  <c r="G183" i="1"/>
  <c r="D183" i="1"/>
  <c r="S182" i="1"/>
  <c r="L182" i="1"/>
  <c r="K182" i="1"/>
  <c r="T182" i="1" s="1"/>
  <c r="J182" i="1"/>
  <c r="G182" i="1"/>
  <c r="D182" i="1"/>
  <c r="S181" i="1"/>
  <c r="L181" i="1"/>
  <c r="U181" i="1" s="1"/>
  <c r="K181" i="1"/>
  <c r="J181" i="1"/>
  <c r="G181" i="1"/>
  <c r="D181" i="1"/>
  <c r="S180" i="1"/>
  <c r="L180" i="1"/>
  <c r="U180" i="1" s="1"/>
  <c r="K180" i="1"/>
  <c r="T180" i="1" s="1"/>
  <c r="J180" i="1"/>
  <c r="G180" i="1"/>
  <c r="D180" i="1"/>
  <c r="S179" i="1"/>
  <c r="L179" i="1"/>
  <c r="U179" i="1" s="1"/>
  <c r="K179" i="1"/>
  <c r="T179" i="1" s="1"/>
  <c r="J179" i="1"/>
  <c r="G179" i="1"/>
  <c r="D179" i="1"/>
  <c r="S178" i="1"/>
  <c r="L178" i="1"/>
  <c r="U178" i="1" s="1"/>
  <c r="K178" i="1"/>
  <c r="M178" i="1" s="1"/>
  <c r="J178" i="1"/>
  <c r="G178" i="1"/>
  <c r="D178" i="1"/>
  <c r="S177" i="1"/>
  <c r="L177" i="1"/>
  <c r="U177" i="1" s="1"/>
  <c r="K177" i="1"/>
  <c r="J177" i="1"/>
  <c r="G177" i="1"/>
  <c r="D177" i="1"/>
  <c r="S176" i="1"/>
  <c r="L176" i="1"/>
  <c r="U176" i="1" s="1"/>
  <c r="K176" i="1"/>
  <c r="T176" i="1" s="1"/>
  <c r="J176" i="1"/>
  <c r="G176" i="1"/>
  <c r="D176" i="1"/>
  <c r="S173" i="1"/>
  <c r="L173" i="1"/>
  <c r="U173" i="1" s="1"/>
  <c r="K173" i="1"/>
  <c r="T173" i="1" s="1"/>
  <c r="J173" i="1"/>
  <c r="G173" i="1"/>
  <c r="D173" i="1"/>
  <c r="S172" i="1"/>
  <c r="L172" i="1"/>
  <c r="K172" i="1"/>
  <c r="T172" i="1" s="1"/>
  <c r="J172" i="1"/>
  <c r="G172" i="1"/>
  <c r="D172" i="1"/>
  <c r="S171" i="1"/>
  <c r="L171" i="1"/>
  <c r="U171" i="1" s="1"/>
  <c r="K171" i="1"/>
  <c r="T171" i="1" s="1"/>
  <c r="J171" i="1"/>
  <c r="G171" i="1"/>
  <c r="D171" i="1"/>
  <c r="S170" i="1"/>
  <c r="L170" i="1"/>
  <c r="U170" i="1" s="1"/>
  <c r="K170" i="1"/>
  <c r="J170" i="1"/>
  <c r="G170" i="1"/>
  <c r="D170" i="1"/>
  <c r="S169" i="1"/>
  <c r="L169" i="1"/>
  <c r="U169" i="1" s="1"/>
  <c r="K169" i="1"/>
  <c r="J169" i="1"/>
  <c r="G169" i="1"/>
  <c r="D169" i="1"/>
  <c r="S168" i="1"/>
  <c r="L168" i="1"/>
  <c r="U168" i="1" s="1"/>
  <c r="K168" i="1"/>
  <c r="J168" i="1"/>
  <c r="G168" i="1"/>
  <c r="D168" i="1"/>
  <c r="S167" i="1"/>
  <c r="L167" i="1"/>
  <c r="U167" i="1" s="1"/>
  <c r="K167" i="1"/>
  <c r="J167" i="1"/>
  <c r="G167" i="1"/>
  <c r="D167" i="1"/>
  <c r="S166" i="1"/>
  <c r="L166" i="1"/>
  <c r="U166" i="1" s="1"/>
  <c r="K166" i="1"/>
  <c r="J166" i="1"/>
  <c r="G166" i="1"/>
  <c r="D166" i="1"/>
  <c r="S165" i="1"/>
  <c r="L165" i="1"/>
  <c r="U165" i="1" s="1"/>
  <c r="K165" i="1"/>
  <c r="T165" i="1" s="1"/>
  <c r="J165" i="1"/>
  <c r="G165" i="1"/>
  <c r="D165" i="1"/>
  <c r="S164" i="1"/>
  <c r="L164" i="1"/>
  <c r="K164" i="1"/>
  <c r="T164" i="1" s="1"/>
  <c r="J164" i="1"/>
  <c r="G164" i="1"/>
  <c r="D164" i="1"/>
  <c r="S161" i="1"/>
  <c r="L161" i="1"/>
  <c r="U161" i="1" s="1"/>
  <c r="K161" i="1"/>
  <c r="J161" i="1"/>
  <c r="G161" i="1"/>
  <c r="D161" i="1"/>
  <c r="S160" i="1"/>
  <c r="L160" i="1"/>
  <c r="U160" i="1" s="1"/>
  <c r="K160" i="1"/>
  <c r="J160" i="1"/>
  <c r="G160" i="1"/>
  <c r="D160" i="1"/>
  <c r="S159" i="1"/>
  <c r="L159" i="1"/>
  <c r="U159" i="1" s="1"/>
  <c r="K159" i="1"/>
  <c r="T159" i="1" s="1"/>
  <c r="J159" i="1"/>
  <c r="G159" i="1"/>
  <c r="D159" i="1"/>
  <c r="S158" i="1"/>
  <c r="L158" i="1"/>
  <c r="U158" i="1" s="1"/>
  <c r="K158" i="1"/>
  <c r="M158" i="1" s="1"/>
  <c r="J158" i="1"/>
  <c r="G158" i="1"/>
  <c r="D158" i="1"/>
  <c r="S157" i="1"/>
  <c r="L157" i="1"/>
  <c r="U157" i="1" s="1"/>
  <c r="K157" i="1"/>
  <c r="J157" i="1"/>
  <c r="G157" i="1"/>
  <c r="D157" i="1"/>
  <c r="S156" i="1"/>
  <c r="L156" i="1"/>
  <c r="U156" i="1" s="1"/>
  <c r="K156" i="1"/>
  <c r="T156" i="1" s="1"/>
  <c r="J156" i="1"/>
  <c r="G156" i="1"/>
  <c r="D156" i="1"/>
  <c r="S155" i="1"/>
  <c r="L155" i="1"/>
  <c r="U155" i="1" s="1"/>
  <c r="K155" i="1"/>
  <c r="J155" i="1"/>
  <c r="G155" i="1"/>
  <c r="D155" i="1"/>
  <c r="S154" i="1"/>
  <c r="L154" i="1"/>
  <c r="U154" i="1" s="1"/>
  <c r="K154" i="1"/>
  <c r="T154" i="1" s="1"/>
  <c r="J154" i="1"/>
  <c r="G154" i="1"/>
  <c r="D154" i="1"/>
  <c r="S153" i="1"/>
  <c r="L153" i="1"/>
  <c r="K153" i="1"/>
  <c r="T153" i="1" s="1"/>
  <c r="J153" i="1"/>
  <c r="G153" i="1"/>
  <c r="D153" i="1"/>
  <c r="S152" i="1"/>
  <c r="L152" i="1"/>
  <c r="U152" i="1" s="1"/>
  <c r="K152" i="1"/>
  <c r="J152" i="1"/>
  <c r="G152" i="1"/>
  <c r="D152" i="1"/>
  <c r="S151" i="1"/>
  <c r="L151" i="1"/>
  <c r="U151" i="1" s="1"/>
  <c r="K151" i="1"/>
  <c r="T151" i="1" s="1"/>
  <c r="J151" i="1"/>
  <c r="G151" i="1"/>
  <c r="D151" i="1"/>
  <c r="S150" i="1"/>
  <c r="L150" i="1"/>
  <c r="U150" i="1" s="1"/>
  <c r="K150" i="1"/>
  <c r="J150" i="1"/>
  <c r="G150" i="1"/>
  <c r="D150" i="1"/>
  <c r="S147" i="1"/>
  <c r="L147" i="1"/>
  <c r="U147" i="1" s="1"/>
  <c r="K147" i="1"/>
  <c r="J147" i="1"/>
  <c r="G147" i="1"/>
  <c r="D147" i="1"/>
  <c r="S146" i="1"/>
  <c r="L146" i="1"/>
  <c r="U146" i="1" s="1"/>
  <c r="K146" i="1"/>
  <c r="T146" i="1" s="1"/>
  <c r="J146" i="1"/>
  <c r="G146" i="1"/>
  <c r="D146" i="1"/>
  <c r="S145" i="1"/>
  <c r="L145" i="1"/>
  <c r="U145" i="1" s="1"/>
  <c r="K145" i="1"/>
  <c r="T145" i="1" s="1"/>
  <c r="J145" i="1"/>
  <c r="G145" i="1"/>
  <c r="D145" i="1"/>
  <c r="S144" i="1"/>
  <c r="L144" i="1"/>
  <c r="K144" i="1"/>
  <c r="T144" i="1" s="1"/>
  <c r="J144" i="1"/>
  <c r="G144" i="1"/>
  <c r="D144" i="1"/>
  <c r="S143" i="1"/>
  <c r="L143" i="1"/>
  <c r="U143" i="1" s="1"/>
  <c r="K143" i="1"/>
  <c r="J143" i="1"/>
  <c r="G143" i="1"/>
  <c r="D143" i="1"/>
  <c r="S142" i="1"/>
  <c r="L142" i="1"/>
  <c r="U142" i="1" s="1"/>
  <c r="K142" i="1"/>
  <c r="J142" i="1"/>
  <c r="G142" i="1"/>
  <c r="D142" i="1"/>
  <c r="S141" i="1"/>
  <c r="L141" i="1"/>
  <c r="U141" i="1" s="1"/>
  <c r="K141" i="1"/>
  <c r="T141" i="1" s="1"/>
  <c r="J141" i="1"/>
  <c r="G141" i="1"/>
  <c r="D141" i="1"/>
  <c r="S140" i="1"/>
  <c r="L140" i="1"/>
  <c r="U140" i="1" s="1"/>
  <c r="K140" i="1"/>
  <c r="T140" i="1" s="1"/>
  <c r="V140" i="1" s="1"/>
  <c r="J140" i="1"/>
  <c r="G140" i="1"/>
  <c r="D140" i="1"/>
  <c r="S139" i="1"/>
  <c r="L139" i="1"/>
  <c r="U139" i="1" s="1"/>
  <c r="K139" i="1"/>
  <c r="T139" i="1" s="1"/>
  <c r="J139" i="1"/>
  <c r="G139" i="1"/>
  <c r="D139" i="1"/>
  <c r="S138" i="1"/>
  <c r="L138" i="1"/>
  <c r="U138" i="1" s="1"/>
  <c r="K138" i="1"/>
  <c r="J138" i="1"/>
  <c r="G138" i="1"/>
  <c r="D138" i="1"/>
  <c r="S137" i="1"/>
  <c r="L137" i="1"/>
  <c r="U137" i="1" s="1"/>
  <c r="K137" i="1"/>
  <c r="J137" i="1"/>
  <c r="G137" i="1"/>
  <c r="D137" i="1"/>
  <c r="S136" i="1"/>
  <c r="L136" i="1"/>
  <c r="U136" i="1" s="1"/>
  <c r="K136" i="1"/>
  <c r="T136" i="1" s="1"/>
  <c r="V136" i="1" s="1"/>
  <c r="J136" i="1"/>
  <c r="G136" i="1"/>
  <c r="D136" i="1"/>
  <c r="S135" i="1"/>
  <c r="L135" i="1"/>
  <c r="U135" i="1" s="1"/>
  <c r="K135" i="1"/>
  <c r="T135" i="1" s="1"/>
  <c r="J135" i="1"/>
  <c r="G135" i="1"/>
  <c r="D135" i="1"/>
  <c r="S132" i="1"/>
  <c r="L132" i="1"/>
  <c r="U132" i="1" s="1"/>
  <c r="K132" i="1"/>
  <c r="M132" i="1" s="1"/>
  <c r="J132" i="1"/>
  <c r="G132" i="1"/>
  <c r="D132" i="1"/>
  <c r="S131" i="1"/>
  <c r="L131" i="1"/>
  <c r="U131" i="1" s="1"/>
  <c r="K131" i="1"/>
  <c r="J131" i="1"/>
  <c r="G131" i="1"/>
  <c r="D131" i="1"/>
  <c r="S130" i="1"/>
  <c r="L130" i="1"/>
  <c r="U130" i="1" s="1"/>
  <c r="K130" i="1"/>
  <c r="T130" i="1" s="1"/>
  <c r="J130" i="1"/>
  <c r="G130" i="1"/>
  <c r="D130" i="1"/>
  <c r="S129" i="1"/>
  <c r="L129" i="1"/>
  <c r="U129" i="1" s="1"/>
  <c r="K129" i="1"/>
  <c r="J129" i="1"/>
  <c r="G129" i="1"/>
  <c r="D129" i="1"/>
  <c r="S128" i="1"/>
  <c r="L128" i="1"/>
  <c r="U128" i="1" s="1"/>
  <c r="K128" i="1"/>
  <c r="T128" i="1" s="1"/>
  <c r="J128" i="1"/>
  <c r="G128" i="1"/>
  <c r="D128" i="1"/>
  <c r="S127" i="1"/>
  <c r="L127" i="1"/>
  <c r="U127" i="1" s="1"/>
  <c r="K127" i="1"/>
  <c r="T127" i="1" s="1"/>
  <c r="J127" i="1"/>
  <c r="G127" i="1"/>
  <c r="D127" i="1"/>
  <c r="S126" i="1"/>
  <c r="L126" i="1"/>
  <c r="K126" i="1"/>
  <c r="T126" i="1" s="1"/>
  <c r="J126" i="1"/>
  <c r="G126" i="1"/>
  <c r="D126" i="1"/>
  <c r="S125" i="1"/>
  <c r="L125" i="1"/>
  <c r="U125" i="1" s="1"/>
  <c r="K125" i="1"/>
  <c r="J125" i="1"/>
  <c r="G125" i="1"/>
  <c r="D125" i="1"/>
  <c r="S124" i="1"/>
  <c r="L124" i="1"/>
  <c r="U124" i="1" s="1"/>
  <c r="K124" i="1"/>
  <c r="J124" i="1"/>
  <c r="G124" i="1"/>
  <c r="D124" i="1"/>
  <c r="S123" i="1"/>
  <c r="L123" i="1"/>
  <c r="U123" i="1" s="1"/>
  <c r="K123" i="1"/>
  <c r="J123" i="1"/>
  <c r="G123" i="1"/>
  <c r="D123" i="1"/>
  <c r="S122" i="1"/>
  <c r="L122" i="1"/>
  <c r="U122" i="1" s="1"/>
  <c r="K122" i="1"/>
  <c r="J122" i="1"/>
  <c r="G122" i="1"/>
  <c r="D122" i="1"/>
  <c r="S121" i="1"/>
  <c r="L121" i="1"/>
  <c r="U121" i="1" s="1"/>
  <c r="K121" i="1"/>
  <c r="J121" i="1"/>
  <c r="G121" i="1"/>
  <c r="D121" i="1"/>
  <c r="S120" i="1"/>
  <c r="L120" i="1"/>
  <c r="U120" i="1" s="1"/>
  <c r="K120" i="1"/>
  <c r="T120" i="1" s="1"/>
  <c r="V120" i="1" s="1"/>
  <c r="J120" i="1"/>
  <c r="G120" i="1"/>
  <c r="D120" i="1"/>
  <c r="U119" i="1"/>
  <c r="S119" i="1"/>
  <c r="L119" i="1"/>
  <c r="K119" i="1"/>
  <c r="J119" i="1"/>
  <c r="G119" i="1"/>
  <c r="D119" i="1"/>
  <c r="S116" i="1"/>
  <c r="L116" i="1"/>
  <c r="U116" i="1" s="1"/>
  <c r="K116" i="1"/>
  <c r="T116" i="1" s="1"/>
  <c r="J116" i="1"/>
  <c r="G116" i="1"/>
  <c r="D116" i="1"/>
  <c r="S115" i="1"/>
  <c r="L115" i="1"/>
  <c r="U115" i="1" s="1"/>
  <c r="K115" i="1"/>
  <c r="J115" i="1"/>
  <c r="G115" i="1"/>
  <c r="D115" i="1"/>
  <c r="S114" i="1"/>
  <c r="L114" i="1"/>
  <c r="U114" i="1" s="1"/>
  <c r="K114" i="1"/>
  <c r="T114" i="1" s="1"/>
  <c r="J114" i="1"/>
  <c r="G114" i="1"/>
  <c r="D114" i="1"/>
  <c r="S113" i="1"/>
  <c r="L113" i="1"/>
  <c r="U113" i="1" s="1"/>
  <c r="K113" i="1"/>
  <c r="T113" i="1" s="1"/>
  <c r="J113" i="1"/>
  <c r="G113" i="1"/>
  <c r="D113" i="1"/>
  <c r="S112" i="1"/>
  <c r="L112" i="1"/>
  <c r="U112" i="1" s="1"/>
  <c r="K112" i="1"/>
  <c r="T112" i="1" s="1"/>
  <c r="J112" i="1"/>
  <c r="G112" i="1"/>
  <c r="D112" i="1"/>
  <c r="S111" i="1"/>
  <c r="L111" i="1"/>
  <c r="U111" i="1" s="1"/>
  <c r="K111" i="1"/>
  <c r="T111" i="1" s="1"/>
  <c r="J111" i="1"/>
  <c r="G111" i="1"/>
  <c r="D111" i="1"/>
  <c r="S110" i="1"/>
  <c r="L110" i="1"/>
  <c r="U110" i="1" s="1"/>
  <c r="K110" i="1"/>
  <c r="T110" i="1" s="1"/>
  <c r="J110" i="1"/>
  <c r="G110" i="1"/>
  <c r="D110" i="1"/>
  <c r="S109" i="1"/>
  <c r="L109" i="1"/>
  <c r="U109" i="1" s="1"/>
  <c r="K109" i="1"/>
  <c r="T109" i="1" s="1"/>
  <c r="J109" i="1"/>
  <c r="G109" i="1"/>
  <c r="D109" i="1"/>
  <c r="S108" i="1"/>
  <c r="L108" i="1"/>
  <c r="K108" i="1"/>
  <c r="T108" i="1" s="1"/>
  <c r="J108" i="1"/>
  <c r="G108" i="1"/>
  <c r="D108" i="1"/>
  <c r="S107" i="1"/>
  <c r="L107" i="1"/>
  <c r="U107" i="1" s="1"/>
  <c r="K107" i="1"/>
  <c r="J107" i="1"/>
  <c r="G107" i="1"/>
  <c r="D107" i="1"/>
  <c r="S106" i="1"/>
  <c r="L106" i="1"/>
  <c r="U106" i="1" s="1"/>
  <c r="K106" i="1"/>
  <c r="J106" i="1"/>
  <c r="G106" i="1"/>
  <c r="D106" i="1"/>
  <c r="S105" i="1"/>
  <c r="L105" i="1"/>
  <c r="U105" i="1" s="1"/>
  <c r="K105" i="1"/>
  <c r="T105" i="1" s="1"/>
  <c r="J105" i="1"/>
  <c r="G105" i="1"/>
  <c r="D105" i="1"/>
  <c r="S102" i="1"/>
  <c r="L102" i="1"/>
  <c r="U102" i="1" s="1"/>
  <c r="K102" i="1"/>
  <c r="J102" i="1"/>
  <c r="G102" i="1"/>
  <c r="D102" i="1"/>
  <c r="S101" i="1"/>
  <c r="L101" i="1"/>
  <c r="U101" i="1" s="1"/>
  <c r="K101" i="1"/>
  <c r="J101" i="1"/>
  <c r="G101" i="1"/>
  <c r="D101" i="1"/>
  <c r="S100" i="1"/>
  <c r="L100" i="1"/>
  <c r="U100" i="1" s="1"/>
  <c r="K100" i="1"/>
  <c r="J100" i="1"/>
  <c r="G100" i="1"/>
  <c r="D100" i="1"/>
  <c r="S99" i="1"/>
  <c r="L99" i="1"/>
  <c r="U99" i="1" s="1"/>
  <c r="K99" i="1"/>
  <c r="T99" i="1" s="1"/>
  <c r="J99" i="1"/>
  <c r="G99" i="1"/>
  <c r="D99" i="1"/>
  <c r="S98" i="1"/>
  <c r="L98" i="1"/>
  <c r="U98" i="1" s="1"/>
  <c r="K98" i="1"/>
  <c r="T98" i="1" s="1"/>
  <c r="J98" i="1"/>
  <c r="G98" i="1"/>
  <c r="D98" i="1"/>
  <c r="S97" i="1"/>
  <c r="L97" i="1"/>
  <c r="U97" i="1" s="1"/>
  <c r="K97" i="1"/>
  <c r="T97" i="1" s="1"/>
  <c r="J97" i="1"/>
  <c r="G97" i="1"/>
  <c r="D97" i="1"/>
  <c r="S96" i="1"/>
  <c r="L96" i="1"/>
  <c r="U96" i="1" s="1"/>
  <c r="K96" i="1"/>
  <c r="T96" i="1" s="1"/>
  <c r="J96" i="1"/>
  <c r="G96" i="1"/>
  <c r="D96" i="1"/>
  <c r="S95" i="1"/>
  <c r="L95" i="1"/>
  <c r="U95" i="1" s="1"/>
  <c r="K95" i="1"/>
  <c r="J95" i="1"/>
  <c r="G95" i="1"/>
  <c r="D95" i="1"/>
  <c r="S94" i="1"/>
  <c r="L94" i="1"/>
  <c r="U94" i="1" s="1"/>
  <c r="K94" i="1"/>
  <c r="J94" i="1"/>
  <c r="G94" i="1"/>
  <c r="D94" i="1"/>
  <c r="S93" i="1"/>
  <c r="L93" i="1"/>
  <c r="U93" i="1" s="1"/>
  <c r="K93" i="1"/>
  <c r="J93" i="1"/>
  <c r="G93" i="1"/>
  <c r="D93" i="1"/>
  <c r="S92" i="1"/>
  <c r="L92" i="1"/>
  <c r="U92" i="1" s="1"/>
  <c r="K92" i="1"/>
  <c r="T92" i="1" s="1"/>
  <c r="J92" i="1"/>
  <c r="G92" i="1"/>
  <c r="D92" i="1"/>
  <c r="S91" i="1"/>
  <c r="L91" i="1"/>
  <c r="U91" i="1" s="1"/>
  <c r="K91" i="1"/>
  <c r="J91" i="1"/>
  <c r="G91" i="1"/>
  <c r="D91" i="1"/>
  <c r="S90" i="1"/>
  <c r="L90" i="1"/>
  <c r="K90" i="1"/>
  <c r="T90" i="1" s="1"/>
  <c r="J90" i="1"/>
  <c r="G90" i="1"/>
  <c r="D90" i="1"/>
  <c r="S89" i="1"/>
  <c r="L89" i="1"/>
  <c r="U89" i="1" s="1"/>
  <c r="K89" i="1"/>
  <c r="T89" i="1" s="1"/>
  <c r="J89" i="1"/>
  <c r="G89" i="1"/>
  <c r="D89" i="1"/>
  <c r="S88" i="1"/>
  <c r="L88" i="1"/>
  <c r="U88" i="1" s="1"/>
  <c r="K88" i="1"/>
  <c r="J88" i="1"/>
  <c r="G88" i="1"/>
  <c r="D88" i="1"/>
  <c r="S87" i="1"/>
  <c r="L87" i="1"/>
  <c r="U87" i="1" s="1"/>
  <c r="K87" i="1"/>
  <c r="J87" i="1"/>
  <c r="G87" i="1"/>
  <c r="D87" i="1"/>
  <c r="S86" i="1"/>
  <c r="L86" i="1"/>
  <c r="U86" i="1" s="1"/>
  <c r="K86" i="1"/>
  <c r="J86" i="1"/>
  <c r="G86" i="1"/>
  <c r="D86" i="1"/>
  <c r="S85" i="1"/>
  <c r="L85" i="1"/>
  <c r="U85" i="1" s="1"/>
  <c r="K85" i="1"/>
  <c r="J85" i="1"/>
  <c r="G85" i="1"/>
  <c r="D85" i="1"/>
  <c r="S84" i="1"/>
  <c r="L84" i="1"/>
  <c r="U84" i="1" s="1"/>
  <c r="K84" i="1"/>
  <c r="T84" i="1" s="1"/>
  <c r="J84" i="1"/>
  <c r="G84" i="1"/>
  <c r="D84" i="1"/>
  <c r="S83" i="1"/>
  <c r="L83" i="1"/>
  <c r="U83" i="1" s="1"/>
  <c r="K83" i="1"/>
  <c r="J83" i="1"/>
  <c r="G83" i="1"/>
  <c r="D83" i="1"/>
  <c r="S82" i="1"/>
  <c r="L82" i="1"/>
  <c r="U82" i="1" s="1"/>
  <c r="K82" i="1"/>
  <c r="T82" i="1" s="1"/>
  <c r="J82" i="1"/>
  <c r="G82" i="1"/>
  <c r="D82" i="1"/>
  <c r="S81" i="1"/>
  <c r="L81" i="1"/>
  <c r="K81" i="1"/>
  <c r="T81" i="1" s="1"/>
  <c r="J81" i="1"/>
  <c r="G81" i="1"/>
  <c r="D81" i="1"/>
  <c r="S80" i="1"/>
  <c r="L80" i="1"/>
  <c r="U80" i="1" s="1"/>
  <c r="K80" i="1"/>
  <c r="J80" i="1"/>
  <c r="G80" i="1"/>
  <c r="D80" i="1"/>
  <c r="S79" i="1"/>
  <c r="L79" i="1"/>
  <c r="U79" i="1" s="1"/>
  <c r="K79" i="1"/>
  <c r="T79" i="1" s="1"/>
  <c r="J79" i="1"/>
  <c r="G79" i="1"/>
  <c r="D79" i="1"/>
  <c r="S78" i="1"/>
  <c r="L78" i="1"/>
  <c r="U78" i="1" s="1"/>
  <c r="K78" i="1"/>
  <c r="J78" i="1"/>
  <c r="G78" i="1"/>
  <c r="D78" i="1"/>
  <c r="S77" i="1"/>
  <c r="L77" i="1"/>
  <c r="U77" i="1" s="1"/>
  <c r="K77" i="1"/>
  <c r="J77" i="1"/>
  <c r="G77" i="1"/>
  <c r="D77" i="1"/>
  <c r="S76" i="1"/>
  <c r="L76" i="1"/>
  <c r="U76" i="1" s="1"/>
  <c r="K76" i="1"/>
  <c r="T76" i="1" s="1"/>
  <c r="J76" i="1"/>
  <c r="G76" i="1"/>
  <c r="D76" i="1"/>
  <c r="S73" i="1"/>
  <c r="L73" i="1"/>
  <c r="U73" i="1" s="1"/>
  <c r="K73" i="1"/>
  <c r="T73" i="1" s="1"/>
  <c r="J73" i="1"/>
  <c r="G73" i="1"/>
  <c r="D73" i="1"/>
  <c r="S72" i="1"/>
  <c r="L72" i="1"/>
  <c r="K72" i="1"/>
  <c r="T72" i="1" s="1"/>
  <c r="J72" i="1"/>
  <c r="G72" i="1"/>
  <c r="D72" i="1"/>
  <c r="S71" i="1"/>
  <c r="L71" i="1"/>
  <c r="U71" i="1" s="1"/>
  <c r="K71" i="1"/>
  <c r="J71" i="1"/>
  <c r="G71" i="1"/>
  <c r="D71" i="1"/>
  <c r="S70" i="1"/>
  <c r="L70" i="1"/>
  <c r="U70" i="1" s="1"/>
  <c r="K70" i="1"/>
  <c r="J70" i="1"/>
  <c r="G70" i="1"/>
  <c r="D70" i="1"/>
  <c r="S69" i="1"/>
  <c r="L69" i="1"/>
  <c r="U69" i="1" s="1"/>
  <c r="K69" i="1"/>
  <c r="T69" i="1" s="1"/>
  <c r="J69" i="1"/>
  <c r="G69" i="1"/>
  <c r="D69" i="1"/>
  <c r="S68" i="1"/>
  <c r="L68" i="1"/>
  <c r="U68" i="1" s="1"/>
  <c r="K68" i="1"/>
  <c r="J68" i="1"/>
  <c r="G68" i="1"/>
  <c r="D68" i="1"/>
  <c r="S67" i="1"/>
  <c r="L67" i="1"/>
  <c r="U67" i="1" s="1"/>
  <c r="K67" i="1"/>
  <c r="T67" i="1" s="1"/>
  <c r="J67" i="1"/>
  <c r="G67" i="1"/>
  <c r="D67" i="1"/>
  <c r="S66" i="1"/>
  <c r="L66" i="1"/>
  <c r="U66" i="1" s="1"/>
  <c r="K66" i="1"/>
  <c r="J66" i="1"/>
  <c r="G66" i="1"/>
  <c r="D66" i="1"/>
  <c r="S65" i="1"/>
  <c r="L65" i="1"/>
  <c r="U65" i="1" s="1"/>
  <c r="K65" i="1"/>
  <c r="J65" i="1"/>
  <c r="G65" i="1"/>
  <c r="D65" i="1"/>
  <c r="S64" i="1"/>
  <c r="L64" i="1"/>
  <c r="U64" i="1" s="1"/>
  <c r="K64" i="1"/>
  <c r="T64" i="1" s="1"/>
  <c r="J64" i="1"/>
  <c r="G64" i="1"/>
  <c r="D64" i="1"/>
  <c r="S63" i="1"/>
  <c r="L63" i="1"/>
  <c r="U63" i="1" s="1"/>
  <c r="K63" i="1"/>
  <c r="T63" i="1" s="1"/>
  <c r="J63" i="1"/>
  <c r="G63" i="1"/>
  <c r="D63" i="1"/>
  <c r="S62" i="1"/>
  <c r="L62" i="1"/>
  <c r="U62" i="1" s="1"/>
  <c r="K62" i="1"/>
  <c r="T62" i="1" s="1"/>
  <c r="J62" i="1"/>
  <c r="G62" i="1"/>
  <c r="D62" i="1"/>
  <c r="S61" i="1"/>
  <c r="L61" i="1"/>
  <c r="U61" i="1" s="1"/>
  <c r="K61" i="1"/>
  <c r="J61" i="1"/>
  <c r="G61" i="1"/>
  <c r="D61" i="1"/>
  <c r="S60" i="1"/>
  <c r="L60" i="1"/>
  <c r="U60" i="1" s="1"/>
  <c r="K60" i="1"/>
  <c r="T60" i="1" s="1"/>
  <c r="J60" i="1"/>
  <c r="G60" i="1"/>
  <c r="D60" i="1"/>
  <c r="S59" i="1"/>
  <c r="L59" i="1"/>
  <c r="U59" i="1" s="1"/>
  <c r="K59" i="1"/>
  <c r="J59" i="1"/>
  <c r="G59" i="1"/>
  <c r="D59" i="1"/>
  <c r="S58" i="1"/>
  <c r="L58" i="1"/>
  <c r="U58" i="1" s="1"/>
  <c r="K58" i="1"/>
  <c r="T58" i="1" s="1"/>
  <c r="J58" i="1"/>
  <c r="G58" i="1"/>
  <c r="D58" i="1"/>
  <c r="S57" i="1"/>
  <c r="L57" i="1"/>
  <c r="U57" i="1" s="1"/>
  <c r="K57" i="1"/>
  <c r="T57" i="1" s="1"/>
  <c r="J57" i="1"/>
  <c r="G57" i="1"/>
  <c r="D57" i="1"/>
  <c r="S56" i="1"/>
  <c r="L56" i="1"/>
  <c r="K56" i="1"/>
  <c r="T56" i="1" s="1"/>
  <c r="J56" i="1"/>
  <c r="G56" i="1"/>
  <c r="D56" i="1"/>
  <c r="S55" i="1"/>
  <c r="L55" i="1"/>
  <c r="U55" i="1" s="1"/>
  <c r="K55" i="1"/>
  <c r="J55" i="1"/>
  <c r="G55" i="1"/>
  <c r="D55" i="1"/>
  <c r="S54" i="1"/>
  <c r="L54" i="1"/>
  <c r="U54" i="1" s="1"/>
  <c r="K54" i="1"/>
  <c r="J54" i="1"/>
  <c r="G54" i="1"/>
  <c r="D54" i="1"/>
  <c r="S53" i="1"/>
  <c r="L53" i="1"/>
  <c r="U53" i="1" s="1"/>
  <c r="K53" i="1"/>
  <c r="J53" i="1"/>
  <c r="G53" i="1"/>
  <c r="D53" i="1"/>
  <c r="S52" i="1"/>
  <c r="L52" i="1"/>
  <c r="U52" i="1" s="1"/>
  <c r="K52" i="1"/>
  <c r="J52" i="1"/>
  <c r="G52" i="1"/>
  <c r="D52" i="1"/>
  <c r="S49" i="1"/>
  <c r="L49" i="1"/>
  <c r="U49" i="1" s="1"/>
  <c r="K49" i="1"/>
  <c r="T49" i="1" s="1"/>
  <c r="J49" i="1"/>
  <c r="G49" i="1"/>
  <c r="D49" i="1"/>
  <c r="S48" i="1"/>
  <c r="L48" i="1"/>
  <c r="U48" i="1" s="1"/>
  <c r="K48" i="1"/>
  <c r="J48" i="1"/>
  <c r="G48" i="1"/>
  <c r="D48" i="1"/>
  <c r="S47" i="1"/>
  <c r="L47" i="1"/>
  <c r="U47" i="1" s="1"/>
  <c r="K47" i="1"/>
  <c r="T47" i="1" s="1"/>
  <c r="J47" i="1"/>
  <c r="G47" i="1"/>
  <c r="D47" i="1"/>
  <c r="S46" i="1"/>
  <c r="L46" i="1"/>
  <c r="U46" i="1" s="1"/>
  <c r="K46" i="1"/>
  <c r="T46" i="1" s="1"/>
  <c r="J46" i="1"/>
  <c r="G46" i="1"/>
  <c r="D46" i="1"/>
  <c r="S45" i="1"/>
  <c r="L45" i="1"/>
  <c r="U45" i="1" s="1"/>
  <c r="K45" i="1"/>
  <c r="T45" i="1" s="1"/>
  <c r="J45" i="1"/>
  <c r="G45" i="1"/>
  <c r="D45" i="1"/>
  <c r="S44" i="1"/>
  <c r="L44" i="1"/>
  <c r="U44" i="1" s="1"/>
  <c r="K44" i="1"/>
  <c r="J44" i="1"/>
  <c r="G44" i="1"/>
  <c r="D44" i="1"/>
  <c r="S43" i="1"/>
  <c r="L43" i="1"/>
  <c r="U43" i="1" s="1"/>
  <c r="K43" i="1"/>
  <c r="T43" i="1" s="1"/>
  <c r="J43" i="1"/>
  <c r="G43" i="1"/>
  <c r="D43" i="1"/>
  <c r="S42" i="1"/>
  <c r="L42" i="1"/>
  <c r="U42" i="1" s="1"/>
  <c r="K42" i="1"/>
  <c r="T42" i="1" s="1"/>
  <c r="J42" i="1"/>
  <c r="G42" i="1"/>
  <c r="D42" i="1"/>
  <c r="S41" i="1"/>
  <c r="L41" i="1"/>
  <c r="U41" i="1" s="1"/>
  <c r="K41" i="1"/>
  <c r="J41" i="1"/>
  <c r="G41" i="1"/>
  <c r="D41" i="1"/>
  <c r="S40" i="1"/>
  <c r="L40" i="1"/>
  <c r="U40" i="1" s="1"/>
  <c r="K40" i="1"/>
  <c r="J40" i="1"/>
  <c r="G40" i="1"/>
  <c r="D40" i="1"/>
  <c r="S39" i="1"/>
  <c r="L39" i="1"/>
  <c r="U39" i="1" s="1"/>
  <c r="K39" i="1"/>
  <c r="T39" i="1" s="1"/>
  <c r="J39" i="1"/>
  <c r="G39" i="1"/>
  <c r="D39" i="1"/>
  <c r="S38" i="1"/>
  <c r="L38" i="1"/>
  <c r="U38" i="1" s="1"/>
  <c r="K38" i="1"/>
  <c r="J38" i="1"/>
  <c r="G38" i="1"/>
  <c r="D38" i="1"/>
  <c r="S37" i="1"/>
  <c r="L37" i="1"/>
  <c r="U37" i="1" s="1"/>
  <c r="K37" i="1"/>
  <c r="J37" i="1"/>
  <c r="G37" i="1"/>
  <c r="D37" i="1"/>
  <c r="S36" i="1"/>
  <c r="L36" i="1"/>
  <c r="U36" i="1" s="1"/>
  <c r="K36" i="1"/>
  <c r="J36" i="1"/>
  <c r="G36" i="1"/>
  <c r="D36" i="1"/>
  <c r="S35" i="1"/>
  <c r="L35" i="1"/>
  <c r="K35" i="1"/>
  <c r="T35" i="1" s="1"/>
  <c r="J35" i="1"/>
  <c r="G35" i="1"/>
  <c r="D35" i="1"/>
  <c r="S34" i="1"/>
  <c r="L34" i="1"/>
  <c r="U34" i="1" s="1"/>
  <c r="K34" i="1"/>
  <c r="J34" i="1"/>
  <c r="G34" i="1"/>
  <c r="D34" i="1"/>
  <c r="S33" i="1"/>
  <c r="L33" i="1"/>
  <c r="U33" i="1" s="1"/>
  <c r="K33" i="1"/>
  <c r="T33" i="1" s="1"/>
  <c r="J33" i="1"/>
  <c r="G33" i="1"/>
  <c r="D33" i="1"/>
  <c r="S32" i="1"/>
  <c r="L32" i="1"/>
  <c r="U32" i="1" s="1"/>
  <c r="K32" i="1"/>
  <c r="J32" i="1"/>
  <c r="G32" i="1"/>
  <c r="D32" i="1"/>
  <c r="S31" i="1"/>
  <c r="L31" i="1"/>
  <c r="U31" i="1" s="1"/>
  <c r="K31" i="1"/>
  <c r="J31" i="1"/>
  <c r="G31" i="1"/>
  <c r="D31" i="1"/>
  <c r="S30" i="1"/>
  <c r="L30" i="1"/>
  <c r="U30" i="1" s="1"/>
  <c r="K30" i="1"/>
  <c r="J30" i="1"/>
  <c r="G30" i="1"/>
  <c r="D30" i="1"/>
  <c r="S29" i="1"/>
  <c r="L29" i="1"/>
  <c r="U29" i="1" s="1"/>
  <c r="K29" i="1"/>
  <c r="T29" i="1" s="1"/>
  <c r="J29" i="1"/>
  <c r="G29" i="1"/>
  <c r="D29" i="1"/>
  <c r="S28" i="1"/>
  <c r="L28" i="1"/>
  <c r="K28" i="1"/>
  <c r="T28" i="1" s="1"/>
  <c r="J28" i="1"/>
  <c r="G28" i="1"/>
  <c r="D28" i="1"/>
  <c r="S27" i="1"/>
  <c r="L27" i="1"/>
  <c r="U27" i="1" s="1"/>
  <c r="K27" i="1"/>
  <c r="J27" i="1"/>
  <c r="G27" i="1"/>
  <c r="D27" i="1"/>
  <c r="S26" i="1"/>
  <c r="L26" i="1"/>
  <c r="U26" i="1" s="1"/>
  <c r="K26" i="1"/>
  <c r="J26" i="1"/>
  <c r="G26" i="1"/>
  <c r="D26" i="1"/>
  <c r="S25" i="1"/>
  <c r="L25" i="1"/>
  <c r="U25" i="1" s="1"/>
  <c r="K25" i="1"/>
  <c r="J25" i="1"/>
  <c r="G25" i="1"/>
  <c r="D25" i="1"/>
  <c r="S24" i="1"/>
  <c r="L24" i="1"/>
  <c r="U24" i="1" s="1"/>
  <c r="K24" i="1"/>
  <c r="T24" i="1" s="1"/>
  <c r="J24" i="1"/>
  <c r="G24" i="1"/>
  <c r="D24" i="1"/>
  <c r="S23" i="1"/>
  <c r="L23" i="1"/>
  <c r="U23" i="1" s="1"/>
  <c r="K23" i="1"/>
  <c r="T23" i="1" s="1"/>
  <c r="J23" i="1"/>
  <c r="G23" i="1"/>
  <c r="D23" i="1"/>
  <c r="S22" i="1"/>
  <c r="L22" i="1"/>
  <c r="U22" i="1" s="1"/>
  <c r="K22" i="1"/>
  <c r="T22" i="1" s="1"/>
  <c r="J22" i="1"/>
  <c r="G22" i="1"/>
  <c r="D22" i="1"/>
  <c r="S21" i="1"/>
  <c r="L21" i="1"/>
  <c r="U21" i="1" s="1"/>
  <c r="K21" i="1"/>
  <c r="T21" i="1" s="1"/>
  <c r="V21" i="1" s="1"/>
  <c r="J21" i="1"/>
  <c r="G21" i="1"/>
  <c r="D21" i="1"/>
  <c r="S20" i="1"/>
  <c r="L20" i="1"/>
  <c r="U20" i="1" s="1"/>
  <c r="K20" i="1"/>
  <c r="T20" i="1" s="1"/>
  <c r="J20" i="1"/>
  <c r="G20" i="1"/>
  <c r="D20" i="1"/>
  <c r="S19" i="1"/>
  <c r="L19" i="1"/>
  <c r="U19" i="1" s="1"/>
  <c r="K19" i="1"/>
  <c r="T19" i="1" s="1"/>
  <c r="J19" i="1"/>
  <c r="G19" i="1"/>
  <c r="D19" i="1"/>
  <c r="S18" i="1"/>
  <c r="L18" i="1"/>
  <c r="U18" i="1" s="1"/>
  <c r="K18" i="1"/>
  <c r="J18" i="1"/>
  <c r="G18" i="1"/>
  <c r="D18" i="1"/>
  <c r="S15" i="1"/>
  <c r="L15" i="1"/>
  <c r="U15" i="1" s="1"/>
  <c r="K15" i="1"/>
  <c r="T15" i="1" s="1"/>
  <c r="J15" i="1"/>
  <c r="G15" i="1"/>
  <c r="D15" i="1"/>
  <c r="S14" i="1"/>
  <c r="L14" i="1"/>
  <c r="U14" i="1" s="1"/>
  <c r="K14" i="1"/>
  <c r="J14" i="1"/>
  <c r="G14" i="1"/>
  <c r="D14" i="1"/>
  <c r="S13" i="1"/>
  <c r="L13" i="1"/>
  <c r="U13" i="1" s="1"/>
  <c r="K13" i="1"/>
  <c r="J13" i="1"/>
  <c r="G13" i="1"/>
  <c r="D13" i="1"/>
  <c r="S12" i="1"/>
  <c r="L12" i="1"/>
  <c r="U12" i="1" s="1"/>
  <c r="K12" i="1"/>
  <c r="T12" i="1" s="1"/>
  <c r="J12" i="1"/>
  <c r="G12" i="1"/>
  <c r="D12" i="1"/>
  <c r="S11" i="1"/>
  <c r="L11" i="1"/>
  <c r="U11" i="1" s="1"/>
  <c r="K11" i="1"/>
  <c r="J11" i="1"/>
  <c r="G11" i="1"/>
  <c r="D11" i="1"/>
  <c r="S10" i="1"/>
  <c r="L10" i="1"/>
  <c r="U10" i="1" s="1"/>
  <c r="K10" i="1"/>
  <c r="T10" i="1" s="1"/>
  <c r="J10" i="1"/>
  <c r="G10" i="1"/>
  <c r="D10" i="1"/>
  <c r="S9" i="1"/>
  <c r="L9" i="1"/>
  <c r="U9" i="1" s="1"/>
  <c r="K9" i="1"/>
  <c r="J9" i="1"/>
  <c r="G9" i="1"/>
  <c r="D9" i="1"/>
  <c r="S8" i="1"/>
  <c r="L8" i="1"/>
  <c r="U8" i="1" s="1"/>
  <c r="K8" i="1"/>
  <c r="T8" i="1" s="1"/>
  <c r="J8" i="1"/>
  <c r="G8" i="1"/>
  <c r="D8" i="1"/>
  <c r="S7" i="1"/>
  <c r="L7" i="1"/>
  <c r="U7" i="1" s="1"/>
  <c r="K7" i="1"/>
  <c r="T7" i="1" s="1"/>
  <c r="J7" i="1"/>
  <c r="G7" i="1"/>
  <c r="D7" i="1"/>
  <c r="S6" i="1"/>
  <c r="L6" i="1"/>
  <c r="U6" i="1" s="1"/>
  <c r="K6" i="1"/>
  <c r="J6" i="1"/>
  <c r="G6" i="1"/>
  <c r="D6" i="1"/>
  <c r="S5" i="1"/>
  <c r="L5" i="1"/>
  <c r="U5" i="1" s="1"/>
  <c r="K5" i="1"/>
  <c r="J5" i="1"/>
  <c r="G5" i="1"/>
  <c r="D5" i="1"/>
  <c r="S4" i="1"/>
  <c r="L4" i="1"/>
  <c r="U4" i="1" s="1"/>
  <c r="K4" i="1"/>
  <c r="T4" i="1" s="1"/>
  <c r="J4" i="1"/>
  <c r="G4" i="1"/>
  <c r="D4" i="1"/>
  <c r="M351" i="14" l="1"/>
  <c r="AK351" i="14"/>
  <c r="D351" i="14"/>
  <c r="AB351" i="14"/>
  <c r="AZ351" i="14"/>
  <c r="S351" i="14"/>
  <c r="AQ351" i="14"/>
  <c r="J351" i="14"/>
  <c r="BF351" i="14"/>
  <c r="AH351" i="14"/>
  <c r="G313" i="12"/>
  <c r="F313" i="9"/>
  <c r="E298" i="2"/>
  <c r="V14" i="2"/>
  <c r="E14" i="2" s="1"/>
  <c r="V25" i="2"/>
  <c r="M25" i="2" s="1"/>
  <c r="V61" i="2"/>
  <c r="V69" i="2"/>
  <c r="I69" i="2" s="1"/>
  <c r="V78" i="2"/>
  <c r="E78" i="2" s="1"/>
  <c r="V79" i="2"/>
  <c r="M79" i="2" s="1"/>
  <c r="V86" i="2"/>
  <c r="V94" i="2"/>
  <c r="E94" i="2" s="1"/>
  <c r="V102" i="2"/>
  <c r="E102" i="2" s="1"/>
  <c r="V112" i="2"/>
  <c r="M112" i="2" s="1"/>
  <c r="V190" i="2"/>
  <c r="E190" i="2" s="1"/>
  <c r="V206" i="2"/>
  <c r="E206" i="2" s="1"/>
  <c r="M241" i="2"/>
  <c r="V244" i="2"/>
  <c r="I244" i="2" s="1"/>
  <c r="V253" i="2"/>
  <c r="E253" i="2" s="1"/>
  <c r="V262" i="2"/>
  <c r="V280" i="2"/>
  <c r="M280" i="2" s="1"/>
  <c r="V296" i="2"/>
  <c r="I296" i="2" s="1"/>
  <c r="V327" i="2"/>
  <c r="V165" i="2"/>
  <c r="M165" i="2" s="1"/>
  <c r="I185" i="2"/>
  <c r="V12" i="2"/>
  <c r="E12" i="2" s="1"/>
  <c r="V24" i="2"/>
  <c r="V48" i="2"/>
  <c r="E48" i="2" s="1"/>
  <c r="V130" i="2"/>
  <c r="M130" i="2" s="1"/>
  <c r="V58" i="2"/>
  <c r="M58" i="2" s="1"/>
  <c r="V110" i="2"/>
  <c r="V30" i="2"/>
  <c r="E30" i="2" s="1"/>
  <c r="M45" i="2"/>
  <c r="V109" i="2"/>
  <c r="E109" i="2" s="1"/>
  <c r="V169" i="2"/>
  <c r="V219" i="2"/>
  <c r="M219" i="2" s="1"/>
  <c r="V231" i="2"/>
  <c r="E231" i="2" s="1"/>
  <c r="V241" i="2"/>
  <c r="E241" i="2" s="1"/>
  <c r="I298" i="2"/>
  <c r="V20" i="2"/>
  <c r="E20" i="2" s="1"/>
  <c r="V35" i="2"/>
  <c r="M35" i="2" s="1"/>
  <c r="V43" i="2"/>
  <c r="M43" i="2" s="1"/>
  <c r="V54" i="2"/>
  <c r="V80" i="2"/>
  <c r="V88" i="2"/>
  <c r="E88" i="2" s="1"/>
  <c r="V176" i="2"/>
  <c r="M176" i="2" s="1"/>
  <c r="V192" i="2"/>
  <c r="E192" i="2" s="1"/>
  <c r="V226" i="2"/>
  <c r="E226" i="2" s="1"/>
  <c r="V246" i="2"/>
  <c r="E246" i="2" s="1"/>
  <c r="V274" i="2"/>
  <c r="E274" i="2" s="1"/>
  <c r="V291" i="2"/>
  <c r="V28" i="2"/>
  <c r="I28" i="2" s="1"/>
  <c r="V36" i="2"/>
  <c r="M36" i="2" s="1"/>
  <c r="V194" i="2"/>
  <c r="I194" i="2" s="1"/>
  <c r="V314" i="2"/>
  <c r="E314" i="2" s="1"/>
  <c r="I37" i="2"/>
  <c r="M37" i="2"/>
  <c r="V199" i="2"/>
  <c r="M253" i="2"/>
  <c r="I253" i="2"/>
  <c r="V39" i="2"/>
  <c r="E39" i="2" s="1"/>
  <c r="V66" i="2"/>
  <c r="E66" i="2" s="1"/>
  <c r="M123" i="2"/>
  <c r="E123" i="2"/>
  <c r="V140" i="2"/>
  <c r="M140" i="2" s="1"/>
  <c r="V141" i="2"/>
  <c r="E141" i="2" s="1"/>
  <c r="V208" i="2"/>
  <c r="E208" i="2" s="1"/>
  <c r="V31" i="2"/>
  <c r="E31" i="2" s="1"/>
  <c r="V71" i="2"/>
  <c r="M71" i="2" s="1"/>
  <c r="V84" i="2"/>
  <c r="V100" i="2"/>
  <c r="M100" i="2" s="1"/>
  <c r="V125" i="2"/>
  <c r="M125" i="2" s="1"/>
  <c r="V144" i="2"/>
  <c r="I144" i="2" s="1"/>
  <c r="V145" i="2"/>
  <c r="V155" i="2"/>
  <c r="V167" i="2"/>
  <c r="I167" i="2" s="1"/>
  <c r="V182" i="2"/>
  <c r="M182" i="2" s="1"/>
  <c r="V232" i="2"/>
  <c r="E232" i="2" s="1"/>
  <c r="V257" i="2"/>
  <c r="M257" i="2" s="1"/>
  <c r="V320" i="2"/>
  <c r="E320" i="2" s="1"/>
  <c r="V328" i="2"/>
  <c r="I328" i="2" s="1"/>
  <c r="V349" i="2"/>
  <c r="V150" i="2"/>
  <c r="V159" i="2"/>
  <c r="E159" i="2" s="1"/>
  <c r="V191" i="2"/>
  <c r="E191" i="2" s="1"/>
  <c r="V238" i="2"/>
  <c r="E238" i="2" s="1"/>
  <c r="V290" i="2"/>
  <c r="E290" i="2" s="1"/>
  <c r="V9" i="2"/>
  <c r="E9" i="2" s="1"/>
  <c r="V10" i="2"/>
  <c r="E10" i="2" s="1"/>
  <c r="V65" i="2"/>
  <c r="I65" i="2" s="1"/>
  <c r="V76" i="2"/>
  <c r="E76" i="2" s="1"/>
  <c r="I123" i="2"/>
  <c r="V128" i="2"/>
  <c r="E128" i="2" s="1"/>
  <c r="V138" i="2"/>
  <c r="E138" i="2" s="1"/>
  <c r="M213" i="2"/>
  <c r="V289" i="2"/>
  <c r="E289" i="2" s="1"/>
  <c r="V332" i="2"/>
  <c r="M332" i="2" s="1"/>
  <c r="V342" i="2"/>
  <c r="I342" i="2" s="1"/>
  <c r="V7" i="2"/>
  <c r="E7" i="2" s="1"/>
  <c r="M14" i="2"/>
  <c r="E24" i="2"/>
  <c r="V33" i="2"/>
  <c r="M33" i="2" s="1"/>
  <c r="V44" i="2"/>
  <c r="E44" i="2" s="1"/>
  <c r="V73" i="2"/>
  <c r="E73" i="2" s="1"/>
  <c r="I101" i="2"/>
  <c r="V173" i="2"/>
  <c r="V187" i="2"/>
  <c r="V245" i="2"/>
  <c r="E245" i="2" s="1"/>
  <c r="E61" i="2"/>
  <c r="V82" i="2"/>
  <c r="I82" i="2" s="1"/>
  <c r="V120" i="2"/>
  <c r="M120" i="2" s="1"/>
  <c r="V121" i="2"/>
  <c r="I121" i="2" s="1"/>
  <c r="V124" i="2"/>
  <c r="M124" i="2" s="1"/>
  <c r="V143" i="2"/>
  <c r="M143" i="2" s="1"/>
  <c r="V164" i="2"/>
  <c r="I164" i="2" s="1"/>
  <c r="V181" i="2"/>
  <c r="I181" i="2" s="1"/>
  <c r="V198" i="2"/>
  <c r="E198" i="2" s="1"/>
  <c r="V202" i="2"/>
  <c r="M202" i="2" s="1"/>
  <c r="V210" i="2"/>
  <c r="I210" i="2" s="1"/>
  <c r="V218" i="2"/>
  <c r="I218" i="2" s="1"/>
  <c r="V252" i="2"/>
  <c r="M252" i="2" s="1"/>
  <c r="V277" i="2"/>
  <c r="E277" i="2" s="1"/>
  <c r="V285" i="2"/>
  <c r="M285" i="2" s="1"/>
  <c r="V317" i="2"/>
  <c r="M317" i="2" s="1"/>
  <c r="V336" i="2"/>
  <c r="M336" i="2" s="1"/>
  <c r="V27" i="2"/>
  <c r="I27" i="2" s="1"/>
  <c r="E52" i="2"/>
  <c r="V89" i="2"/>
  <c r="E89" i="2" s="1"/>
  <c r="V97" i="2"/>
  <c r="M97" i="2" s="1"/>
  <c r="V98" i="2"/>
  <c r="E98" i="2" s="1"/>
  <c r="V142" i="2"/>
  <c r="E142" i="2" s="1"/>
  <c r="E155" i="2"/>
  <c r="V196" i="2"/>
  <c r="I196" i="2" s="1"/>
  <c r="V197" i="2"/>
  <c r="M197" i="2" s="1"/>
  <c r="V201" i="2"/>
  <c r="I201" i="2" s="1"/>
  <c r="V209" i="2"/>
  <c r="E209" i="2" s="1"/>
  <c r="V217" i="2"/>
  <c r="I217" i="2" s="1"/>
  <c r="I245" i="2"/>
  <c r="V251" i="2"/>
  <c r="M251" i="2" s="1"/>
  <c r="V276" i="2"/>
  <c r="M276" i="2" s="1"/>
  <c r="V284" i="2"/>
  <c r="E284" i="2" s="1"/>
  <c r="V306" i="2"/>
  <c r="E306" i="2" s="1"/>
  <c r="V335" i="2"/>
  <c r="E335" i="2" s="1"/>
  <c r="E71" i="2"/>
  <c r="I36" i="2"/>
  <c r="E54" i="2"/>
  <c r="I54" i="2"/>
  <c r="V32" i="2"/>
  <c r="M32" i="2" s="1"/>
  <c r="V53" i="2"/>
  <c r="M88" i="2"/>
  <c r="I88" i="2"/>
  <c r="V105" i="2"/>
  <c r="E105" i="2" s="1"/>
  <c r="V127" i="2"/>
  <c r="V237" i="2"/>
  <c r="E36" i="2"/>
  <c r="M142" i="2"/>
  <c r="I142" i="2"/>
  <c r="V326" i="2"/>
  <c r="M326" i="2" s="1"/>
  <c r="V4" i="2"/>
  <c r="E4" i="2" s="1"/>
  <c r="V42" i="2"/>
  <c r="I42" i="2" s="1"/>
  <c r="V62" i="2"/>
  <c r="V64" i="2"/>
  <c r="E64" i="2" s="1"/>
  <c r="V85" i="2"/>
  <c r="I85" i="2" s="1"/>
  <c r="V87" i="2"/>
  <c r="V96" i="2"/>
  <c r="V99" i="2"/>
  <c r="I155" i="2"/>
  <c r="V205" i="2"/>
  <c r="I205" i="2" s="1"/>
  <c r="V214" i="2"/>
  <c r="E214" i="2" s="1"/>
  <c r="V260" i="2"/>
  <c r="M260" i="2" s="1"/>
  <c r="V263" i="2"/>
  <c r="I263" i="2" s="1"/>
  <c r="V324" i="2"/>
  <c r="M324" i="2" s="1"/>
  <c r="V337" i="2"/>
  <c r="I337" i="2" s="1"/>
  <c r="I48" i="2"/>
  <c r="M48" i="2"/>
  <c r="M145" i="2"/>
  <c r="E145" i="2"/>
  <c r="I145" i="2"/>
  <c r="I45" i="2"/>
  <c r="M54" i="2"/>
  <c r="V83" i="2"/>
  <c r="V95" i="2"/>
  <c r="E95" i="2" s="1"/>
  <c r="V151" i="2"/>
  <c r="E151" i="2" s="1"/>
  <c r="E212" i="2"/>
  <c r="M212" i="2"/>
  <c r="I212" i="2"/>
  <c r="V57" i="2"/>
  <c r="E57" i="2" s="1"/>
  <c r="E65" i="2"/>
  <c r="M80" i="2"/>
  <c r="I80" i="2"/>
  <c r="V81" i="2"/>
  <c r="E81" i="2" s="1"/>
  <c r="I129" i="2"/>
  <c r="V131" i="2"/>
  <c r="I131" i="2" s="1"/>
  <c r="V225" i="2"/>
  <c r="I280" i="2"/>
  <c r="V334" i="2"/>
  <c r="M61" i="2"/>
  <c r="M141" i="2"/>
  <c r="I141" i="2"/>
  <c r="V41" i="2"/>
  <c r="I41" i="2" s="1"/>
  <c r="V137" i="2"/>
  <c r="V34" i="2"/>
  <c r="I34" i="2" s="1"/>
  <c r="V55" i="2"/>
  <c r="I55" i="2" s="1"/>
  <c r="I61" i="2"/>
  <c r="V90" i="2"/>
  <c r="E90" i="2" s="1"/>
  <c r="V91" i="2"/>
  <c r="E91" i="2" s="1"/>
  <c r="V106" i="2"/>
  <c r="V146" i="2"/>
  <c r="M146" i="2" s="1"/>
  <c r="E173" i="2"/>
  <c r="V211" i="2"/>
  <c r="E211" i="2" s="1"/>
  <c r="V279" i="2"/>
  <c r="I279" i="2" s="1"/>
  <c r="V307" i="2"/>
  <c r="M307" i="2" s="1"/>
  <c r="V308" i="2"/>
  <c r="E308" i="2" s="1"/>
  <c r="M331" i="2"/>
  <c r="V40" i="2"/>
  <c r="E40" i="2" s="1"/>
  <c r="V195" i="2"/>
  <c r="E195" i="2" s="1"/>
  <c r="V203" i="2"/>
  <c r="E203" i="2" s="1"/>
  <c r="V207" i="2"/>
  <c r="V8" i="2"/>
  <c r="M8" i="2" s="1"/>
  <c r="V60" i="2"/>
  <c r="E60" i="2" s="1"/>
  <c r="V111" i="2"/>
  <c r="M111" i="2" s="1"/>
  <c r="V161" i="2"/>
  <c r="M161" i="2" s="1"/>
  <c r="V166" i="2"/>
  <c r="I166" i="2" s="1"/>
  <c r="V170" i="2"/>
  <c r="I170" i="2" s="1"/>
  <c r="V172" i="2"/>
  <c r="E172" i="2" s="1"/>
  <c r="V178" i="2"/>
  <c r="M178" i="2" s="1"/>
  <c r="V179" i="2"/>
  <c r="I179" i="2" s="1"/>
  <c r="V180" i="2"/>
  <c r="V183" i="2"/>
  <c r="V193" i="2"/>
  <c r="E193" i="2" s="1"/>
  <c r="V200" i="2"/>
  <c r="M200" i="2" s="1"/>
  <c r="V215" i="2"/>
  <c r="V242" i="2"/>
  <c r="I242" i="2" s="1"/>
  <c r="V247" i="2"/>
  <c r="E247" i="2" s="1"/>
  <c r="V249" i="2"/>
  <c r="I249" i="2" s="1"/>
  <c r="V250" i="2"/>
  <c r="V254" i="2"/>
  <c r="I254" i="2" s="1"/>
  <c r="V275" i="2"/>
  <c r="E275" i="2" s="1"/>
  <c r="V299" i="2"/>
  <c r="E299" i="2" s="1"/>
  <c r="V300" i="2"/>
  <c r="M300" i="2" s="1"/>
  <c r="V343" i="2"/>
  <c r="E343" i="2" s="1"/>
  <c r="V344" i="2"/>
  <c r="E344" i="2" s="1"/>
  <c r="V346" i="2"/>
  <c r="M346" i="2" s="1"/>
  <c r="V322" i="2"/>
  <c r="I322" i="2" s="1"/>
  <c r="M155" i="2"/>
  <c r="V184" i="2"/>
  <c r="E184" i="2" s="1"/>
  <c r="V216" i="2"/>
  <c r="E216" i="2" s="1"/>
  <c r="V282" i="2"/>
  <c r="V6" i="2"/>
  <c r="M6" i="2" s="1"/>
  <c r="V13" i="2"/>
  <c r="E13" i="2" s="1"/>
  <c r="V18" i="2"/>
  <c r="I18" i="2" s="1"/>
  <c r="V19" i="2"/>
  <c r="E19" i="2" s="1"/>
  <c r="V22" i="2"/>
  <c r="E22" i="2" s="1"/>
  <c r="V23" i="2"/>
  <c r="E23" i="2" s="1"/>
  <c r="V47" i="2"/>
  <c r="I47" i="2" s="1"/>
  <c r="V59" i="2"/>
  <c r="M59" i="2" s="1"/>
  <c r="V113" i="2"/>
  <c r="V114" i="2"/>
  <c r="V119" i="2"/>
  <c r="V135" i="2"/>
  <c r="I135" i="2" s="1"/>
  <c r="V136" i="2"/>
  <c r="E136" i="2" s="1"/>
  <c r="V153" i="2"/>
  <c r="M153" i="2" s="1"/>
  <c r="V154" i="2"/>
  <c r="E154" i="2" s="1"/>
  <c r="V158" i="2"/>
  <c r="E158" i="2" s="1"/>
  <c r="V160" i="2"/>
  <c r="I165" i="2"/>
  <c r="V177" i="2"/>
  <c r="E177" i="2" s="1"/>
  <c r="V222" i="2"/>
  <c r="E222" i="2" s="1"/>
  <c r="V240" i="2"/>
  <c r="I240" i="2" s="1"/>
  <c r="V266" i="2"/>
  <c r="I266" i="2" s="1"/>
  <c r="V292" i="2"/>
  <c r="M292" i="2" s="1"/>
  <c r="V294" i="2"/>
  <c r="M294" i="2" s="1"/>
  <c r="V310" i="2"/>
  <c r="E310" i="2" s="1"/>
  <c r="V330" i="2"/>
  <c r="E330" i="2" s="1"/>
  <c r="V339" i="2"/>
  <c r="M339" i="2" s="1"/>
  <c r="V341" i="2"/>
  <c r="M341" i="2" s="1"/>
  <c r="V345" i="2"/>
  <c r="E345" i="2" s="1"/>
  <c r="V5" i="2"/>
  <c r="I5" i="2" s="1"/>
  <c r="V11" i="2"/>
  <c r="I14" i="2"/>
  <c r="V21" i="2"/>
  <c r="E21" i="2" s="1"/>
  <c r="V29" i="2"/>
  <c r="V68" i="2"/>
  <c r="I68" i="2" s="1"/>
  <c r="V70" i="2"/>
  <c r="V108" i="2"/>
  <c r="E108" i="2" s="1"/>
  <c r="V126" i="2"/>
  <c r="I126" i="2" s="1"/>
  <c r="V132" i="2"/>
  <c r="E132" i="2" s="1"/>
  <c r="V139" i="2"/>
  <c r="E139" i="2" s="1"/>
  <c r="V152" i="2"/>
  <c r="M152" i="2" s="1"/>
  <c r="V157" i="2"/>
  <c r="E157" i="2" s="1"/>
  <c r="V220" i="2"/>
  <c r="E220" i="2" s="1"/>
  <c r="V230" i="2"/>
  <c r="I230" i="2" s="1"/>
  <c r="V236" i="2"/>
  <c r="I236" i="2" s="1"/>
  <c r="V239" i="2"/>
  <c r="M239" i="2" s="1"/>
  <c r="V264" i="2"/>
  <c r="E264" i="2" s="1"/>
  <c r="I284" i="2"/>
  <c r="V293" i="2"/>
  <c r="V311" i="2"/>
  <c r="E311" i="2" s="1"/>
  <c r="V313" i="2"/>
  <c r="M313" i="2" s="1"/>
  <c r="V329" i="2"/>
  <c r="I329" i="2" s="1"/>
  <c r="V338" i="2"/>
  <c r="M338" i="2" s="1"/>
  <c r="V113" i="1"/>
  <c r="M334" i="1"/>
  <c r="V165" i="1"/>
  <c r="M310" i="1"/>
  <c r="M5" i="1"/>
  <c r="V130" i="1"/>
  <c r="V225" i="1"/>
  <c r="V69" i="1"/>
  <c r="V79" i="1"/>
  <c r="V340" i="1"/>
  <c r="V43" i="1"/>
  <c r="V82" i="1"/>
  <c r="M115" i="1"/>
  <c r="M7" i="1"/>
  <c r="V33" i="1"/>
  <c r="V89" i="1"/>
  <c r="T115" i="1"/>
  <c r="V115" i="1" s="1"/>
  <c r="V196" i="1"/>
  <c r="V200" i="1"/>
  <c r="V4" i="1"/>
  <c r="V96" i="1"/>
  <c r="V98" i="1"/>
  <c r="M199" i="1"/>
  <c r="M288" i="1"/>
  <c r="V20" i="1"/>
  <c r="V24" i="1"/>
  <c r="V64" i="1"/>
  <c r="V110" i="1"/>
  <c r="M153" i="1"/>
  <c r="M154" i="1"/>
  <c r="V97" i="1"/>
  <c r="V289" i="1"/>
  <c r="T5" i="1"/>
  <c r="V5" i="1" s="1"/>
  <c r="M249" i="1"/>
  <c r="V141" i="1"/>
  <c r="T158" i="1"/>
  <c r="V158" i="1" s="1"/>
  <c r="M197" i="1"/>
  <c r="U199" i="1"/>
  <c r="V199" i="1" s="1"/>
  <c r="V127" i="1"/>
  <c r="M185" i="1"/>
  <c r="V202" i="1"/>
  <c r="M68" i="1"/>
  <c r="T132" i="1"/>
  <c r="V132" i="1" s="1"/>
  <c r="V154" i="1"/>
  <c r="V251" i="1"/>
  <c r="V270" i="1"/>
  <c r="M339" i="1"/>
  <c r="J351" i="4"/>
  <c r="U334" i="1"/>
  <c r="V334" i="1" s="1"/>
  <c r="T339" i="1"/>
  <c r="V339" i="1" s="1"/>
  <c r="V47" i="1"/>
  <c r="M81" i="1"/>
  <c r="M111" i="1"/>
  <c r="M112" i="1"/>
  <c r="U153" i="1"/>
  <c r="V153" i="1" s="1"/>
  <c r="M322" i="1"/>
  <c r="M323" i="1"/>
  <c r="V331" i="1"/>
  <c r="M12" i="1"/>
  <c r="M82" i="1"/>
  <c r="M96" i="1"/>
  <c r="M97" i="1"/>
  <c r="T178" i="1"/>
  <c r="V178" i="1" s="1"/>
  <c r="V192" i="1"/>
  <c r="M200" i="1"/>
  <c r="V239" i="1"/>
  <c r="V261" i="1"/>
  <c r="M290" i="1"/>
  <c r="M302" i="1"/>
  <c r="V314" i="1"/>
  <c r="M341" i="1"/>
  <c r="U81" i="1"/>
  <c r="V81" i="1" s="1"/>
  <c r="V173" i="1"/>
  <c r="M312" i="1"/>
  <c r="M346" i="1"/>
  <c r="M349" i="1"/>
  <c r="V7" i="1"/>
  <c r="M10" i="1"/>
  <c r="V12" i="1"/>
  <c r="M60" i="1"/>
  <c r="V116" i="1"/>
  <c r="V208" i="1"/>
  <c r="V345" i="1"/>
  <c r="V8" i="1"/>
  <c r="M43" i="1"/>
  <c r="T68" i="1"/>
  <c r="V68" i="1" s="1"/>
  <c r="M139" i="1"/>
  <c r="V180" i="1"/>
  <c r="V194" i="1"/>
  <c r="V217" i="1"/>
  <c r="T243" i="1"/>
  <c r="V243" i="1" s="1"/>
  <c r="M330" i="1"/>
  <c r="M331" i="1"/>
  <c r="V349" i="1"/>
  <c r="V295" i="1"/>
  <c r="M311" i="1"/>
  <c r="V312" i="1"/>
  <c r="M140" i="1"/>
  <c r="M194" i="1"/>
  <c r="T237" i="1"/>
  <c r="V237" i="1" s="1"/>
  <c r="G313" i="11"/>
  <c r="D351" i="4"/>
  <c r="M351" i="4"/>
  <c r="M18" i="1"/>
  <c r="T18" i="1"/>
  <c r="V18" i="1" s="1"/>
  <c r="M19" i="1"/>
  <c r="M38" i="1"/>
  <c r="T38" i="1"/>
  <c r="V38" i="1" s="1"/>
  <c r="M39" i="1"/>
  <c r="T87" i="1"/>
  <c r="V87" i="1" s="1"/>
  <c r="M87" i="1"/>
  <c r="T91" i="1"/>
  <c r="V91" i="1" s="1"/>
  <c r="M91" i="1"/>
  <c r="M102" i="1"/>
  <c r="T102" i="1"/>
  <c r="V102" i="1" s="1"/>
  <c r="M109" i="1"/>
  <c r="V151" i="1"/>
  <c r="M166" i="1"/>
  <c r="T166" i="1"/>
  <c r="V166" i="1" s="1"/>
  <c r="M170" i="1"/>
  <c r="T170" i="1"/>
  <c r="V170" i="1" s="1"/>
  <c r="M171" i="1"/>
  <c r="M247" i="1"/>
  <c r="T247" i="1"/>
  <c r="V247" i="1" s="1"/>
  <c r="M254" i="1"/>
  <c r="M59" i="1"/>
  <c r="T59" i="1"/>
  <c r="V59" i="1" s="1"/>
  <c r="T150" i="1"/>
  <c r="V150" i="1" s="1"/>
  <c r="M150" i="1"/>
  <c r="T193" i="1"/>
  <c r="V193" i="1" s="1"/>
  <c r="M193" i="1"/>
  <c r="M241" i="1"/>
  <c r="T241" i="1"/>
  <c r="V241" i="1" s="1"/>
  <c r="T283" i="1"/>
  <c r="V283" i="1" s="1"/>
  <c r="M283" i="1"/>
  <c r="T317" i="1"/>
  <c r="V317" i="1" s="1"/>
  <c r="M317" i="1"/>
  <c r="M37" i="1"/>
  <c r="T37" i="1"/>
  <c r="V37" i="1" s="1"/>
  <c r="T78" i="1"/>
  <c r="V78" i="1" s="1"/>
  <c r="M78" i="1"/>
  <c r="M86" i="1"/>
  <c r="T86" i="1"/>
  <c r="V86" i="1" s="1"/>
  <c r="T94" i="1"/>
  <c r="V94" i="1" s="1"/>
  <c r="M94" i="1"/>
  <c r="T147" i="1"/>
  <c r="V147" i="1" s="1"/>
  <c r="M147" i="1"/>
  <c r="T316" i="1"/>
  <c r="V316" i="1" s="1"/>
  <c r="M316" i="1"/>
  <c r="T77" i="1"/>
  <c r="V77" i="1" s="1"/>
  <c r="M77" i="1"/>
  <c r="M93" i="1"/>
  <c r="T93" i="1"/>
  <c r="V93" i="1" s="1"/>
  <c r="M277" i="1"/>
  <c r="T277" i="1"/>
  <c r="V277" i="1" s="1"/>
  <c r="M338" i="1"/>
  <c r="T338" i="1"/>
  <c r="V338" i="1" s="1"/>
  <c r="U209" i="1"/>
  <c r="V209" i="1" s="1"/>
  <c r="M209" i="1"/>
  <c r="M219" i="1"/>
  <c r="M233" i="1"/>
  <c r="M285" i="1"/>
  <c r="T285" i="1"/>
  <c r="V285" i="1" s="1"/>
  <c r="M286" i="1"/>
  <c r="M292" i="1"/>
  <c r="T292" i="1"/>
  <c r="V292" i="1" s="1"/>
  <c r="T55" i="1"/>
  <c r="V55" i="1" s="1"/>
  <c r="M55" i="1"/>
  <c r="M31" i="1"/>
  <c r="T31" i="1"/>
  <c r="M278" i="1"/>
  <c r="T278" i="1"/>
  <c r="V278" i="1" s="1"/>
  <c r="M294" i="1"/>
  <c r="T294" i="1"/>
  <c r="V294" i="1" s="1"/>
  <c r="M26" i="1"/>
  <c r="T26" i="1"/>
  <c r="V26" i="1" s="1"/>
  <c r="M54" i="1"/>
  <c r="T54" i="1"/>
  <c r="V54" i="1" s="1"/>
  <c r="T210" i="1"/>
  <c r="V210" i="1" s="1"/>
  <c r="M210" i="1"/>
  <c r="T240" i="1"/>
  <c r="V240" i="1" s="1"/>
  <c r="M240" i="1"/>
  <c r="M30" i="1"/>
  <c r="T30" i="1"/>
  <c r="V30" i="1" s="1"/>
  <c r="T168" i="1"/>
  <c r="V168" i="1" s="1"/>
  <c r="M168" i="1"/>
  <c r="V19" i="1"/>
  <c r="V105" i="1"/>
  <c r="V109" i="1"/>
  <c r="T125" i="1"/>
  <c r="V125" i="1" s="1"/>
  <c r="M125" i="1"/>
  <c r="M129" i="1"/>
  <c r="T129" i="1"/>
  <c r="V129" i="1" s="1"/>
  <c r="M130" i="1"/>
  <c r="M167" i="1"/>
  <c r="T167" i="1"/>
  <c r="V167" i="1" s="1"/>
  <c r="V248" i="1"/>
  <c r="M276" i="1"/>
  <c r="T276" i="1"/>
  <c r="V276" i="1" s="1"/>
  <c r="T309" i="1"/>
  <c r="V309" i="1" s="1"/>
  <c r="M309" i="1"/>
  <c r="T207" i="1"/>
  <c r="V207" i="1" s="1"/>
  <c r="M207" i="1"/>
  <c r="M242" i="1"/>
  <c r="T242" i="1"/>
  <c r="V242" i="1" s="1"/>
  <c r="T284" i="1"/>
  <c r="V284" i="1" s="1"/>
  <c r="M284" i="1"/>
  <c r="M42" i="1"/>
  <c r="V57" i="1"/>
  <c r="M62" i="1"/>
  <c r="V63" i="1"/>
  <c r="M101" i="1"/>
  <c r="T101" i="1"/>
  <c r="V101" i="1" s="1"/>
  <c r="M107" i="1"/>
  <c r="T107" i="1"/>
  <c r="V107" i="1" s="1"/>
  <c r="M184" i="1"/>
  <c r="V212" i="1"/>
  <c r="T231" i="1"/>
  <c r="V231" i="1" s="1"/>
  <c r="M231" i="1"/>
  <c r="M268" i="1"/>
  <c r="T268" i="1"/>
  <c r="V268" i="1" s="1"/>
  <c r="M307" i="1"/>
  <c r="T307" i="1"/>
  <c r="V307" i="1" s="1"/>
  <c r="V49" i="1"/>
  <c r="T53" i="1"/>
  <c r="V53" i="1" s="1"/>
  <c r="M53" i="1"/>
  <c r="M282" i="1"/>
  <c r="M124" i="1"/>
  <c r="T124" i="1"/>
  <c r="V124" i="1" s="1"/>
  <c r="T252" i="1"/>
  <c r="V252" i="1" s="1"/>
  <c r="M252" i="1"/>
  <c r="M300" i="1"/>
  <c r="M14" i="1"/>
  <c r="T14" i="1"/>
  <c r="V14" i="1" s="1"/>
  <c r="V46" i="1"/>
  <c r="M52" i="1"/>
  <c r="T52" i="1"/>
  <c r="V52" i="1" s="1"/>
  <c r="T123" i="1"/>
  <c r="V123" i="1" s="1"/>
  <c r="M123" i="1"/>
  <c r="V135" i="1"/>
  <c r="M216" i="1"/>
  <c r="T216" i="1"/>
  <c r="V216" i="1" s="1"/>
  <c r="M217" i="1"/>
  <c r="M239" i="1"/>
  <c r="M246" i="1"/>
  <c r="U246" i="1"/>
  <c r="V246" i="1" s="1"/>
  <c r="M250" i="1"/>
  <c r="T250" i="1"/>
  <c r="V250" i="1" s="1"/>
  <c r="U300" i="1"/>
  <c r="V300" i="1" s="1"/>
  <c r="M313" i="1"/>
  <c r="U313" i="1"/>
  <c r="V313" i="1" s="1"/>
  <c r="M314" i="1"/>
  <c r="M11" i="1"/>
  <c r="T11" i="1"/>
  <c r="V11" i="1" s="1"/>
  <c r="M21" i="1"/>
  <c r="M27" i="1"/>
  <c r="T27" i="1"/>
  <c r="V27" i="1" s="1"/>
  <c r="M57" i="1"/>
  <c r="V183" i="1"/>
  <c r="T185" i="1"/>
  <c r="V185" i="1" s="1"/>
  <c r="M230" i="1"/>
  <c r="T230" i="1"/>
  <c r="V230" i="1" s="1"/>
  <c r="M238" i="1"/>
  <c r="V249" i="1"/>
  <c r="M258" i="1"/>
  <c r="U258" i="1"/>
  <c r="V258" i="1" s="1"/>
  <c r="V267" i="1"/>
  <c r="V311" i="1"/>
  <c r="T342" i="1"/>
  <c r="V342" i="1" s="1"/>
  <c r="M9" i="1"/>
  <c r="T9" i="1"/>
  <c r="V9" i="1" s="1"/>
  <c r="V39" i="1"/>
  <c r="V42" i="1"/>
  <c r="V60" i="1"/>
  <c r="V62" i="1"/>
  <c r="V112" i="1"/>
  <c r="V114" i="1"/>
  <c r="M122" i="1"/>
  <c r="T122" i="1"/>
  <c r="V122" i="1" s="1"/>
  <c r="M127" i="1"/>
  <c r="M135" i="1"/>
  <c r="T161" i="1"/>
  <c r="V161" i="1" s="1"/>
  <c r="M161" i="1"/>
  <c r="M257" i="1"/>
  <c r="T257" i="1"/>
  <c r="V257" i="1" s="1"/>
  <c r="V266" i="1"/>
  <c r="M267" i="1"/>
  <c r="M280" i="1"/>
  <c r="U280" i="1"/>
  <c r="V280" i="1" s="1"/>
  <c r="V333" i="1"/>
  <c r="M46" i="1"/>
  <c r="M99" i="1"/>
  <c r="M159" i="1"/>
  <c r="V176" i="1"/>
  <c r="V187" i="1"/>
  <c r="M208" i="1"/>
  <c r="V213" i="1"/>
  <c r="V244" i="1"/>
  <c r="V288" i="1"/>
  <c r="M296" i="1"/>
  <c r="V305" i="1"/>
  <c r="V324" i="1"/>
  <c r="M333" i="1"/>
  <c r="M8" i="1"/>
  <c r="V10" i="1"/>
  <c r="M67" i="1"/>
  <c r="V99" i="1"/>
  <c r="V274" i="1"/>
  <c r="M293" i="1"/>
  <c r="V296" i="1"/>
  <c r="V298" i="1"/>
  <c r="V226" i="1"/>
  <c r="V346" i="1"/>
  <c r="S351" i="3"/>
  <c r="G351" i="3"/>
  <c r="J351" i="3"/>
  <c r="U35" i="1"/>
  <c r="V35" i="1" s="1"/>
  <c r="M35" i="1"/>
  <c r="M227" i="1"/>
  <c r="T227" i="1"/>
  <c r="V227" i="1" s="1"/>
  <c r="M116" i="1"/>
  <c r="M264" i="2"/>
  <c r="I264" i="2"/>
  <c r="S351" i="1"/>
  <c r="U108" i="1"/>
  <c r="V108" i="1" s="1"/>
  <c r="M108" i="1"/>
  <c r="M183" i="1"/>
  <c r="M213" i="1"/>
  <c r="V222" i="1"/>
  <c r="M22" i="1"/>
  <c r="T25" i="1"/>
  <c r="V25" i="1" s="1"/>
  <c r="M25" i="1"/>
  <c r="M47" i="1"/>
  <c r="M63" i="1"/>
  <c r="M152" i="1"/>
  <c r="T152" i="1"/>
  <c r="V152" i="1" s="1"/>
  <c r="U172" i="1"/>
  <c r="V172" i="1" s="1"/>
  <c r="M172" i="1"/>
  <c r="M201" i="1"/>
  <c r="T201" i="1"/>
  <c r="V201" i="1" s="1"/>
  <c r="U299" i="1"/>
  <c r="V299" i="1" s="1"/>
  <c r="M299" i="1"/>
  <c r="I182" i="2"/>
  <c r="I198" i="2"/>
  <c r="M198" i="2"/>
  <c r="I305" i="2"/>
  <c r="E305" i="2"/>
  <c r="M305" i="2"/>
  <c r="M15" i="1"/>
  <c r="M80" i="1"/>
  <c r="T80" i="1"/>
  <c r="V80" i="1" s="1"/>
  <c r="U335" i="1"/>
  <c r="V335" i="1" s="1"/>
  <c r="M335" i="1"/>
  <c r="D351" i="1"/>
  <c r="U126" i="1"/>
  <c r="V126" i="1" s="1"/>
  <c r="M126" i="1"/>
  <c r="M157" i="1"/>
  <c r="T157" i="1"/>
  <c r="V157" i="1" s="1"/>
  <c r="M160" i="1"/>
  <c r="T160" i="1"/>
  <c r="V160" i="1" s="1"/>
  <c r="E112" i="2"/>
  <c r="I116" i="2"/>
  <c r="M116" i="2"/>
  <c r="E116" i="2"/>
  <c r="E164" i="2"/>
  <c r="I251" i="2"/>
  <c r="E251" i="2"/>
  <c r="G351" i="1"/>
  <c r="M6" i="1"/>
  <c r="T6" i="1"/>
  <c r="V6" i="1" s="1"/>
  <c r="V15" i="1"/>
  <c r="U28" i="1"/>
  <c r="V28" i="1" s="1"/>
  <c r="M28" i="1"/>
  <c r="M41" i="1"/>
  <c r="T41" i="1"/>
  <c r="V41" i="1" s="1"/>
  <c r="T119" i="1"/>
  <c r="V119" i="1" s="1"/>
  <c r="M119" i="1"/>
  <c r="T137" i="1"/>
  <c r="V137" i="1" s="1"/>
  <c r="M137" i="1"/>
  <c r="M143" i="1"/>
  <c r="T143" i="1"/>
  <c r="V143" i="1" s="1"/>
  <c r="V146" i="1"/>
  <c r="T308" i="1"/>
  <c r="V308" i="1" s="1"/>
  <c r="M308" i="1"/>
  <c r="L351" i="2"/>
  <c r="I115" i="2"/>
  <c r="M115" i="2"/>
  <c r="E115" i="2"/>
  <c r="I178" i="2"/>
  <c r="T13" i="1"/>
  <c r="V13" i="1" s="1"/>
  <c r="M13" i="1"/>
  <c r="T32" i="1"/>
  <c r="V32" i="1" s="1"/>
  <c r="M32" i="1"/>
  <c r="M36" i="1"/>
  <c r="T36" i="1"/>
  <c r="V36" i="1" s="1"/>
  <c r="T40" i="1"/>
  <c r="V40" i="1" s="1"/>
  <c r="M40" i="1"/>
  <c r="M44" i="1"/>
  <c r="T44" i="1"/>
  <c r="V44" i="1" s="1"/>
  <c r="M88" i="1"/>
  <c r="T88" i="1"/>
  <c r="V88" i="1" s="1"/>
  <c r="E68" i="2"/>
  <c r="U56" i="1"/>
  <c r="V56" i="1" s="1"/>
  <c r="M56" i="1"/>
  <c r="M85" i="1"/>
  <c r="T85" i="1"/>
  <c r="V85" i="1" s="1"/>
  <c r="T177" i="1"/>
  <c r="V177" i="1" s="1"/>
  <c r="M177" i="1"/>
  <c r="M336" i="1"/>
  <c r="I58" i="2"/>
  <c r="E58" i="2"/>
  <c r="M20" i="1"/>
  <c r="V22" i="1"/>
  <c r="T48" i="1"/>
  <c r="V48" i="1" s="1"/>
  <c r="M48" i="1"/>
  <c r="T65" i="1"/>
  <c r="V65" i="1" s="1"/>
  <c r="M65" i="1"/>
  <c r="M71" i="1"/>
  <c r="T71" i="1"/>
  <c r="V71" i="1" s="1"/>
  <c r="V76" i="1"/>
  <c r="M100" i="1"/>
  <c r="T100" i="1"/>
  <c r="V100" i="1" s="1"/>
  <c r="M260" i="1"/>
  <c r="T260" i="1"/>
  <c r="V260" i="1" s="1"/>
  <c r="M301" i="1"/>
  <c r="T301" i="1"/>
  <c r="V301" i="1" s="1"/>
  <c r="I30" i="2"/>
  <c r="E35" i="2"/>
  <c r="M4" i="1"/>
  <c r="T203" i="1"/>
  <c r="V203" i="1" s="1"/>
  <c r="M203" i="1"/>
  <c r="U327" i="1"/>
  <c r="V327" i="1" s="1"/>
  <c r="M327" i="1"/>
  <c r="M308" i="2"/>
  <c r="K351" i="1"/>
  <c r="V58" i="1"/>
  <c r="T61" i="1"/>
  <c r="V61" i="1" s="1"/>
  <c r="M61" i="1"/>
  <c r="M70" i="1"/>
  <c r="T70" i="1"/>
  <c r="V70" i="1" s="1"/>
  <c r="V128" i="1"/>
  <c r="T131" i="1"/>
  <c r="V131" i="1" s="1"/>
  <c r="M131" i="1"/>
  <c r="M142" i="1"/>
  <c r="T142" i="1"/>
  <c r="V142" i="1" s="1"/>
  <c r="T169" i="1"/>
  <c r="V169" i="1" s="1"/>
  <c r="M169" i="1"/>
  <c r="T181" i="1"/>
  <c r="V181" i="1" s="1"/>
  <c r="M181" i="1"/>
  <c r="T211" i="1"/>
  <c r="V211" i="1" s="1"/>
  <c r="M211" i="1"/>
  <c r="T221" i="1"/>
  <c r="V221" i="1" s="1"/>
  <c r="M221" i="1"/>
  <c r="M253" i="1"/>
  <c r="T253" i="1"/>
  <c r="V253" i="1" s="1"/>
  <c r="T262" i="1"/>
  <c r="V262" i="1" s="1"/>
  <c r="M262" i="1"/>
  <c r="M269" i="1"/>
  <c r="T269" i="1"/>
  <c r="V269" i="1" s="1"/>
  <c r="T279" i="1"/>
  <c r="V279" i="1" s="1"/>
  <c r="M279" i="1"/>
  <c r="M326" i="1"/>
  <c r="T326" i="1"/>
  <c r="V326" i="1" s="1"/>
  <c r="I219" i="2"/>
  <c r="I261" i="2"/>
  <c r="E261" i="2"/>
  <c r="M261" i="2"/>
  <c r="I262" i="2"/>
  <c r="E262" i="2"/>
  <c r="M262" i="2"/>
  <c r="M312" i="2"/>
  <c r="I312" i="2"/>
  <c r="E312" i="2"/>
  <c r="I314" i="2"/>
  <c r="D351" i="2"/>
  <c r="M76" i="2"/>
  <c r="I76" i="2"/>
  <c r="E181" i="2"/>
  <c r="M181" i="2"/>
  <c r="E230" i="2"/>
  <c r="M230" i="2"/>
  <c r="J351" i="1"/>
  <c r="V23" i="1"/>
  <c r="V92" i="1"/>
  <c r="T95" i="1"/>
  <c r="V95" i="1" s="1"/>
  <c r="M95" i="1"/>
  <c r="M106" i="1"/>
  <c r="T106" i="1"/>
  <c r="V106" i="1" s="1"/>
  <c r="U186" i="1"/>
  <c r="V186" i="1" s="1"/>
  <c r="M186" i="1"/>
  <c r="M188" i="1"/>
  <c r="T188" i="1"/>
  <c r="V188" i="1" s="1"/>
  <c r="U214" i="1"/>
  <c r="V214" i="1" s="1"/>
  <c r="M214" i="1"/>
  <c r="T215" i="1"/>
  <c r="V215" i="1" s="1"/>
  <c r="M215" i="1"/>
  <c r="M232" i="1"/>
  <c r="T232" i="1"/>
  <c r="V232" i="1" s="1"/>
  <c r="H351" i="2"/>
  <c r="I108" i="2"/>
  <c r="M110" i="2"/>
  <c r="I110" i="2"/>
  <c r="E110" i="2"/>
  <c r="I159" i="2"/>
  <c r="I171" i="2"/>
  <c r="M171" i="2"/>
  <c r="E171" i="2"/>
  <c r="I239" i="2"/>
  <c r="I248" i="2"/>
  <c r="E248" i="2"/>
  <c r="M248" i="2"/>
  <c r="V267" i="2"/>
  <c r="I349" i="2"/>
  <c r="E349" i="2"/>
  <c r="M349" i="2"/>
  <c r="V29" i="1"/>
  <c r="V45" i="1"/>
  <c r="V73" i="1"/>
  <c r="U144" i="1"/>
  <c r="V144" i="1" s="1"/>
  <c r="M144" i="1"/>
  <c r="V156" i="1"/>
  <c r="M204" i="1"/>
  <c r="T204" i="1"/>
  <c r="V204" i="1" s="1"/>
  <c r="T236" i="1"/>
  <c r="V236" i="1" s="1"/>
  <c r="M236" i="1"/>
  <c r="M281" i="1"/>
  <c r="T281" i="1"/>
  <c r="V281" i="1" s="1"/>
  <c r="E69" i="2"/>
  <c r="I107" i="2"/>
  <c r="E107" i="2"/>
  <c r="M107" i="2"/>
  <c r="L351" i="1"/>
  <c r="M23" i="1"/>
  <c r="V31" i="1"/>
  <c r="M89" i="1"/>
  <c r="M114" i="1"/>
  <c r="M165" i="1"/>
  <c r="V184" i="1"/>
  <c r="M187" i="1"/>
  <c r="U190" i="1"/>
  <c r="V190" i="1" s="1"/>
  <c r="M190" i="1"/>
  <c r="T191" i="1"/>
  <c r="V191" i="1" s="1"/>
  <c r="M191" i="1"/>
  <c r="U206" i="1"/>
  <c r="V206" i="1" s="1"/>
  <c r="M206" i="1"/>
  <c r="M264" i="1"/>
  <c r="T264" i="1"/>
  <c r="V264" i="1" s="1"/>
  <c r="M271" i="1"/>
  <c r="T271" i="1"/>
  <c r="V271" i="1" s="1"/>
  <c r="M287" i="1"/>
  <c r="T287" i="1"/>
  <c r="V287" i="1" s="1"/>
  <c r="M9" i="2"/>
  <c r="M81" i="2"/>
  <c r="I89" i="2"/>
  <c r="M131" i="2"/>
  <c r="E131" i="2"/>
  <c r="M138" i="2"/>
  <c r="I138" i="2"/>
  <c r="M156" i="2"/>
  <c r="I156" i="2"/>
  <c r="E219" i="2"/>
  <c r="M226" i="2"/>
  <c r="I226" i="2"/>
  <c r="M316" i="2"/>
  <c r="I316" i="2"/>
  <c r="E316" i="2"/>
  <c r="M66" i="1"/>
  <c r="T66" i="1"/>
  <c r="V66" i="1" s="1"/>
  <c r="U72" i="1"/>
  <c r="V72" i="1" s="1"/>
  <c r="M72" i="1"/>
  <c r="V84" i="1"/>
  <c r="M121" i="1"/>
  <c r="T121" i="1"/>
  <c r="V121" i="1" s="1"/>
  <c r="M138" i="1"/>
  <c r="T138" i="1"/>
  <c r="V138" i="1" s="1"/>
  <c r="V145" i="1"/>
  <c r="I94" i="2"/>
  <c r="M94" i="2"/>
  <c r="M24" i="1"/>
  <c r="M29" i="1"/>
  <c r="M34" i="1"/>
  <c r="T34" i="1"/>
  <c r="V34" i="1" s="1"/>
  <c r="M45" i="1"/>
  <c r="M73" i="1"/>
  <c r="T83" i="1"/>
  <c r="V83" i="1" s="1"/>
  <c r="M83" i="1"/>
  <c r="U90" i="1"/>
  <c r="V90" i="1" s="1"/>
  <c r="M90" i="1"/>
  <c r="M145" i="1"/>
  <c r="T155" i="1"/>
  <c r="V155" i="1" s="1"/>
  <c r="M155" i="1"/>
  <c r="V197" i="1"/>
  <c r="U218" i="1"/>
  <c r="V218" i="1" s="1"/>
  <c r="M218" i="1"/>
  <c r="M220" i="1"/>
  <c r="T220" i="1"/>
  <c r="V220" i="1" s="1"/>
  <c r="T310" i="1"/>
  <c r="V310" i="1" s="1"/>
  <c r="T328" i="1"/>
  <c r="V328" i="1" s="1"/>
  <c r="M328" i="1"/>
  <c r="M337" i="1"/>
  <c r="T337" i="1"/>
  <c r="V337" i="1" s="1"/>
  <c r="U343" i="1"/>
  <c r="V343" i="1" s="1"/>
  <c r="M343" i="1"/>
  <c r="I7" i="2"/>
  <c r="V46" i="2"/>
  <c r="I102" i="2"/>
  <c r="M102" i="2"/>
  <c r="E263" i="2"/>
  <c r="M33" i="1"/>
  <c r="M49" i="1"/>
  <c r="M64" i="1"/>
  <c r="M69" i="1"/>
  <c r="M84" i="1"/>
  <c r="M98" i="1"/>
  <c r="M105" i="1"/>
  <c r="V111" i="1"/>
  <c r="M120" i="1"/>
  <c r="M136" i="1"/>
  <c r="M141" i="1"/>
  <c r="M156" i="1"/>
  <c r="M173" i="1"/>
  <c r="M176" i="1"/>
  <c r="V179" i="1"/>
  <c r="U182" i="1"/>
  <c r="V182" i="1" s="1"/>
  <c r="M182" i="1"/>
  <c r="V189" i="1"/>
  <c r="M195" i="1"/>
  <c r="M196" i="1"/>
  <c r="M202" i="1"/>
  <c r="M205" i="1"/>
  <c r="V254" i="1"/>
  <c r="T306" i="1"/>
  <c r="V306" i="1" s="1"/>
  <c r="M306" i="1"/>
  <c r="M26" i="2"/>
  <c r="E26" i="2"/>
  <c r="I26" i="2"/>
  <c r="I56" i="2"/>
  <c r="M56" i="2"/>
  <c r="E56" i="2"/>
  <c r="I57" i="2"/>
  <c r="M84" i="2"/>
  <c r="I84" i="2"/>
  <c r="E84" i="2"/>
  <c r="M93" i="2"/>
  <c r="E93" i="2"/>
  <c r="I93" i="2"/>
  <c r="I130" i="2"/>
  <c r="I153" i="2"/>
  <c r="M192" i="2"/>
  <c r="I192" i="2"/>
  <c r="M209" i="2"/>
  <c r="I209" i="2"/>
  <c r="I211" i="2"/>
  <c r="M211" i="2"/>
  <c r="I213" i="2"/>
  <c r="E213" i="2"/>
  <c r="E218" i="2"/>
  <c r="M335" i="2"/>
  <c r="I335" i="2"/>
  <c r="M58" i="1"/>
  <c r="M79" i="1"/>
  <c r="M92" i="1"/>
  <c r="M113" i="1"/>
  <c r="M128" i="1"/>
  <c r="M151" i="1"/>
  <c r="V159" i="1"/>
  <c r="U164" i="1"/>
  <c r="V164" i="1" s="1"/>
  <c r="M164" i="1"/>
  <c r="V171" i="1"/>
  <c r="M179" i="1"/>
  <c r="M180" i="1"/>
  <c r="M189" i="1"/>
  <c r="M225" i="1"/>
  <c r="M226" i="1"/>
  <c r="V238" i="1"/>
  <c r="M259" i="1"/>
  <c r="U282" i="1"/>
  <c r="V282" i="1" s="1"/>
  <c r="U291" i="1"/>
  <c r="V291" i="1" s="1"/>
  <c r="M291" i="1"/>
  <c r="M297" i="1"/>
  <c r="T297" i="1"/>
  <c r="V297" i="1" s="1"/>
  <c r="T302" i="1"/>
  <c r="V302" i="1" s="1"/>
  <c r="T341" i="1"/>
  <c r="V341" i="1" s="1"/>
  <c r="T344" i="1"/>
  <c r="V344" i="1" s="1"/>
  <c r="M344" i="1"/>
  <c r="U351" i="2"/>
  <c r="M15" i="2"/>
  <c r="I15" i="2"/>
  <c r="E15" i="2"/>
  <c r="M20" i="2"/>
  <c r="I63" i="2"/>
  <c r="M63" i="2"/>
  <c r="E63" i="2"/>
  <c r="I91" i="2"/>
  <c r="M91" i="2"/>
  <c r="M92" i="2"/>
  <c r="I92" i="2"/>
  <c r="E92" i="2"/>
  <c r="I97" i="2"/>
  <c r="I111" i="2"/>
  <c r="I150" i="2"/>
  <c r="M150" i="2"/>
  <c r="E150" i="2"/>
  <c r="M208" i="2"/>
  <c r="I208" i="2"/>
  <c r="E227" i="2"/>
  <c r="M227" i="2"/>
  <c r="I227" i="2"/>
  <c r="I231" i="2"/>
  <c r="I233" i="2"/>
  <c r="E233" i="2"/>
  <c r="I258" i="2"/>
  <c r="M258" i="2"/>
  <c r="E258" i="2"/>
  <c r="V278" i="2"/>
  <c r="I281" i="2"/>
  <c r="M281" i="2"/>
  <c r="E281" i="2"/>
  <c r="V67" i="1"/>
  <c r="M76" i="1"/>
  <c r="M110" i="1"/>
  <c r="V139" i="1"/>
  <c r="M146" i="1"/>
  <c r="M192" i="1"/>
  <c r="V195" i="1"/>
  <c r="U198" i="1"/>
  <c r="V198" i="1" s="1"/>
  <c r="M198" i="1"/>
  <c r="V205" i="1"/>
  <c r="M212" i="1"/>
  <c r="V245" i="1"/>
  <c r="M248" i="1"/>
  <c r="V293" i="1"/>
  <c r="M320" i="1"/>
  <c r="T320" i="1"/>
  <c r="V320" i="1" s="1"/>
  <c r="M329" i="1"/>
  <c r="T329" i="1"/>
  <c r="V329" i="1" s="1"/>
  <c r="I38" i="2"/>
  <c r="E38" i="2"/>
  <c r="E59" i="2"/>
  <c r="M82" i="2"/>
  <c r="E82" i="2"/>
  <c r="I86" i="2"/>
  <c r="M86" i="2"/>
  <c r="E86" i="2"/>
  <c r="I122" i="2"/>
  <c r="M122" i="2"/>
  <c r="I176" i="2"/>
  <c r="I189" i="2"/>
  <c r="M189" i="2"/>
  <c r="E189" i="2"/>
  <c r="I193" i="2"/>
  <c r="E202" i="2"/>
  <c r="E301" i="2"/>
  <c r="I301" i="2"/>
  <c r="M301" i="2"/>
  <c r="M302" i="2"/>
  <c r="E302" i="2"/>
  <c r="M306" i="2"/>
  <c r="I323" i="2"/>
  <c r="E323" i="2"/>
  <c r="M323" i="2"/>
  <c r="M325" i="2"/>
  <c r="I325" i="2"/>
  <c r="E325" i="2"/>
  <c r="E326" i="2"/>
  <c r="M327" i="2"/>
  <c r="I327" i="2"/>
  <c r="E327" i="2"/>
  <c r="V219" i="1"/>
  <c r="U222" i="1"/>
  <c r="M222" i="1"/>
  <c r="U265" i="1"/>
  <c r="V265" i="1" s="1"/>
  <c r="M265" i="1"/>
  <c r="U275" i="1"/>
  <c r="V275" i="1" s="1"/>
  <c r="M275" i="1"/>
  <c r="V322" i="1"/>
  <c r="T332" i="1"/>
  <c r="V332" i="1" s="1"/>
  <c r="M332" i="1"/>
  <c r="S351" i="2"/>
  <c r="E5" i="2"/>
  <c r="M5" i="2"/>
  <c r="E176" i="2"/>
  <c r="M201" i="2"/>
  <c r="E210" i="2"/>
  <c r="M210" i="2"/>
  <c r="I292" i="2"/>
  <c r="E292" i="2"/>
  <c r="M251" i="1"/>
  <c r="M266" i="1"/>
  <c r="I52" i="2"/>
  <c r="M52" i="2"/>
  <c r="I73" i="2"/>
  <c r="M73" i="2"/>
  <c r="E100" i="2"/>
  <c r="I168" i="2"/>
  <c r="M168" i="2"/>
  <c r="I186" i="2"/>
  <c r="M186" i="2"/>
  <c r="E188" i="2"/>
  <c r="M188" i="2"/>
  <c r="I188" i="2"/>
  <c r="I190" i="2"/>
  <c r="M190" i="2"/>
  <c r="I221" i="2"/>
  <c r="M221" i="2"/>
  <c r="E221" i="2"/>
  <c r="I243" i="2"/>
  <c r="M243" i="2"/>
  <c r="E243" i="2"/>
  <c r="E338" i="2"/>
  <c r="M244" i="1"/>
  <c r="M261" i="1"/>
  <c r="M270" i="1"/>
  <c r="M274" i="1"/>
  <c r="M289" i="1"/>
  <c r="M298" i="1"/>
  <c r="M305" i="1"/>
  <c r="V315" i="1"/>
  <c r="M324" i="1"/>
  <c r="M325" i="1"/>
  <c r="V330" i="1"/>
  <c r="V336" i="1"/>
  <c r="I31" i="2"/>
  <c r="M40" i="2"/>
  <c r="M66" i="2"/>
  <c r="I66" i="2"/>
  <c r="M157" i="2"/>
  <c r="I157" i="2"/>
  <c r="M177" i="2"/>
  <c r="I177" i="2"/>
  <c r="I246" i="2"/>
  <c r="M263" i="1"/>
  <c r="T263" i="1"/>
  <c r="V263" i="1" s="1"/>
  <c r="M295" i="1"/>
  <c r="V321" i="1"/>
  <c r="P351" i="2"/>
  <c r="M77" i="2"/>
  <c r="E77" i="2"/>
  <c r="I77" i="2"/>
  <c r="I98" i="2"/>
  <c r="I109" i="2"/>
  <c r="E143" i="2"/>
  <c r="M167" i="2"/>
  <c r="M185" i="2"/>
  <c r="E185" i="2"/>
  <c r="E269" i="2"/>
  <c r="I269" i="2"/>
  <c r="E287" i="2"/>
  <c r="I287" i="2"/>
  <c r="M287" i="2"/>
  <c r="M291" i="2"/>
  <c r="I291" i="2"/>
  <c r="E291" i="2"/>
  <c r="M299" i="2"/>
  <c r="I299" i="2"/>
  <c r="I24" i="2"/>
  <c r="M24" i="2"/>
  <c r="E25" i="2"/>
  <c r="M49" i="2"/>
  <c r="I49" i="2"/>
  <c r="E49" i="2"/>
  <c r="I72" i="2"/>
  <c r="M72" i="2"/>
  <c r="M129" i="2"/>
  <c r="E129" i="2"/>
  <c r="M147" i="2"/>
  <c r="E147" i="2"/>
  <c r="E204" i="2"/>
  <c r="M204" i="2"/>
  <c r="I204" i="2"/>
  <c r="I206" i="2"/>
  <c r="M220" i="2"/>
  <c r="E242" i="2"/>
  <c r="M242" i="2"/>
  <c r="I260" i="2"/>
  <c r="I271" i="2"/>
  <c r="M271" i="2"/>
  <c r="I274" i="2"/>
  <c r="I295" i="2"/>
  <c r="E295" i="2"/>
  <c r="M296" i="2"/>
  <c r="E329" i="2"/>
  <c r="I339" i="2"/>
  <c r="E339" i="2"/>
  <c r="E341" i="2"/>
  <c r="M345" i="1"/>
  <c r="E18" i="2"/>
  <c r="M34" i="2"/>
  <c r="E67" i="2"/>
  <c r="M67" i="2"/>
  <c r="E101" i="2"/>
  <c r="M101" i="2"/>
  <c r="E121" i="2"/>
  <c r="M121" i="2"/>
  <c r="V270" i="2"/>
  <c r="V297" i="2"/>
  <c r="V309" i="2"/>
  <c r="M245" i="1"/>
  <c r="M315" i="1"/>
  <c r="M321" i="1"/>
  <c r="M340" i="1"/>
  <c r="E29" i="2"/>
  <c r="E45" i="2"/>
  <c r="E80" i="2"/>
  <c r="M166" i="2"/>
  <c r="M184" i="2"/>
  <c r="I184" i="2"/>
  <c r="M216" i="2"/>
  <c r="I216" i="2"/>
  <c r="M238" i="2"/>
  <c r="I238" i="2"/>
  <c r="M254" i="2"/>
  <c r="V288" i="2"/>
  <c r="E321" i="2"/>
  <c r="M321" i="2"/>
  <c r="I321" i="2"/>
  <c r="M322" i="2"/>
  <c r="E332" i="2"/>
  <c r="M342" i="2"/>
  <c r="E342" i="2"/>
  <c r="E37" i="2"/>
  <c r="E106" i="2"/>
  <c r="E124" i="2"/>
  <c r="E196" i="2"/>
  <c r="D351" i="3"/>
  <c r="D351" i="5"/>
  <c r="AC351" i="5"/>
  <c r="H351" i="5"/>
  <c r="I331" i="2"/>
  <c r="E331" i="2"/>
  <c r="V333" i="2"/>
  <c r="I340" i="2"/>
  <c r="E340" i="2"/>
  <c r="Q351" i="5"/>
  <c r="T351" i="2"/>
  <c r="V265" i="2"/>
  <c r="V283" i="2"/>
  <c r="V315" i="2"/>
  <c r="M351" i="3"/>
  <c r="W351" i="5"/>
  <c r="D351" i="13"/>
  <c r="V351" i="14"/>
  <c r="AT351" i="14"/>
  <c r="V259" i="2"/>
  <c r="V268" i="2"/>
  <c r="V286" i="2"/>
  <c r="E24" i="17"/>
  <c r="E25" i="17" s="1"/>
  <c r="P351" i="3"/>
  <c r="E314" i="20"/>
  <c r="Z351" i="5"/>
  <c r="K351" i="5"/>
  <c r="P351" i="14"/>
  <c r="AN351" i="14"/>
  <c r="G351" i="4"/>
  <c r="G351" i="13"/>
  <c r="N351" i="5"/>
  <c r="T351" i="5"/>
  <c r="Y351" i="14"/>
  <c r="AW351" i="14"/>
  <c r="G351" i="14"/>
  <c r="AE351" i="14"/>
  <c r="BC351" i="14"/>
  <c r="M274" i="2" l="1"/>
  <c r="E120" i="2"/>
  <c r="E244" i="2"/>
  <c r="E166" i="2"/>
  <c r="E296" i="2"/>
  <c r="I25" i="2"/>
  <c r="I306" i="2"/>
  <c r="I202" i="2"/>
  <c r="E6" i="2"/>
  <c r="M12" i="2"/>
  <c r="E153" i="2"/>
  <c r="M263" i="2"/>
  <c r="E266" i="2"/>
  <c r="I120" i="2"/>
  <c r="E182" i="2"/>
  <c r="I241" i="2"/>
  <c r="M191" i="2"/>
  <c r="E280" i="2"/>
  <c r="M206" i="2"/>
  <c r="E197" i="2"/>
  <c r="I59" i="2"/>
  <c r="I6" i="2"/>
  <c r="I12" i="2"/>
  <c r="M266" i="2"/>
  <c r="M159" i="2"/>
  <c r="I252" i="2"/>
  <c r="M10" i="2"/>
  <c r="E79" i="2"/>
  <c r="I10" i="2"/>
  <c r="E346" i="2"/>
  <c r="I197" i="2"/>
  <c r="E146" i="2"/>
  <c r="I336" i="2"/>
  <c r="M196" i="2"/>
  <c r="I330" i="2"/>
  <c r="I23" i="2"/>
  <c r="I40" i="2"/>
  <c r="E294" i="2"/>
  <c r="M27" i="2"/>
  <c r="M39" i="2"/>
  <c r="M179" i="2"/>
  <c r="I20" i="2"/>
  <c r="E130" i="2"/>
  <c r="M105" i="2"/>
  <c r="E217" i="2"/>
  <c r="M194" i="2"/>
  <c r="M69" i="2"/>
  <c r="I43" i="2"/>
  <c r="M279" i="2"/>
  <c r="I35" i="2"/>
  <c r="I112" i="2"/>
  <c r="E236" i="2"/>
  <c r="M328" i="2"/>
  <c r="I71" i="2"/>
  <c r="E165" i="2"/>
  <c r="I332" i="2"/>
  <c r="E43" i="2"/>
  <c r="M23" i="2"/>
  <c r="M246" i="2"/>
  <c r="E27" i="2"/>
  <c r="M41" i="2"/>
  <c r="E140" i="2"/>
  <c r="I307" i="2"/>
  <c r="I79" i="2"/>
  <c r="E336" i="2"/>
  <c r="E313" i="2"/>
  <c r="E200" i="2"/>
  <c r="I128" i="2"/>
  <c r="E85" i="2"/>
  <c r="M289" i="2"/>
  <c r="M244" i="2"/>
  <c r="I143" i="2"/>
  <c r="M78" i="2"/>
  <c r="E328" i="2"/>
  <c r="E337" i="2"/>
  <c r="I313" i="2"/>
  <c r="I200" i="2"/>
  <c r="M128" i="2"/>
  <c r="M329" i="2"/>
  <c r="I289" i="2"/>
  <c r="M109" i="2"/>
  <c r="M31" i="2"/>
  <c r="I78" i="2"/>
  <c r="I39" i="2"/>
  <c r="M231" i="2"/>
  <c r="E161" i="2"/>
  <c r="M57" i="2"/>
  <c r="I4" i="2"/>
  <c r="M217" i="2"/>
  <c r="M30" i="2"/>
  <c r="E178" i="2"/>
  <c r="M284" i="2"/>
  <c r="I124" i="2"/>
  <c r="I169" i="2"/>
  <c r="E169" i="2"/>
  <c r="M169" i="2"/>
  <c r="I346" i="2"/>
  <c r="E317" i="2"/>
  <c r="M320" i="2"/>
  <c r="E249" i="2"/>
  <c r="I290" i="2"/>
  <c r="I64" i="2"/>
  <c r="I139" i="2"/>
  <c r="I317" i="2"/>
  <c r="M60" i="2"/>
  <c r="I100" i="2"/>
  <c r="M139" i="2"/>
  <c r="E152" i="2"/>
  <c r="M164" i="2"/>
  <c r="I257" i="2"/>
  <c r="E285" i="2"/>
  <c r="E144" i="2"/>
  <c r="M4" i="2"/>
  <c r="E47" i="2"/>
  <c r="M214" i="2"/>
  <c r="I277" i="2"/>
  <c r="M55" i="2"/>
  <c r="M44" i="2"/>
  <c r="E33" i="2"/>
  <c r="E257" i="2"/>
  <c r="I187" i="2"/>
  <c r="E187" i="2"/>
  <c r="M187" i="2"/>
  <c r="M290" i="2"/>
  <c r="E125" i="2"/>
  <c r="I320" i="2"/>
  <c r="M277" i="2"/>
  <c r="I191" i="2"/>
  <c r="M310" i="2"/>
  <c r="E276" i="2"/>
  <c r="M90" i="2"/>
  <c r="I247" i="2"/>
  <c r="I276" i="2"/>
  <c r="I90" i="2"/>
  <c r="M247" i="2"/>
  <c r="E205" i="2"/>
  <c r="E42" i="2"/>
  <c r="I132" i="2"/>
  <c r="I285" i="2"/>
  <c r="M144" i="2"/>
  <c r="M95" i="2"/>
  <c r="M47" i="2"/>
  <c r="I214" i="2"/>
  <c r="I44" i="2"/>
  <c r="I33" i="2"/>
  <c r="M232" i="2"/>
  <c r="M173" i="2"/>
  <c r="I173" i="2"/>
  <c r="I300" i="2"/>
  <c r="I310" i="2"/>
  <c r="I146" i="2"/>
  <c r="M13" i="2"/>
  <c r="I8" i="2"/>
  <c r="M205" i="2"/>
  <c r="M170" i="2"/>
  <c r="M42" i="2"/>
  <c r="M132" i="2"/>
  <c r="M136" i="2"/>
  <c r="E97" i="2"/>
  <c r="M218" i="2"/>
  <c r="M7" i="2"/>
  <c r="M151" i="2"/>
  <c r="I95" i="2"/>
  <c r="E252" i="2"/>
  <c r="E194" i="2"/>
  <c r="M314" i="2"/>
  <c r="I308" i="2"/>
  <c r="I232" i="2"/>
  <c r="M330" i="2"/>
  <c r="M64" i="2"/>
  <c r="I140" i="2"/>
  <c r="I9" i="2"/>
  <c r="I199" i="2"/>
  <c r="M199" i="2"/>
  <c r="E199" i="2"/>
  <c r="M249" i="2"/>
  <c r="I60" i="2"/>
  <c r="I158" i="2"/>
  <c r="E279" i="2"/>
  <c r="E34" i="2"/>
  <c r="I125" i="2"/>
  <c r="M245" i="2"/>
  <c r="M343" i="2"/>
  <c r="M275" i="2"/>
  <c r="I13" i="2"/>
  <c r="E167" i="2"/>
  <c r="M98" i="2"/>
  <c r="E170" i="2"/>
  <c r="E201" i="2"/>
  <c r="E126" i="2"/>
  <c r="M89" i="2"/>
  <c r="I22" i="2"/>
  <c r="M108" i="2"/>
  <c r="M65" i="2"/>
  <c r="M28" i="2"/>
  <c r="E28" i="2"/>
  <c r="I326" i="2"/>
  <c r="M193" i="2"/>
  <c r="I136" i="2"/>
  <c r="E240" i="2"/>
  <c r="I161" i="2"/>
  <c r="M68" i="2"/>
  <c r="E293" i="2"/>
  <c r="M293" i="2"/>
  <c r="I293" i="2"/>
  <c r="I183" i="2"/>
  <c r="E183" i="2"/>
  <c r="M183" i="2"/>
  <c r="I87" i="2"/>
  <c r="M87" i="2"/>
  <c r="E87" i="2"/>
  <c r="M127" i="2"/>
  <c r="I127" i="2"/>
  <c r="E127" i="2"/>
  <c r="E324" i="2"/>
  <c r="I341" i="2"/>
  <c r="M222" i="2"/>
  <c r="M172" i="2"/>
  <c r="I294" i="2"/>
  <c r="E135" i="2"/>
  <c r="M240" i="2"/>
  <c r="E239" i="2"/>
  <c r="M29" i="2"/>
  <c r="I29" i="2"/>
  <c r="I119" i="2"/>
  <c r="E119" i="2"/>
  <c r="M119" i="2"/>
  <c r="E250" i="2"/>
  <c r="I250" i="2"/>
  <c r="M250" i="2"/>
  <c r="E180" i="2"/>
  <c r="I180" i="2"/>
  <c r="M180" i="2"/>
  <c r="M106" i="2"/>
  <c r="I106" i="2"/>
  <c r="M225" i="2"/>
  <c r="I225" i="2"/>
  <c r="E225" i="2"/>
  <c r="I324" i="2"/>
  <c r="E322" i="2"/>
  <c r="I222" i="2"/>
  <c r="I172" i="2"/>
  <c r="M135" i="2"/>
  <c r="E41" i="2"/>
  <c r="M154" i="2"/>
  <c r="I105" i="2"/>
  <c r="I81" i="2"/>
  <c r="M22" i="2"/>
  <c r="M158" i="2"/>
  <c r="M236" i="2"/>
  <c r="M21" i="2"/>
  <c r="I21" i="2"/>
  <c r="E114" i="2"/>
  <c r="M114" i="2"/>
  <c r="I114" i="2"/>
  <c r="M85" i="2"/>
  <c r="M18" i="2"/>
  <c r="I275" i="2"/>
  <c r="E260" i="2"/>
  <c r="I220" i="2"/>
  <c r="I338" i="2"/>
  <c r="E179" i="2"/>
  <c r="I154" i="2"/>
  <c r="I151" i="2"/>
  <c r="E307" i="2"/>
  <c r="E160" i="2"/>
  <c r="M160" i="2"/>
  <c r="I160" i="2"/>
  <c r="I113" i="2"/>
  <c r="E113" i="2"/>
  <c r="M113" i="2"/>
  <c r="I344" i="2"/>
  <c r="M344" i="2"/>
  <c r="E11" i="2"/>
  <c r="M11" i="2"/>
  <c r="I11" i="2"/>
  <c r="I282" i="2"/>
  <c r="E282" i="2"/>
  <c r="M282" i="2"/>
  <c r="E62" i="2"/>
  <c r="M62" i="2"/>
  <c r="I62" i="2"/>
  <c r="M337" i="2"/>
  <c r="E254" i="2"/>
  <c r="E8" i="2"/>
  <c r="M195" i="2"/>
  <c r="M126" i="2"/>
  <c r="E111" i="2"/>
  <c r="M19" i="2"/>
  <c r="I152" i="2"/>
  <c r="I215" i="2"/>
  <c r="E215" i="2"/>
  <c r="M215" i="2"/>
  <c r="M53" i="2"/>
  <c r="I53" i="2"/>
  <c r="E53" i="2"/>
  <c r="E300" i="2"/>
  <c r="I343" i="2"/>
  <c r="I195" i="2"/>
  <c r="E55" i="2"/>
  <c r="I19" i="2"/>
  <c r="E70" i="2"/>
  <c r="M70" i="2"/>
  <c r="I70" i="2"/>
  <c r="I207" i="2"/>
  <c r="E207" i="2"/>
  <c r="M207" i="2"/>
  <c r="M334" i="2"/>
  <c r="I334" i="2"/>
  <c r="E334" i="2"/>
  <c r="I99" i="2"/>
  <c r="M99" i="2"/>
  <c r="E99" i="2"/>
  <c r="I32" i="2"/>
  <c r="E32" i="2"/>
  <c r="M311" i="2"/>
  <c r="I311" i="2"/>
  <c r="M345" i="2"/>
  <c r="I345" i="2"/>
  <c r="I203" i="2"/>
  <c r="M203" i="2"/>
  <c r="M137" i="2"/>
  <c r="E137" i="2"/>
  <c r="I137" i="2"/>
  <c r="I83" i="2"/>
  <c r="M83" i="2"/>
  <c r="E83" i="2"/>
  <c r="E96" i="2"/>
  <c r="M96" i="2"/>
  <c r="I96" i="2"/>
  <c r="M237" i="2"/>
  <c r="I237" i="2"/>
  <c r="E237" i="2"/>
  <c r="E346" i="5"/>
  <c r="E342" i="5"/>
  <c r="E338" i="5"/>
  <c r="E334" i="5"/>
  <c r="E330" i="5"/>
  <c r="E326" i="5"/>
  <c r="E322" i="5"/>
  <c r="E316" i="5"/>
  <c r="E312" i="5"/>
  <c r="E308" i="5"/>
  <c r="E302" i="5"/>
  <c r="E298" i="5"/>
  <c r="E294" i="5"/>
  <c r="E290" i="5"/>
  <c r="E286" i="5"/>
  <c r="E282" i="5"/>
  <c r="E278" i="5"/>
  <c r="E274" i="5"/>
  <c r="E268" i="5"/>
  <c r="E264" i="5"/>
  <c r="E260" i="5"/>
  <c r="E254" i="5"/>
  <c r="E250" i="5"/>
  <c r="E246" i="5"/>
  <c r="E242" i="5"/>
  <c r="E238" i="5"/>
  <c r="E232" i="5"/>
  <c r="E226" i="5"/>
  <c r="E220" i="5"/>
  <c r="E216" i="5"/>
  <c r="E212" i="5"/>
  <c r="E208" i="5"/>
  <c r="E204" i="5"/>
  <c r="E200" i="5"/>
  <c r="E196" i="5"/>
  <c r="E192" i="5"/>
  <c r="E188" i="5"/>
  <c r="E184" i="5"/>
  <c r="E180" i="5"/>
  <c r="E176" i="5"/>
  <c r="E170" i="5"/>
  <c r="E166" i="5"/>
  <c r="E160" i="5"/>
  <c r="E156" i="5"/>
  <c r="E152" i="5"/>
  <c r="E146" i="5"/>
  <c r="E142" i="5"/>
  <c r="E138" i="5"/>
  <c r="E132" i="5"/>
  <c r="E128" i="5"/>
  <c r="E124" i="5"/>
  <c r="E120" i="5"/>
  <c r="E114" i="5"/>
  <c r="E110" i="5"/>
  <c r="E106" i="5"/>
  <c r="E100" i="5"/>
  <c r="E96" i="5"/>
  <c r="E92" i="5"/>
  <c r="E88" i="5"/>
  <c r="E84" i="5"/>
  <c r="E80" i="5"/>
  <c r="E76" i="5"/>
  <c r="E70" i="5"/>
  <c r="E66" i="5"/>
  <c r="E62" i="5"/>
  <c r="E58" i="5"/>
  <c r="E54" i="5"/>
  <c r="E49" i="5"/>
  <c r="E45" i="5"/>
  <c r="E41" i="5"/>
  <c r="E37" i="5"/>
  <c r="E33" i="5"/>
  <c r="E29" i="5"/>
  <c r="E25" i="5"/>
  <c r="E21" i="5"/>
  <c r="E15" i="5"/>
  <c r="E11" i="5"/>
  <c r="E7" i="5"/>
  <c r="E349" i="5"/>
  <c r="E343" i="5"/>
  <c r="E339" i="5"/>
  <c r="E335" i="5"/>
  <c r="E331" i="5"/>
  <c r="E327" i="5"/>
  <c r="E323" i="5"/>
  <c r="E317" i="5"/>
  <c r="E313" i="5"/>
  <c r="E309" i="5"/>
  <c r="E305" i="5"/>
  <c r="E299" i="5"/>
  <c r="E295" i="5"/>
  <c r="E291" i="5"/>
  <c r="E287" i="5"/>
  <c r="E283" i="5"/>
  <c r="E279" i="5"/>
  <c r="E275" i="5"/>
  <c r="E269" i="5"/>
  <c r="E265" i="5"/>
  <c r="E261" i="5"/>
  <c r="E257" i="5"/>
  <c r="E251" i="5"/>
  <c r="E247" i="5"/>
  <c r="E243" i="5"/>
  <c r="E239" i="5"/>
  <c r="E233" i="5"/>
  <c r="E227" i="5"/>
  <c r="E221" i="5"/>
  <c r="E217" i="5"/>
  <c r="E213" i="5"/>
  <c r="E209" i="5"/>
  <c r="E205" i="5"/>
  <c r="E201" i="5"/>
  <c r="E197" i="5"/>
  <c r="E193" i="5"/>
  <c r="E189" i="5"/>
  <c r="E185" i="5"/>
  <c r="E181" i="5"/>
  <c r="E177" i="5"/>
  <c r="E171" i="5"/>
  <c r="E167" i="5"/>
  <c r="E161" i="5"/>
  <c r="E157" i="5"/>
  <c r="E153" i="5"/>
  <c r="E147" i="5"/>
  <c r="E143" i="5"/>
  <c r="E139" i="5"/>
  <c r="E135" i="5"/>
  <c r="E129" i="5"/>
  <c r="E125" i="5"/>
  <c r="E121" i="5"/>
  <c r="E115" i="5"/>
  <c r="E111" i="5"/>
  <c r="E107" i="5"/>
  <c r="E101" i="5"/>
  <c r="E97" i="5"/>
  <c r="E93" i="5"/>
  <c r="E89" i="5"/>
  <c r="E85" i="5"/>
  <c r="E81" i="5"/>
  <c r="E77" i="5"/>
  <c r="E71" i="5"/>
  <c r="E67" i="5"/>
  <c r="E63" i="5"/>
  <c r="E59" i="5"/>
  <c r="E55" i="5"/>
  <c r="E46" i="5"/>
  <c r="E42" i="5"/>
  <c r="E38" i="5"/>
  <c r="E34" i="5"/>
  <c r="E30" i="5"/>
  <c r="E26" i="5"/>
  <c r="E22" i="5"/>
  <c r="E18" i="5"/>
  <c r="E12" i="5"/>
  <c r="E8" i="5"/>
  <c r="E4" i="5"/>
  <c r="E337" i="5"/>
  <c r="E332" i="5"/>
  <c r="E321" i="5"/>
  <c r="E314" i="5"/>
  <c r="E301" i="5"/>
  <c r="E296" i="5"/>
  <c r="E285" i="5"/>
  <c r="E280" i="5"/>
  <c r="E267" i="5"/>
  <c r="E262" i="5"/>
  <c r="E249" i="5"/>
  <c r="E244" i="5"/>
  <c r="E231" i="5"/>
  <c r="E222" i="5"/>
  <c r="E211" i="5"/>
  <c r="E206" i="5"/>
  <c r="E195" i="5"/>
  <c r="E190" i="5"/>
  <c r="E179" i="5"/>
  <c r="E172" i="5"/>
  <c r="E159" i="5"/>
  <c r="E154" i="5"/>
  <c r="E141" i="5"/>
  <c r="E136" i="5"/>
  <c r="E123" i="5"/>
  <c r="E116" i="5"/>
  <c r="E105" i="5"/>
  <c r="E98" i="5"/>
  <c r="E87" i="5"/>
  <c r="E82" i="5"/>
  <c r="E69" i="5"/>
  <c r="E64" i="5"/>
  <c r="E53" i="5"/>
  <c r="E47" i="5"/>
  <c r="E36" i="5"/>
  <c r="E31" i="5"/>
  <c r="E20" i="5"/>
  <c r="E13" i="5"/>
  <c r="E341" i="5"/>
  <c r="E336" i="5"/>
  <c r="E325" i="5"/>
  <c r="E320" i="5"/>
  <c r="E307" i="5"/>
  <c r="E300" i="5"/>
  <c r="E289" i="5"/>
  <c r="E284" i="5"/>
  <c r="E271" i="5"/>
  <c r="E266" i="5"/>
  <c r="E253" i="5"/>
  <c r="E248" i="5"/>
  <c r="E237" i="5"/>
  <c r="E230" i="5"/>
  <c r="E215" i="5"/>
  <c r="E210" i="5"/>
  <c r="E199" i="5"/>
  <c r="E194" i="5"/>
  <c r="E183" i="5"/>
  <c r="E178" i="5"/>
  <c r="E165" i="5"/>
  <c r="E158" i="5"/>
  <c r="E145" i="5"/>
  <c r="E140" i="5"/>
  <c r="E127" i="5"/>
  <c r="E122" i="5"/>
  <c r="E109" i="5"/>
  <c r="E102" i="5"/>
  <c r="E91" i="5"/>
  <c r="E86" i="5"/>
  <c r="E73" i="5"/>
  <c r="E68" i="5"/>
  <c r="E57" i="5"/>
  <c r="E52" i="5"/>
  <c r="E40" i="5"/>
  <c r="E35" i="5"/>
  <c r="E24" i="5"/>
  <c r="E19" i="5"/>
  <c r="E6" i="5"/>
  <c r="E345" i="5"/>
  <c r="E340" i="5"/>
  <c r="E329" i="5"/>
  <c r="E324" i="5"/>
  <c r="E311" i="5"/>
  <c r="E306" i="5"/>
  <c r="E293" i="5"/>
  <c r="E288" i="5"/>
  <c r="E277" i="5"/>
  <c r="E270" i="5"/>
  <c r="E259" i="5"/>
  <c r="E252" i="5"/>
  <c r="E241" i="5"/>
  <c r="E236" i="5"/>
  <c r="E219" i="5"/>
  <c r="E214" i="5"/>
  <c r="E203" i="5"/>
  <c r="E198" i="5"/>
  <c r="E187" i="5"/>
  <c r="E182" i="5"/>
  <c r="E169" i="5"/>
  <c r="E164" i="5"/>
  <c r="E151" i="5"/>
  <c r="E144" i="5"/>
  <c r="E131" i="5"/>
  <c r="E126" i="5"/>
  <c r="E113" i="5"/>
  <c r="E108" i="5"/>
  <c r="E95" i="5"/>
  <c r="E90" i="5"/>
  <c r="E79" i="5"/>
  <c r="E72" i="5"/>
  <c r="E61" i="5"/>
  <c r="E56" i="5"/>
  <c r="E44" i="5"/>
  <c r="E39" i="5"/>
  <c r="E28" i="5"/>
  <c r="E23" i="5"/>
  <c r="E10" i="5"/>
  <c r="E5" i="5"/>
  <c r="E315" i="5"/>
  <c r="E292" i="5"/>
  <c r="E245" i="5"/>
  <c r="E218" i="5"/>
  <c r="E173" i="5"/>
  <c r="E150" i="5"/>
  <c r="E99" i="5"/>
  <c r="E78" i="5"/>
  <c r="E32" i="5"/>
  <c r="E9" i="5"/>
  <c r="E344" i="5"/>
  <c r="E297" i="5"/>
  <c r="E276" i="5"/>
  <c r="E225" i="5"/>
  <c r="E202" i="5"/>
  <c r="E155" i="5"/>
  <c r="E130" i="5"/>
  <c r="E83" i="5"/>
  <c r="E60" i="5"/>
  <c r="E14" i="5"/>
  <c r="E281" i="5"/>
  <c r="E240" i="5"/>
  <c r="E137" i="5"/>
  <c r="E94" i="5"/>
  <c r="E263" i="5"/>
  <c r="E119" i="5"/>
  <c r="E333" i="5"/>
  <c r="E191" i="5"/>
  <c r="E48" i="5"/>
  <c r="E258" i="5"/>
  <c r="E112" i="5"/>
  <c r="E207" i="5"/>
  <c r="E43" i="5"/>
  <c r="E168" i="5"/>
  <c r="E65" i="5"/>
  <c r="E27" i="5"/>
  <c r="E328" i="5"/>
  <c r="E310" i="5"/>
  <c r="E186" i="5"/>
  <c r="M309" i="2"/>
  <c r="I309" i="2"/>
  <c r="E309" i="2"/>
  <c r="V351" i="2"/>
  <c r="O343" i="1"/>
  <c r="O335" i="1"/>
  <c r="O327" i="1"/>
  <c r="O349" i="1"/>
  <c r="O339" i="1"/>
  <c r="O331" i="1"/>
  <c r="O323" i="1"/>
  <c r="O313" i="1"/>
  <c r="O305" i="1"/>
  <c r="O295" i="1"/>
  <c r="O287" i="1"/>
  <c r="O279" i="1"/>
  <c r="O269" i="1"/>
  <c r="O261" i="1"/>
  <c r="O251" i="1"/>
  <c r="O243" i="1"/>
  <c r="O233" i="1"/>
  <c r="O325" i="1"/>
  <c r="O322" i="1"/>
  <c r="O316" i="1"/>
  <c r="O314" i="1"/>
  <c r="O312" i="1"/>
  <c r="O289" i="1"/>
  <c r="O285" i="1"/>
  <c r="O283" i="1"/>
  <c r="O258" i="1"/>
  <c r="O246" i="1"/>
  <c r="O244" i="1"/>
  <c r="O242" i="1"/>
  <c r="O346" i="1"/>
  <c r="O344" i="1"/>
  <c r="O315" i="1"/>
  <c r="O308" i="1"/>
  <c r="O297" i="1"/>
  <c r="O277" i="1"/>
  <c r="O271" i="1"/>
  <c r="O267" i="1"/>
  <c r="O253" i="1"/>
  <c r="O248" i="1"/>
  <c r="O236" i="1"/>
  <c r="O337" i="1"/>
  <c r="O329" i="1"/>
  <c r="O317" i="1"/>
  <c r="O310" i="1"/>
  <c r="O299" i="1"/>
  <c r="O294" i="1"/>
  <c r="O292" i="1"/>
  <c r="O262" i="1"/>
  <c r="O257" i="1"/>
  <c r="O250" i="1"/>
  <c r="O245" i="1"/>
  <c r="O238" i="1"/>
  <c r="O230" i="1"/>
  <c r="O218" i="1"/>
  <c r="O210" i="1"/>
  <c r="O202" i="1"/>
  <c r="O194" i="1"/>
  <c r="O186" i="1"/>
  <c r="O178" i="1"/>
  <c r="O168" i="1"/>
  <c r="O158" i="1"/>
  <c r="O150" i="1"/>
  <c r="O140" i="1"/>
  <c r="O130" i="1"/>
  <c r="O122" i="1"/>
  <c r="O112" i="1"/>
  <c r="O102" i="1"/>
  <c r="O94" i="1"/>
  <c r="O86" i="1"/>
  <c r="O78" i="1"/>
  <c r="O68" i="1"/>
  <c r="O60" i="1"/>
  <c r="O52" i="1"/>
  <c r="O338" i="1"/>
  <c r="O307" i="1"/>
  <c r="O280" i="1"/>
  <c r="O276" i="1"/>
  <c r="O266" i="1"/>
  <c r="O254" i="1"/>
  <c r="O241" i="1"/>
  <c r="O239" i="1"/>
  <c r="O222" i="1"/>
  <c r="O214" i="1"/>
  <c r="O206" i="1"/>
  <c r="O198" i="1"/>
  <c r="O190" i="1"/>
  <c r="O182" i="1"/>
  <c r="O172" i="1"/>
  <c r="O164" i="1"/>
  <c r="O154" i="1"/>
  <c r="O144" i="1"/>
  <c r="O136" i="1"/>
  <c r="O126" i="1"/>
  <c r="O116" i="1"/>
  <c r="O108" i="1"/>
  <c r="O98" i="1"/>
  <c r="O90" i="1"/>
  <c r="O82" i="1"/>
  <c r="O72" i="1"/>
  <c r="O64" i="1"/>
  <c r="O56" i="1"/>
  <c r="O47" i="1"/>
  <c r="O39" i="1"/>
  <c r="O31" i="1"/>
  <c r="O341" i="1"/>
  <c r="O330" i="1"/>
  <c r="O320" i="1"/>
  <c r="O306" i="1"/>
  <c r="O282" i="1"/>
  <c r="O275" i="1"/>
  <c r="O265" i="1"/>
  <c r="O260" i="1"/>
  <c r="O232" i="1"/>
  <c r="O220" i="1"/>
  <c r="O212" i="1"/>
  <c r="O204" i="1"/>
  <c r="O196" i="1"/>
  <c r="O188" i="1"/>
  <c r="O180" i="1"/>
  <c r="O170" i="1"/>
  <c r="O160" i="1"/>
  <c r="O328" i="1"/>
  <c r="O286" i="1"/>
  <c r="O211" i="1"/>
  <c r="O208" i="1"/>
  <c r="O201" i="1"/>
  <c r="O197" i="1"/>
  <c r="O191" i="1"/>
  <c r="O138" i="1"/>
  <c r="O135" i="1"/>
  <c r="O131" i="1"/>
  <c r="O100" i="1"/>
  <c r="O97" i="1"/>
  <c r="O95" i="1"/>
  <c r="O66" i="1"/>
  <c r="O63" i="1"/>
  <c r="O61" i="1"/>
  <c r="O336" i="1"/>
  <c r="O301" i="1"/>
  <c r="O270" i="1"/>
  <c r="O263" i="1"/>
  <c r="O252" i="1"/>
  <c r="O237" i="1"/>
  <c r="O187" i="1"/>
  <c r="O184" i="1"/>
  <c r="O177" i="1"/>
  <c r="O171" i="1"/>
  <c r="O165" i="1"/>
  <c r="O152" i="1"/>
  <c r="O147" i="1"/>
  <c r="O145" i="1"/>
  <c r="O114" i="1"/>
  <c r="O111" i="1"/>
  <c r="O109" i="1"/>
  <c r="O80" i="1"/>
  <c r="O77" i="1"/>
  <c r="O73" i="1"/>
  <c r="O28" i="1"/>
  <c r="O333" i="1"/>
  <c r="O290" i="1"/>
  <c r="O284" i="1"/>
  <c r="O219" i="1"/>
  <c r="O216" i="1"/>
  <c r="O209" i="1"/>
  <c r="O205" i="1"/>
  <c r="O199" i="1"/>
  <c r="O132" i="1"/>
  <c r="O129" i="1"/>
  <c r="O127" i="1"/>
  <c r="O96" i="1"/>
  <c r="O93" i="1"/>
  <c r="O91" i="1"/>
  <c r="O62" i="1"/>
  <c r="O59" i="1"/>
  <c r="O57" i="1"/>
  <c r="O46" i="1"/>
  <c r="O24" i="1"/>
  <c r="O14" i="1"/>
  <c r="O6" i="1"/>
  <c r="O340" i="1"/>
  <c r="O321" i="1"/>
  <c r="O302" i="1"/>
  <c r="O288" i="1"/>
  <c r="O281" i="1"/>
  <c r="O274" i="1"/>
  <c r="O264" i="1"/>
  <c r="O247" i="1"/>
  <c r="O227" i="1"/>
  <c r="O221" i="1"/>
  <c r="O215" i="1"/>
  <c r="O169" i="1"/>
  <c r="O166" i="1"/>
  <c r="O157" i="1"/>
  <c r="O155" i="1"/>
  <c r="O124" i="1"/>
  <c r="O121" i="1"/>
  <c r="O119" i="1"/>
  <c r="O88" i="1"/>
  <c r="O85" i="1"/>
  <c r="O83" i="1"/>
  <c r="O54" i="1"/>
  <c r="O48" i="1"/>
  <c r="O44" i="1"/>
  <c r="O34" i="1"/>
  <c r="O32" i="1"/>
  <c r="O30" i="1"/>
  <c r="O22" i="1"/>
  <c r="O12" i="1"/>
  <c r="O345" i="1"/>
  <c r="O342" i="1"/>
  <c r="O332" i="1"/>
  <c r="O249" i="1"/>
  <c r="O217" i="1"/>
  <c r="O192" i="1"/>
  <c r="O189" i="1"/>
  <c r="O179" i="1"/>
  <c r="O167" i="1"/>
  <c r="O146" i="1"/>
  <c r="O106" i="1"/>
  <c r="O76" i="1"/>
  <c r="O33" i="1"/>
  <c r="O9" i="1"/>
  <c r="O298" i="1"/>
  <c r="O296" i="1"/>
  <c r="O161" i="1"/>
  <c r="O71" i="1"/>
  <c r="O311" i="1"/>
  <c r="O203" i="1"/>
  <c r="O153" i="1"/>
  <c r="O137" i="1"/>
  <c r="O128" i="1"/>
  <c r="O120" i="1"/>
  <c r="O81" i="1"/>
  <c r="O65" i="1"/>
  <c r="O58" i="1"/>
  <c r="O49" i="1"/>
  <c r="O41" i="1"/>
  <c r="O37" i="1"/>
  <c r="O25" i="1"/>
  <c r="O18" i="1"/>
  <c r="O13" i="1"/>
  <c r="O11" i="1"/>
  <c r="O309" i="1"/>
  <c r="O231" i="1"/>
  <c r="O213" i="1"/>
  <c r="O143" i="1"/>
  <c r="O105" i="1"/>
  <c r="O20" i="1"/>
  <c r="O300" i="1"/>
  <c r="O185" i="1"/>
  <c r="O183" i="1"/>
  <c r="O176" i="1"/>
  <c r="O159" i="1"/>
  <c r="O151" i="1"/>
  <c r="O125" i="1"/>
  <c r="O101" i="1"/>
  <c r="O87" i="1"/>
  <c r="O79" i="1"/>
  <c r="O55" i="1"/>
  <c r="O43" i="1"/>
  <c r="O40" i="1"/>
  <c r="O36" i="1"/>
  <c r="O15" i="1"/>
  <c r="O8" i="1"/>
  <c r="O324" i="1"/>
  <c r="O291" i="1"/>
  <c r="O278" i="1"/>
  <c r="O268" i="1"/>
  <c r="O240" i="1"/>
  <c r="O207" i="1"/>
  <c r="O139" i="1"/>
  <c r="O123" i="1"/>
  <c r="O113" i="1"/>
  <c r="O89" i="1"/>
  <c r="O67" i="1"/>
  <c r="O53" i="1"/>
  <c r="O42" i="1"/>
  <c r="O38" i="1"/>
  <c r="O29" i="1"/>
  <c r="O26" i="1"/>
  <c r="O23" i="1"/>
  <c r="O21" i="1"/>
  <c r="O4" i="1"/>
  <c r="O259" i="1"/>
  <c r="O99" i="1"/>
  <c r="O92" i="1"/>
  <c r="O84" i="1"/>
  <c r="O45" i="1"/>
  <c r="O7" i="1"/>
  <c r="O226" i="1"/>
  <c r="O225" i="1"/>
  <c r="O35" i="1"/>
  <c r="O19" i="1"/>
  <c r="O334" i="1"/>
  <c r="O293" i="1"/>
  <c r="O200" i="1"/>
  <c r="O156" i="1"/>
  <c r="O27" i="1"/>
  <c r="O10" i="1"/>
  <c r="O5" i="1"/>
  <c r="O195" i="1"/>
  <c r="O193" i="1"/>
  <c r="O326" i="1"/>
  <c r="O173" i="1"/>
  <c r="O110" i="1"/>
  <c r="O70" i="1"/>
  <c r="O181" i="1"/>
  <c r="O107" i="1"/>
  <c r="O69" i="1"/>
  <c r="O142" i="1"/>
  <c r="O141" i="1"/>
  <c r="O115" i="1"/>
  <c r="N340" i="1"/>
  <c r="N332" i="1"/>
  <c r="N324" i="1"/>
  <c r="N344" i="1"/>
  <c r="N336" i="1"/>
  <c r="N328" i="1"/>
  <c r="N320" i="1"/>
  <c r="N310" i="1"/>
  <c r="N300" i="1"/>
  <c r="N292" i="1"/>
  <c r="N284" i="1"/>
  <c r="N276" i="1"/>
  <c r="N266" i="1"/>
  <c r="N258" i="1"/>
  <c r="N248" i="1"/>
  <c r="N240" i="1"/>
  <c r="N349" i="1"/>
  <c r="N345" i="1"/>
  <c r="N342" i="1"/>
  <c r="N297" i="1"/>
  <c r="N293" i="1"/>
  <c r="N291" i="1"/>
  <c r="N287" i="1"/>
  <c r="N254" i="1"/>
  <c r="N252" i="1"/>
  <c r="N250" i="1"/>
  <c r="N339" i="1"/>
  <c r="N337" i="1"/>
  <c r="N334" i="1"/>
  <c r="N341" i="1"/>
  <c r="N330" i="1"/>
  <c r="N306" i="1"/>
  <c r="N282" i="1"/>
  <c r="N275" i="1"/>
  <c r="N269" i="1"/>
  <c r="N265" i="1"/>
  <c r="N260" i="1"/>
  <c r="N232" i="1"/>
  <c r="N322" i="1"/>
  <c r="N315" i="1"/>
  <c r="N312" i="1"/>
  <c r="N308" i="1"/>
  <c r="N279" i="1"/>
  <c r="N277" i="1"/>
  <c r="N271" i="1"/>
  <c r="N267" i="1"/>
  <c r="N253" i="1"/>
  <c r="N236" i="1"/>
  <c r="N225" i="1"/>
  <c r="N215" i="1"/>
  <c r="N207" i="1"/>
  <c r="N199" i="1"/>
  <c r="N191" i="1"/>
  <c r="N183" i="1"/>
  <c r="N173" i="1"/>
  <c r="N165" i="1"/>
  <c r="N155" i="1"/>
  <c r="N145" i="1"/>
  <c r="N137" i="1"/>
  <c r="N127" i="1"/>
  <c r="N119" i="1"/>
  <c r="N109" i="1"/>
  <c r="N99" i="1"/>
  <c r="N91" i="1"/>
  <c r="N83" i="1"/>
  <c r="N73" i="1"/>
  <c r="N65" i="1"/>
  <c r="N57" i="1"/>
  <c r="N48" i="1"/>
  <c r="N335" i="1"/>
  <c r="N331" i="1"/>
  <c r="N327" i="1"/>
  <c r="N321" i="1"/>
  <c r="N316" i="1"/>
  <c r="N311" i="1"/>
  <c r="N309" i="1"/>
  <c r="N288" i="1"/>
  <c r="N283" i="1"/>
  <c r="N278" i="1"/>
  <c r="N249" i="1"/>
  <c r="N233" i="1"/>
  <c r="N231" i="1"/>
  <c r="N219" i="1"/>
  <c r="N211" i="1"/>
  <c r="N203" i="1"/>
  <c r="N195" i="1"/>
  <c r="N187" i="1"/>
  <c r="N179" i="1"/>
  <c r="N169" i="1"/>
  <c r="N159" i="1"/>
  <c r="N151" i="1"/>
  <c r="N141" i="1"/>
  <c r="N131" i="1"/>
  <c r="N123" i="1"/>
  <c r="N113" i="1"/>
  <c r="N105" i="1"/>
  <c r="N95" i="1"/>
  <c r="N87" i="1"/>
  <c r="N79" i="1"/>
  <c r="N69" i="1"/>
  <c r="N61" i="1"/>
  <c r="N53" i="1"/>
  <c r="N44" i="1"/>
  <c r="N36" i="1"/>
  <c r="N326" i="1"/>
  <c r="N323" i="1"/>
  <c r="N302" i="1"/>
  <c r="N295" i="1"/>
  <c r="N290" i="1"/>
  <c r="N285" i="1"/>
  <c r="N263" i="1"/>
  <c r="N243" i="1"/>
  <c r="N237" i="1"/>
  <c r="N227" i="1"/>
  <c r="N217" i="1"/>
  <c r="N209" i="1"/>
  <c r="N201" i="1"/>
  <c r="N193" i="1"/>
  <c r="N185" i="1"/>
  <c r="N177" i="1"/>
  <c r="N167" i="1"/>
  <c r="N281" i="1"/>
  <c r="N274" i="1"/>
  <c r="N264" i="1"/>
  <c r="N247" i="1"/>
  <c r="N221" i="1"/>
  <c r="N218" i="1"/>
  <c r="N198" i="1"/>
  <c r="N188" i="1"/>
  <c r="N166" i="1"/>
  <c r="N157" i="1"/>
  <c r="N126" i="1"/>
  <c r="N124" i="1"/>
  <c r="N121" i="1"/>
  <c r="N90" i="1"/>
  <c r="N88" i="1"/>
  <c r="N85" i="1"/>
  <c r="N56" i="1"/>
  <c r="N54" i="1"/>
  <c r="N294" i="1"/>
  <c r="N286" i="1"/>
  <c r="N280" i="1"/>
  <c r="N262" i="1"/>
  <c r="N261" i="1"/>
  <c r="N241" i="1"/>
  <c r="N208" i="1"/>
  <c r="N197" i="1"/>
  <c r="N194" i="1"/>
  <c r="N172" i="1"/>
  <c r="N160" i="1"/>
  <c r="N140" i="1"/>
  <c r="N138" i="1"/>
  <c r="N135" i="1"/>
  <c r="N102" i="1"/>
  <c r="N100" i="1"/>
  <c r="N97" i="1"/>
  <c r="N68" i="1"/>
  <c r="N66" i="1"/>
  <c r="N63" i="1"/>
  <c r="N296" i="1"/>
  <c r="N268" i="1"/>
  <c r="N239" i="1"/>
  <c r="N230" i="1"/>
  <c r="N206" i="1"/>
  <c r="N196" i="1"/>
  <c r="N176" i="1"/>
  <c r="N161" i="1"/>
  <c r="N158" i="1"/>
  <c r="N156" i="1"/>
  <c r="N153" i="1"/>
  <c r="N122" i="1"/>
  <c r="N120" i="1"/>
  <c r="N115" i="1"/>
  <c r="N86" i="1"/>
  <c r="N84" i="1"/>
  <c r="N81" i="1"/>
  <c r="N52" i="1"/>
  <c r="N49" i="1"/>
  <c r="N33" i="1"/>
  <c r="N29" i="1"/>
  <c r="N21" i="1"/>
  <c r="N11" i="1"/>
  <c r="N329" i="1"/>
  <c r="N317" i="1"/>
  <c r="N289" i="1"/>
  <c r="N257" i="1"/>
  <c r="N238" i="1"/>
  <c r="N222" i="1"/>
  <c r="N212" i="1"/>
  <c r="N192" i="1"/>
  <c r="N181" i="1"/>
  <c r="N178" i="1"/>
  <c r="N150" i="1"/>
  <c r="N146" i="1"/>
  <c r="N143" i="1"/>
  <c r="N112" i="1"/>
  <c r="N110" i="1"/>
  <c r="N107" i="1"/>
  <c r="N78" i="1"/>
  <c r="N76" i="1"/>
  <c r="N71" i="1"/>
  <c r="N42" i="1"/>
  <c r="N40" i="1"/>
  <c r="N38" i="1"/>
  <c r="N27" i="1"/>
  <c r="N19" i="1"/>
  <c r="N9" i="1"/>
  <c r="N333" i="1"/>
  <c r="N205" i="1"/>
  <c r="N204" i="1"/>
  <c r="N190" i="1"/>
  <c r="N139" i="1"/>
  <c r="N129" i="1"/>
  <c r="N89" i="1"/>
  <c r="N67" i="1"/>
  <c r="N59" i="1"/>
  <c r="N26" i="1"/>
  <c r="N23" i="1"/>
  <c r="N14" i="1"/>
  <c r="N301" i="1"/>
  <c r="N164" i="1"/>
  <c r="N128" i="1"/>
  <c r="N111" i="1"/>
  <c r="N96" i="1"/>
  <c r="N94" i="1"/>
  <c r="N41" i="1"/>
  <c r="N32" i="1"/>
  <c r="N28" i="1"/>
  <c r="N13" i="1"/>
  <c r="N313" i="1"/>
  <c r="N246" i="1"/>
  <c r="N245" i="1"/>
  <c r="N244" i="1"/>
  <c r="N189" i="1"/>
  <c r="N144" i="1"/>
  <c r="N106" i="1"/>
  <c r="N72" i="1"/>
  <c r="N216" i="1"/>
  <c r="N214" i="1"/>
  <c r="N186" i="1"/>
  <c r="N58" i="1"/>
  <c r="N37" i="1"/>
  <c r="N25" i="1"/>
  <c r="N18" i="1"/>
  <c r="N305" i="1"/>
  <c r="N299" i="1"/>
  <c r="N298" i="1"/>
  <c r="N213" i="1"/>
  <c r="N202" i="1"/>
  <c r="N184" i="1"/>
  <c r="N171" i="1"/>
  <c r="N152" i="1"/>
  <c r="N136" i="1"/>
  <c r="N116" i="1"/>
  <c r="N80" i="1"/>
  <c r="N64" i="1"/>
  <c r="N47" i="1"/>
  <c r="N20" i="1"/>
  <c r="N4" i="1"/>
  <c r="N343" i="1"/>
  <c r="N338" i="1"/>
  <c r="N325" i="1"/>
  <c r="N314" i="1"/>
  <c r="N270" i="1"/>
  <c r="N180" i="1"/>
  <c r="N154" i="1"/>
  <c r="N114" i="1"/>
  <c r="N98" i="1"/>
  <c r="N82" i="1"/>
  <c r="N45" i="1"/>
  <c r="N6" i="1"/>
  <c r="N168" i="1"/>
  <c r="N93" i="1"/>
  <c r="N8" i="1"/>
  <c r="N259" i="1"/>
  <c r="N251" i="1"/>
  <c r="N242" i="1"/>
  <c r="N210" i="1"/>
  <c r="N101" i="1"/>
  <c r="N77" i="1"/>
  <c r="N62" i="1"/>
  <c r="N60" i="1"/>
  <c r="N55" i="1"/>
  <c r="N46" i="1"/>
  <c r="N220" i="1"/>
  <c r="N92" i="1"/>
  <c r="N43" i="1"/>
  <c r="N31" i="1"/>
  <c r="N39" i="1"/>
  <c r="N307" i="1"/>
  <c r="N147" i="1"/>
  <c r="N132" i="1"/>
  <c r="N130" i="1"/>
  <c r="N125" i="1"/>
  <c r="N200" i="1"/>
  <c r="N22" i="1"/>
  <c r="N10" i="1"/>
  <c r="N5" i="1"/>
  <c r="N15" i="1"/>
  <c r="N7" i="1"/>
  <c r="N35" i="1"/>
  <c r="N142" i="1"/>
  <c r="N346" i="1"/>
  <c r="N170" i="1"/>
  <c r="N108" i="1"/>
  <c r="N24" i="1"/>
  <c r="N182" i="1"/>
  <c r="N70" i="1"/>
  <c r="N226" i="1"/>
  <c r="N34" i="1"/>
  <c r="N30" i="1"/>
  <c r="N12" i="1"/>
  <c r="I268" i="2"/>
  <c r="E268" i="2"/>
  <c r="M268" i="2"/>
  <c r="T351" i="1"/>
  <c r="M283" i="2"/>
  <c r="E283" i="2"/>
  <c r="I283" i="2"/>
  <c r="I259" i="2"/>
  <c r="E259" i="2"/>
  <c r="M259" i="2"/>
  <c r="M333" i="2"/>
  <c r="I333" i="2"/>
  <c r="E333" i="2"/>
  <c r="M315" i="2"/>
  <c r="I315" i="2"/>
  <c r="E315" i="2"/>
  <c r="M288" i="2"/>
  <c r="I288" i="2"/>
  <c r="E288" i="2"/>
  <c r="I46" i="2"/>
  <c r="M46" i="2"/>
  <c r="E46" i="2"/>
  <c r="U351" i="1"/>
  <c r="I265" i="2"/>
  <c r="E265" i="2"/>
  <c r="M265" i="2"/>
  <c r="M297" i="2"/>
  <c r="I297" i="2"/>
  <c r="E297" i="2"/>
  <c r="M270" i="2"/>
  <c r="I270" i="2"/>
  <c r="E270" i="2"/>
  <c r="M267" i="2"/>
  <c r="I267" i="2"/>
  <c r="E267" i="2"/>
  <c r="M286" i="2"/>
  <c r="E286" i="2"/>
  <c r="I286" i="2"/>
  <c r="I278" i="2"/>
  <c r="M278" i="2"/>
  <c r="E278" i="2"/>
  <c r="M351" i="1"/>
  <c r="V351" i="1"/>
  <c r="M351" i="2" l="1"/>
  <c r="O351" i="1"/>
  <c r="E351" i="5"/>
  <c r="N351" i="1"/>
  <c r="P346" i="1"/>
  <c r="P338" i="1"/>
  <c r="P330" i="1"/>
  <c r="P322" i="1"/>
  <c r="P342" i="1"/>
  <c r="P334" i="1"/>
  <c r="P326" i="1"/>
  <c r="P316" i="1"/>
  <c r="P308" i="1"/>
  <c r="P298" i="1"/>
  <c r="P290" i="1"/>
  <c r="P282" i="1"/>
  <c r="P274" i="1"/>
  <c r="P264" i="1"/>
  <c r="P254" i="1"/>
  <c r="P246" i="1"/>
  <c r="P238" i="1"/>
  <c r="P337" i="1"/>
  <c r="P332" i="1"/>
  <c r="P327" i="1"/>
  <c r="P320" i="1"/>
  <c r="P306" i="1"/>
  <c r="P302" i="1"/>
  <c r="P281" i="1"/>
  <c r="P279" i="1"/>
  <c r="P277" i="1"/>
  <c r="P275" i="1"/>
  <c r="P248" i="1"/>
  <c r="P236" i="1"/>
  <c r="P232" i="1"/>
  <c r="P329" i="1"/>
  <c r="P317" i="1"/>
  <c r="P312" i="1"/>
  <c r="P310" i="1"/>
  <c r="P299" i="1"/>
  <c r="P294" i="1"/>
  <c r="P292" i="1"/>
  <c r="P287" i="1"/>
  <c r="P262" i="1"/>
  <c r="P257" i="1"/>
  <c r="P250" i="1"/>
  <c r="P245" i="1"/>
  <c r="P230" i="1"/>
  <c r="P343" i="1"/>
  <c r="P340" i="1"/>
  <c r="P336" i="1"/>
  <c r="P333" i="1"/>
  <c r="P296" i="1"/>
  <c r="P286" i="1"/>
  <c r="P284" i="1"/>
  <c r="P259" i="1"/>
  <c r="P247" i="1"/>
  <c r="P242" i="1"/>
  <c r="P240" i="1"/>
  <c r="P221" i="1"/>
  <c r="P213" i="1"/>
  <c r="P205" i="1"/>
  <c r="P197" i="1"/>
  <c r="P189" i="1"/>
  <c r="P181" i="1"/>
  <c r="P171" i="1"/>
  <c r="P161" i="1"/>
  <c r="P153" i="1"/>
  <c r="P143" i="1"/>
  <c r="P135" i="1"/>
  <c r="P125" i="1"/>
  <c r="P115" i="1"/>
  <c r="P107" i="1"/>
  <c r="P97" i="1"/>
  <c r="P89" i="1"/>
  <c r="P81" i="1"/>
  <c r="P71" i="1"/>
  <c r="P63" i="1"/>
  <c r="P55" i="1"/>
  <c r="P345" i="1"/>
  <c r="P313" i="1"/>
  <c r="P300" i="1"/>
  <c r="P293" i="1"/>
  <c r="P263" i="1"/>
  <c r="P251" i="1"/>
  <c r="P237" i="1"/>
  <c r="P227" i="1"/>
  <c r="P217" i="1"/>
  <c r="P209" i="1"/>
  <c r="P201" i="1"/>
  <c r="P193" i="1"/>
  <c r="P185" i="1"/>
  <c r="P177" i="1"/>
  <c r="P167" i="1"/>
  <c r="P157" i="1"/>
  <c r="P147" i="1"/>
  <c r="P139" i="1"/>
  <c r="P129" i="1"/>
  <c r="P121" i="1"/>
  <c r="P111" i="1"/>
  <c r="P101" i="1"/>
  <c r="P93" i="1"/>
  <c r="P85" i="1"/>
  <c r="P77" i="1"/>
  <c r="P67" i="1"/>
  <c r="P59" i="1"/>
  <c r="P42" i="1"/>
  <c r="P34" i="1"/>
  <c r="P344" i="1"/>
  <c r="P315" i="1"/>
  <c r="P297" i="1"/>
  <c r="P271" i="1"/>
  <c r="P269" i="1"/>
  <c r="P267" i="1"/>
  <c r="P253" i="1"/>
  <c r="P225" i="1"/>
  <c r="P215" i="1"/>
  <c r="P207" i="1"/>
  <c r="P199" i="1"/>
  <c r="P191" i="1"/>
  <c r="P183" i="1"/>
  <c r="P173" i="1"/>
  <c r="P165" i="1"/>
  <c r="P339" i="1"/>
  <c r="P301" i="1"/>
  <c r="P295" i="1"/>
  <c r="P280" i="1"/>
  <c r="P270" i="1"/>
  <c r="P261" i="1"/>
  <c r="P252" i="1"/>
  <c r="P241" i="1"/>
  <c r="P194" i="1"/>
  <c r="P187" i="1"/>
  <c r="P184" i="1"/>
  <c r="P172" i="1"/>
  <c r="P160" i="1"/>
  <c r="P152" i="1"/>
  <c r="P145" i="1"/>
  <c r="P140" i="1"/>
  <c r="P114" i="1"/>
  <c r="P109" i="1"/>
  <c r="P102" i="1"/>
  <c r="P80" i="1"/>
  <c r="P73" i="1"/>
  <c r="P68" i="1"/>
  <c r="P349" i="1"/>
  <c r="P314" i="1"/>
  <c r="P309" i="1"/>
  <c r="P226" i="1"/>
  <c r="P214" i="1"/>
  <c r="P204" i="1"/>
  <c r="P168" i="1"/>
  <c r="P159" i="1"/>
  <c r="P154" i="1"/>
  <c r="P128" i="1"/>
  <c r="P123" i="1"/>
  <c r="P116" i="1"/>
  <c r="P92" i="1"/>
  <c r="P87" i="1"/>
  <c r="P82" i="1"/>
  <c r="P58" i="1"/>
  <c r="P53" i="1"/>
  <c r="P47" i="1"/>
  <c r="P45" i="1"/>
  <c r="P43" i="1"/>
  <c r="P323" i="1"/>
  <c r="P311" i="1"/>
  <c r="P307" i="1"/>
  <c r="P305" i="1"/>
  <c r="P249" i="1"/>
  <c r="P202" i="1"/>
  <c r="P195" i="1"/>
  <c r="P192" i="1"/>
  <c r="P182" i="1"/>
  <c r="P170" i="1"/>
  <c r="P146" i="1"/>
  <c r="P141" i="1"/>
  <c r="P136" i="1"/>
  <c r="P110" i="1"/>
  <c r="P105" i="1"/>
  <c r="P98" i="1"/>
  <c r="P76" i="1"/>
  <c r="P69" i="1"/>
  <c r="P64" i="1"/>
  <c r="P40" i="1"/>
  <c r="P38" i="1"/>
  <c r="P27" i="1"/>
  <c r="P19" i="1"/>
  <c r="P9" i="1"/>
  <c r="P341" i="1"/>
  <c r="P328" i="1"/>
  <c r="P265" i="1"/>
  <c r="P258" i="1"/>
  <c r="P218" i="1"/>
  <c r="P211" i="1"/>
  <c r="P208" i="1"/>
  <c r="P198" i="1"/>
  <c r="P188" i="1"/>
  <c r="P138" i="1"/>
  <c r="P131" i="1"/>
  <c r="P126" i="1"/>
  <c r="P100" i="1"/>
  <c r="P95" i="1"/>
  <c r="P90" i="1"/>
  <c r="P66" i="1"/>
  <c r="P61" i="1"/>
  <c r="P56" i="1"/>
  <c r="P36" i="1"/>
  <c r="P25" i="1"/>
  <c r="P15" i="1"/>
  <c r="P7" i="1"/>
  <c r="P331" i="1"/>
  <c r="P321" i="1"/>
  <c r="P289" i="1"/>
  <c r="P285" i="1"/>
  <c r="P266" i="1"/>
  <c r="P244" i="1"/>
  <c r="P239" i="1"/>
  <c r="P206" i="1"/>
  <c r="P203" i="1"/>
  <c r="P144" i="1"/>
  <c r="P137" i="1"/>
  <c r="P122" i="1"/>
  <c r="P120" i="1"/>
  <c r="P112" i="1"/>
  <c r="P72" i="1"/>
  <c r="P65" i="1"/>
  <c r="P52" i="1"/>
  <c r="P49" i="1"/>
  <c r="P41" i="1"/>
  <c r="P37" i="1"/>
  <c r="P18" i="1"/>
  <c r="P13" i="1"/>
  <c r="P11" i="1"/>
  <c r="P176" i="1"/>
  <c r="P151" i="1"/>
  <c r="P119" i="1"/>
  <c r="P57" i="1"/>
  <c r="P48" i="1"/>
  <c r="P8" i="1"/>
  <c r="P283" i="1"/>
  <c r="P276" i="1"/>
  <c r="P233" i="1"/>
  <c r="P231" i="1"/>
  <c r="P216" i="1"/>
  <c r="P186" i="1"/>
  <c r="P178" i="1"/>
  <c r="P166" i="1"/>
  <c r="P164" i="1"/>
  <c r="P96" i="1"/>
  <c r="P94" i="1"/>
  <c r="P32" i="1"/>
  <c r="P28" i="1"/>
  <c r="P20" i="1"/>
  <c r="P6" i="1"/>
  <c r="P4" i="1"/>
  <c r="P243" i="1"/>
  <c r="P127" i="1"/>
  <c r="P79" i="1"/>
  <c r="P260" i="1"/>
  <c r="P200" i="1"/>
  <c r="P142" i="1"/>
  <c r="P88" i="1"/>
  <c r="P70" i="1"/>
  <c r="P35" i="1"/>
  <c r="P31" i="1"/>
  <c r="P22" i="1"/>
  <c r="P10" i="1"/>
  <c r="P288" i="1"/>
  <c r="P190" i="1"/>
  <c r="P179" i="1"/>
  <c r="P124" i="1"/>
  <c r="P106" i="1"/>
  <c r="P54" i="1"/>
  <c r="P33" i="1"/>
  <c r="P14" i="1"/>
  <c r="P44" i="1"/>
  <c r="P325" i="1"/>
  <c r="P278" i="1"/>
  <c r="P210" i="1"/>
  <c r="P86" i="1"/>
  <c r="P46" i="1"/>
  <c r="P220" i="1"/>
  <c r="P212" i="1"/>
  <c r="P180" i="1"/>
  <c r="P83" i="1"/>
  <c r="P335" i="1"/>
  <c r="P222" i="1"/>
  <c r="P219" i="1"/>
  <c r="P91" i="1"/>
  <c r="P39" i="1"/>
  <c r="P30" i="1"/>
  <c r="P12" i="1"/>
  <c r="P158" i="1"/>
  <c r="P156" i="1"/>
  <c r="P113" i="1"/>
  <c r="P29" i="1"/>
  <c r="P291" i="1"/>
  <c r="P268" i="1"/>
  <c r="P155" i="1"/>
  <c r="P196" i="1"/>
  <c r="P108" i="1"/>
  <c r="P26" i="1"/>
  <c r="P24" i="1"/>
  <c r="P5" i="1"/>
  <c r="P324" i="1"/>
  <c r="P169" i="1"/>
  <c r="P99" i="1"/>
  <c r="P78" i="1"/>
  <c r="P23" i="1"/>
  <c r="P84" i="1"/>
  <c r="P62" i="1"/>
  <c r="P60" i="1"/>
  <c r="P21" i="1"/>
  <c r="P150" i="1"/>
  <c r="P132" i="1"/>
  <c r="P130" i="1"/>
  <c r="I351" i="2"/>
  <c r="E351" i="2"/>
  <c r="P351" i="1" l="1"/>
</calcChain>
</file>

<file path=xl/sharedStrings.xml><?xml version="1.0" encoding="utf-8"?>
<sst xmlns="http://schemas.openxmlformats.org/spreadsheetml/2006/main" count="8133" uniqueCount="593">
  <si>
    <t>Agency</t>
  </si>
  <si>
    <t>On Hand 1 July 2015</t>
  </si>
  <si>
    <t>Requests received from applicant</t>
  </si>
  <si>
    <t>Requests on transfer</t>
  </si>
  <si>
    <t>Total requests received</t>
  </si>
  <si>
    <t>% share of total of all agencies' requests received</t>
  </si>
  <si>
    <t>Requests finalised</t>
  </si>
  <si>
    <t>On hand 30 June 2016</t>
  </si>
  <si>
    <t>P</t>
  </si>
  <si>
    <t>O</t>
  </si>
  <si>
    <t>T</t>
  </si>
  <si>
    <t>Agriculture and Water Resources</t>
  </si>
  <si>
    <t>Assistant Minister for Agriculture and Water Resources</t>
  </si>
  <si>
    <t>Assistant Minister to the Deputy Prime Minister</t>
  </si>
  <si>
    <t>Australian Fisheries Management Authority</t>
  </si>
  <si>
    <t xml:space="preserve">Australian Grape and Wine Authority </t>
  </si>
  <si>
    <t>Australian Pesticides and Veterinary Medicines Authority</t>
  </si>
  <si>
    <t>Cotton Research and Development Corporation</t>
  </si>
  <si>
    <t>Department of Agriculture and Water Resources</t>
  </si>
  <si>
    <t>Fisheries Research and Development Corporation</t>
  </si>
  <si>
    <t>Grains Research and Development Corporation</t>
  </si>
  <si>
    <t>Minister for Agriculture and Water Resources</t>
  </si>
  <si>
    <t>Murray-Darling Basin Authority</t>
  </si>
  <si>
    <t>Rural Industries Research and Development Corporation</t>
  </si>
  <si>
    <t>Attorney-General's</t>
  </si>
  <si>
    <t>Administrative Appeals Tribunal</t>
  </si>
  <si>
    <t>Administrative Review Council</t>
  </si>
  <si>
    <t>Admiralty Rules Committee</t>
  </si>
  <si>
    <t>Attorney-General</t>
  </si>
  <si>
    <t>Attorney-General's Department</t>
  </si>
  <si>
    <t>Australia Council for the Arts</t>
  </si>
  <si>
    <t>Australian Commission for Law Enforcement Integrity</t>
  </si>
  <si>
    <t>Australian Crime Commission</t>
  </si>
  <si>
    <t>Australian Federal Police</t>
  </si>
  <si>
    <t>Australian Financial Security Authority</t>
  </si>
  <si>
    <t>Australian Human Rights Commission</t>
  </si>
  <si>
    <t>Australian Institute of Criminology</t>
  </si>
  <si>
    <t>Australian Law Reform Commission</t>
  </si>
  <si>
    <t>Australian National Maritime Museum</t>
  </si>
  <si>
    <t>Australian Transaction Reports and Analysis Centre (AUSTRAC)</t>
  </si>
  <si>
    <t>CrimTrac</t>
  </si>
  <si>
    <t>Defence Force Discipline Appeal Tribunal</t>
  </si>
  <si>
    <t>Family Court of Australia</t>
  </si>
  <si>
    <t>Family Law Council</t>
  </si>
  <si>
    <t>Federal Circuit Court of Australia</t>
  </si>
  <si>
    <t>Federal Court of Australia</t>
  </si>
  <si>
    <t>High Court of Australia</t>
  </si>
  <si>
    <t>Immigration Assessment Authority</t>
  </si>
  <si>
    <t>Minister for Justice</t>
  </si>
  <si>
    <t>National Archives of Australia</t>
  </si>
  <si>
    <t>National Film and Sound Archive of Australia</t>
  </si>
  <si>
    <t>National Native Title Tribunal</t>
  </si>
  <si>
    <t>Office of Parliamentary Counsel</t>
  </si>
  <si>
    <t>Office of the Australian Information Commissioner</t>
  </si>
  <si>
    <t>Office of the Commonwealth Director of Public Prosecutions</t>
  </si>
  <si>
    <t xml:space="preserve">Parliamentary Secretary to the Attorney-General </t>
  </si>
  <si>
    <t>Solicitor-General</t>
  </si>
  <si>
    <t>Communications and the Arts</t>
  </si>
  <si>
    <t>Australian Broadcasting Corporation</t>
  </si>
  <si>
    <t>Australian Communications and Media Authority</t>
  </si>
  <si>
    <t>Australian Film, Television and Radio School</t>
  </si>
  <si>
    <t>Australian Postal Corporation</t>
  </si>
  <si>
    <t>Classification Board</t>
  </si>
  <si>
    <t>Classification Review Board</t>
  </si>
  <si>
    <t>Copyright Tribunal of Australia</t>
  </si>
  <si>
    <t>Department of Communications and the Arts</t>
  </si>
  <si>
    <t>Film Certification Advisory Board</t>
  </si>
  <si>
    <t>Minister for Communications</t>
  </si>
  <si>
    <t>Minister for Regional Communications</t>
  </si>
  <si>
    <t>Minister for the Arts</t>
  </si>
  <si>
    <t>Museum of Australian Democracy</t>
  </si>
  <si>
    <t>National Gallery of Australia</t>
  </si>
  <si>
    <t>National Library of Australia</t>
  </si>
  <si>
    <t>National Museum of Australia</t>
  </si>
  <si>
    <t>National Portrait Gallery of Australia</t>
  </si>
  <si>
    <t>NBN Co Limited (ACN 136 533 741)</t>
  </si>
  <si>
    <t>Parliamentary Secretary to the Minister for Communications</t>
  </si>
  <si>
    <t>Public Lending Right Committee</t>
  </si>
  <si>
    <t>Screen Australia</t>
  </si>
  <si>
    <t>Special Broadcasting Service Corporation</t>
  </si>
  <si>
    <t>Defence</t>
  </si>
  <si>
    <t>Army and Air Force Canteen Service</t>
  </si>
  <si>
    <t>Assistant Minister for Defence</t>
  </si>
  <si>
    <t>Australian Defence Human Research Ethics Committee</t>
  </si>
  <si>
    <t>Australian Military Forces Relief Trust Fund</t>
  </si>
  <si>
    <t>Australian War Memorial</t>
  </si>
  <si>
    <t>Defence Families of Australia</t>
  </si>
  <si>
    <t>Defence Housing Australia</t>
  </si>
  <si>
    <t>Defence Reserves Support Council</t>
  </si>
  <si>
    <t>Department of Defence</t>
  </si>
  <si>
    <t>Department of Veterans' Affairs</t>
  </si>
  <si>
    <t>Military Rehabilitation and Compensation Commission</t>
  </si>
  <si>
    <t>Minister Assisting the Prime Minister for the Centenary of ANZAC</t>
  </si>
  <si>
    <t>Minister for Defence</t>
  </si>
  <si>
    <t xml:space="preserve">Minister for Defence Materiel </t>
  </si>
  <si>
    <t>Minister for Defence Materiel and Science</t>
  </si>
  <si>
    <t>Minister for Veterans' Affairs</t>
  </si>
  <si>
    <t>Parliamentary Sec to the Minister for Defence</t>
  </si>
  <si>
    <t>Parliamentary Secretary to the Minister for Defence</t>
  </si>
  <si>
    <t>Repatriation Commission</t>
  </si>
  <si>
    <t>Repatriation Medical Authority</t>
  </si>
  <si>
    <t>Royal Australian Air Force Veterans' Residences Trust Fund</t>
  </si>
  <si>
    <t>Royal Australian Air Force Welfare Trust Fund</t>
  </si>
  <si>
    <t>Royal Australian Navy Central Canteens Board</t>
  </si>
  <si>
    <t>Royal Australian Navy Relief Trust Fund</t>
  </si>
  <si>
    <t>Specialist Medical Review Council</t>
  </si>
  <si>
    <t>Veterans' Review Board</t>
  </si>
  <si>
    <t>Education and Training</t>
  </si>
  <si>
    <t>Assistant Minister for Education and Training</t>
  </si>
  <si>
    <t>Australian Curriculum, Assessment and Reporting Authority</t>
  </si>
  <si>
    <t>Australian Institute of Aboriginal and Torres Strait Islander Studies</t>
  </si>
  <si>
    <t>Australian National University</t>
  </si>
  <si>
    <t>Australian Research Council</t>
  </si>
  <si>
    <t>Department of Education and Training</t>
  </si>
  <si>
    <t>Minister Assisting the Minister for Trade and Investment</t>
  </si>
  <si>
    <t>Minister for Education and Training</t>
  </si>
  <si>
    <t>Minister for Tourism and International Education</t>
  </si>
  <si>
    <t>Minister for Vocational Education and Skills</t>
  </si>
  <si>
    <t>Parliamentary Secretary to the Minister for Education and Training</t>
  </si>
  <si>
    <t>Tertiary Education Quality and Standards Agency</t>
  </si>
  <si>
    <t>Employment</t>
  </si>
  <si>
    <t>Asbestos Safety and Eradication Agency</t>
  </si>
  <si>
    <t>Assistant Minister for Employment</t>
  </si>
  <si>
    <t>Coal Mining Industry (Long Service Leave Funding) Corporation</t>
  </si>
  <si>
    <t>Comcare</t>
  </si>
  <si>
    <t>Department of Employment</t>
  </si>
  <si>
    <t>Fair Work Commission</t>
  </si>
  <si>
    <t>Fair Work Ombudsman</t>
  </si>
  <si>
    <t>Minister for Employment</t>
  </si>
  <si>
    <t xml:space="preserve">Office of the Fair Work Building Industry Inspectorate </t>
  </si>
  <si>
    <t>Road Safety Remuneration Tribunal</t>
  </si>
  <si>
    <t>Safe Work Australia</t>
  </si>
  <si>
    <t>Safety, Rehabilitation and Compensation Commission</t>
  </si>
  <si>
    <t>Seafarers Safety, Rehabilitation and Compensation (Seacare) Authority</t>
  </si>
  <si>
    <t>Workplace Gender Equality Agency</t>
  </si>
  <si>
    <t>Environment</t>
  </si>
  <si>
    <t>Australian Heritage Council</t>
  </si>
  <si>
    <t>Bureau of Meteorology</t>
  </si>
  <si>
    <t>Clean Energy Finance Corporation</t>
  </si>
  <si>
    <t>Clean Energy Regulator</t>
  </si>
  <si>
    <t>Climate Change Authority</t>
  </si>
  <si>
    <t>Commonwealth Environmental Water Holder</t>
  </si>
  <si>
    <t>Department of the Environment</t>
  </si>
  <si>
    <t>Director of National Parks</t>
  </si>
  <si>
    <t>Great Barrier Reef Marine Park Authority</t>
  </si>
  <si>
    <t xml:space="preserve">Minister for Cities and the Built Environment </t>
  </si>
  <si>
    <t>Minister for the Environment</t>
  </si>
  <si>
    <t>Parliamentary Secretary to the Minister for the Environment</t>
  </si>
  <si>
    <t>Sydney Harbour Federation Trust</t>
  </si>
  <si>
    <t>Finance</t>
  </si>
  <si>
    <t>Assistant Minister for Finance</t>
  </si>
  <si>
    <t>Australasian Procurement and Construction Council Inc</t>
  </si>
  <si>
    <t>Australian Electoral Commission</t>
  </si>
  <si>
    <t>Australian Political Exchange Council</t>
  </si>
  <si>
    <t>Commonwealth Superannuation Corporation (previously ARIA)</t>
  </si>
  <si>
    <t>Department of Finance</t>
  </si>
  <si>
    <t>Future Fund Management Agency</t>
  </si>
  <si>
    <t>Minister for Finance</t>
  </si>
  <si>
    <t>Parliamentary Retiring Allowances Trust</t>
  </si>
  <si>
    <t>Parliamentary Secretary to the Minister for Finance</t>
  </si>
  <si>
    <t>Secretaries' ICT Governance Board</t>
  </si>
  <si>
    <t>Special Minister of State</t>
  </si>
  <si>
    <t>Foreign Affairs and Trade</t>
  </si>
  <si>
    <t>Australian Centre for International Agricultural Research</t>
  </si>
  <si>
    <t>Australian Trade and Investment Commission (Austrade)</t>
  </si>
  <si>
    <t>Department of Foreign Affairs and Trade</t>
  </si>
  <si>
    <t>Export Finance and Insurance Corporation</t>
  </si>
  <si>
    <t>Minister for Foreign Affairs</t>
  </si>
  <si>
    <t>Minister for International Development and the Pacific</t>
  </si>
  <si>
    <t>Minister for Trade and Investment</t>
  </si>
  <si>
    <t>Parliamentary Secretary to the Minister for Foreign Affairs</t>
  </si>
  <si>
    <t>Parliamentary Secretary to the Minister for Trade and Investment</t>
  </si>
  <si>
    <t>Tourism Australia</t>
  </si>
  <si>
    <t>Health</t>
  </si>
  <si>
    <t>Advisory Committee on Biologicals</t>
  </si>
  <si>
    <t xml:space="preserve">Advisory Committee on Chemicals Scheduling </t>
  </si>
  <si>
    <t>Advisory Committee on Complementary Medicines</t>
  </si>
  <si>
    <t xml:space="preserve">Advisory Committee on Medical Devices </t>
  </si>
  <si>
    <t xml:space="preserve">Advisory Committee on Medicines Scheduling </t>
  </si>
  <si>
    <t xml:space="preserve">Advisory Committee on Non-prescription Medicines </t>
  </si>
  <si>
    <t>Advisory Committee on Prescription Medicines</t>
  </si>
  <si>
    <t>Advisory Committee on the Safety of Medical Devices</t>
  </si>
  <si>
    <t>Advisory Committee on the Safety of Medicines</t>
  </si>
  <si>
    <t>Aged Care Complaints Commissioner</t>
  </si>
  <si>
    <t>Assistant Minister for Health and Aged Care</t>
  </si>
  <si>
    <t>Australian Community Pharmacy Authority</t>
  </si>
  <si>
    <t>Australian Institute of Health and Welfare</t>
  </si>
  <si>
    <t>Australian Organ and Tissue Authority</t>
  </si>
  <si>
    <t>Australian Radiation Protection and Nuclear Safety Agency</t>
  </si>
  <si>
    <t>Australian Sports Anti-Doping Authority</t>
  </si>
  <si>
    <t>Australian Sports Commission</t>
  </si>
  <si>
    <t>Cancer Australia</t>
  </si>
  <si>
    <t>Complaints Resolution Panel (Therapeutic good advertising)</t>
  </si>
  <si>
    <t>Department of Health</t>
  </si>
  <si>
    <t>Food Standards Australia New Zealand</t>
  </si>
  <si>
    <t>Gene Technology Ethics &amp; Community Consultative Committee</t>
  </si>
  <si>
    <t>Gene Technology Ministerial Council</t>
  </si>
  <si>
    <t>Gene Technology Regulator</t>
  </si>
  <si>
    <t>Gene Technology Technical Advisory Committee</t>
  </si>
  <si>
    <t>Health and Hospitals Fund Advisory Board</t>
  </si>
  <si>
    <t>Independent Hospital Pricing Authority</t>
  </si>
  <si>
    <t>Independent Review PBS Cost Recovery Committee</t>
  </si>
  <si>
    <t>Medical Training Review Panel</t>
  </si>
  <si>
    <t>Medicare Participation Review Committee</t>
  </si>
  <si>
    <t>Minister for Aged Care</t>
  </si>
  <si>
    <t>Minister for Health</t>
  </si>
  <si>
    <t>Minister for Rural Health</t>
  </si>
  <si>
    <t>Minister for Sport</t>
  </si>
  <si>
    <t>National Blood Authority</t>
  </si>
  <si>
    <t>National Health and Medical Research Council</t>
  </si>
  <si>
    <t xml:space="preserve">National Health Performance Authority </t>
  </si>
  <si>
    <t>National Industrial Chemicals Notification and Assessment Scheme</t>
  </si>
  <si>
    <t>National Mental Health Commission</t>
  </si>
  <si>
    <t>Pathology Services Table Committee</t>
  </si>
  <si>
    <t>Pharmaceutical Benefits Advisory Committee</t>
  </si>
  <si>
    <t>Pharmaceutical Benefits Remuneration Tribunal</t>
  </si>
  <si>
    <t>Professional Services Review</t>
  </si>
  <si>
    <t>Prostheses List Advisory Committee</t>
  </si>
  <si>
    <t>Second Review Dental Benefits Act 2008 Committee</t>
  </si>
  <si>
    <t>Therapeutic Goods Advertising Code Council</t>
  </si>
  <si>
    <t>Therapeutic Goods Committee</t>
  </si>
  <si>
    <t>Immigration and Border Protection</t>
  </si>
  <si>
    <t xml:space="preserve">Assistant Minister for Immigration </t>
  </si>
  <si>
    <t>Department of Immigration and Border Protection</t>
  </si>
  <si>
    <t>Minister for Immigration and Border Protection</t>
  </si>
  <si>
    <t>Industry</t>
  </si>
  <si>
    <t>Australian Renewable Energy Agency</t>
  </si>
  <si>
    <t>Ctee's estab'd under Tradesmen's Rights Regulation Act 1946</t>
  </si>
  <si>
    <t>Offshore Minerals Joint Authority</t>
  </si>
  <si>
    <t>Skills Australia Board</t>
  </si>
  <si>
    <t>Industry, Innovation and Science</t>
  </si>
  <si>
    <t xml:space="preserve">Assistant Minister for Innovation </t>
  </si>
  <si>
    <t>Assistant Minister for Science</t>
  </si>
  <si>
    <t>Australian Institute of Marine Science</t>
  </si>
  <si>
    <t>Australian Nuclear Science and Technology Organisation</t>
  </si>
  <si>
    <t>Australian Skills Quality Authority</t>
  </si>
  <si>
    <t>Commonwealth Scientific and Industrial Research Organisation (CSIRO)</t>
  </si>
  <si>
    <t>Department of Industry, Innovation and Science</t>
  </si>
  <si>
    <t>Designs Office</t>
  </si>
  <si>
    <t>Geoscience Australia</t>
  </si>
  <si>
    <t>Minister for Industry, Innovation and Science</t>
  </si>
  <si>
    <t>Minister for Northern Australia</t>
  </si>
  <si>
    <t>Minister for Resources, Energy and Northern Australia</t>
  </si>
  <si>
    <t>National Offshore Petroleum Safety &amp; Environmental Management Auth.</t>
  </si>
  <si>
    <t>Parliamentary Secretary to the Minister for Industry and Science</t>
  </si>
  <si>
    <t>Patent and Trade Marks Attorneys Disciplinary Tribunal</t>
  </si>
  <si>
    <t>Patent Office</t>
  </si>
  <si>
    <t>Plant Breeder's Rights Advisory Committee</t>
  </si>
  <si>
    <t>Professional Standards Board for Patent and Trade Marks Attorneys</t>
  </si>
  <si>
    <t>Trade Marks Office</t>
  </si>
  <si>
    <t>Infrastructure and Regional Development</t>
  </si>
  <si>
    <t>Airservices Australia</t>
  </si>
  <si>
    <t>Assistant Minister for Infrastructure and Regional Development</t>
  </si>
  <si>
    <t>Australian Maritime Safety Authority</t>
  </si>
  <si>
    <t>Australian Transport Safety Bureau</t>
  </si>
  <si>
    <t>Civil Aviation Safety Authority</t>
  </si>
  <si>
    <t>Department of Infrastructure and Regional Development</t>
  </si>
  <si>
    <t>Infrastructure Australia</t>
  </si>
  <si>
    <t>International Air Services Commission</t>
  </si>
  <si>
    <t>Minister for Infrastructure and Regional Development</t>
  </si>
  <si>
    <t>Minister for Infrastructure and Transport</t>
  </si>
  <si>
    <t>Minister for Major Projects, Territories and Local Government</t>
  </si>
  <si>
    <t>Minister for Regional Development</t>
  </si>
  <si>
    <t>Minister for Territories, Local Government and Major Projects</t>
  </si>
  <si>
    <t>National Capital Authority</t>
  </si>
  <si>
    <t>National Transport Commission</t>
  </si>
  <si>
    <t>Prime Minister and Cabinet</t>
  </si>
  <si>
    <t>Aboriginal Benefit Account Advisory Committee</t>
  </si>
  <si>
    <t>Aboriginal Hostels Limited</t>
  </si>
  <si>
    <t>Assistant Cabinet Secretary</t>
  </si>
  <si>
    <t>Assistant Minister for Cities and Digital Transformation</t>
  </si>
  <si>
    <t>Assistant Minister for Productivity</t>
  </si>
  <si>
    <t>Assistant Minister to the Prime Minister</t>
  </si>
  <si>
    <t>Australian Public Service Commission</t>
  </si>
  <si>
    <t>Cabinet Secretary</t>
  </si>
  <si>
    <t>Commonwealth Ombudsman</t>
  </si>
  <si>
    <t>Defence Force Remuneration Tribunal</t>
  </si>
  <si>
    <t>Department of the Prime Minister and Cabinet</t>
  </si>
  <si>
    <t>Executive Director of Township Leasing</t>
  </si>
  <si>
    <t>Indigenous Business Australia</t>
  </si>
  <si>
    <t>Indigenous Land Corporation</t>
  </si>
  <si>
    <t>Merit Protection Commissioner</t>
  </si>
  <si>
    <t>Minister Assisting the Prime Minister for Counter-Terrorism</t>
  </si>
  <si>
    <t>MInister Assisting the Prime Minister for Digital Government</t>
  </si>
  <si>
    <t>Minister Assisting the Prime Minister for the Public Service</t>
  </si>
  <si>
    <t>Minister Assisting the Prime Minister for Women</t>
  </si>
  <si>
    <t>Minister for Indigenous Affairs</t>
  </si>
  <si>
    <t>Minister for Women</t>
  </si>
  <si>
    <t>Office of the Independent National Security Legislation Monitor (INSLM)</t>
  </si>
  <si>
    <t>Office of the Official Secretary to the Governor-General</t>
  </si>
  <si>
    <t>Office of the Registrar of Indigenous Corporations</t>
  </si>
  <si>
    <t>Parliamentary Secretary to the Prime Minister</t>
  </si>
  <si>
    <t>Prime Minister</t>
  </si>
  <si>
    <t>Remuneration Tribunal</t>
  </si>
  <si>
    <t>Torres Strait Regional Authority</t>
  </si>
  <si>
    <t xml:space="preserve">Wreck Bay Aboriginal Community Council </t>
  </si>
  <si>
    <t>Social Services</t>
  </si>
  <si>
    <t>Assistant Minister for Disability Services</t>
  </si>
  <si>
    <t>Assistant Minister for Multicultural Affairs</t>
  </si>
  <si>
    <t>Assistant Minister for Social Services</t>
  </si>
  <si>
    <t>Australian Aged Care Quality Agency</t>
  </si>
  <si>
    <t>Australian Hearing</t>
  </si>
  <si>
    <t>Australian Institute of Family Studies</t>
  </si>
  <si>
    <t>Department of Human Services</t>
  </si>
  <si>
    <t>Department of Social Services</t>
  </si>
  <si>
    <t>Minister for Human Services</t>
  </si>
  <si>
    <t>Minister for Social Services</t>
  </si>
  <si>
    <t>National Disability Insurance Agency</t>
  </si>
  <si>
    <t>Office of the Aged Care Commissioner</t>
  </si>
  <si>
    <t>Parliamentary Secretary to the Minister for Social Services</t>
  </si>
  <si>
    <t>Treasury</t>
  </si>
  <si>
    <t>Assistant Minister to the Treasurer</t>
  </si>
  <si>
    <t>Assistant Treasurer</t>
  </si>
  <si>
    <t>Auditing and Assurance Standards Board</t>
  </si>
  <si>
    <t>Australian Accounting Standards Board</t>
  </si>
  <si>
    <t>Australian Bureau of Statistics</t>
  </si>
  <si>
    <t>Australian Charities and Not-for-Profits Commission</t>
  </si>
  <si>
    <t>Australian Competition and Consumer Commission</t>
  </si>
  <si>
    <t>Australian Competition Tribunal</t>
  </si>
  <si>
    <t>Australian Energy Regulator</t>
  </si>
  <si>
    <t>Australian Prudential Regulation Authority</t>
  </si>
  <si>
    <t>Australian Reinsurance Pool Corporation</t>
  </si>
  <si>
    <t>Australian Securities and Investments Commission</t>
  </si>
  <si>
    <t>Australian Taxation Office</t>
  </si>
  <si>
    <t>Commonwealth Grants Commission</t>
  </si>
  <si>
    <t>Companies Auditors and Liquidators Disciplinary Board</t>
  </si>
  <si>
    <t>Corporations and Markets Advisory Committee</t>
  </si>
  <si>
    <t>Department of the Treasury</t>
  </si>
  <si>
    <t>Financial Reporting Council</t>
  </si>
  <si>
    <t>Inspector-General of Taxation</t>
  </si>
  <si>
    <t>Minister for Small Business</t>
  </si>
  <si>
    <t>National Competition Council</t>
  </si>
  <si>
    <t>Productivity Commission</t>
  </si>
  <si>
    <t>Reserve Bank of Australia</t>
  </si>
  <si>
    <t>Superannuation Complaints Tribunal</t>
  </si>
  <si>
    <t>Takeovers Panel</t>
  </si>
  <si>
    <t>Tax Practitioners Board</t>
  </si>
  <si>
    <t>Treasurer</t>
  </si>
  <si>
    <t>x Norfolk Island (An external territory)</t>
  </si>
  <si>
    <t>The Administration of Norfolk Island</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</si>
  <si>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</si>
  <si>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</si>
  <si>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</si>
  <si>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</si>
  <si>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</si>
  <si>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</si>
  <si>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</si>
  <si>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</si>
  <si>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</si>
  <si>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</si>
  <si>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</si>
  <si>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</si>
  <si>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</si>
  <si>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</si>
  <si>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</si>
  <si>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</si>
  <si>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</si>
  <si>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</si>
  <si>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</si>
  <si>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</si>
  <si>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</si>
  <si>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</si>
  <si>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</si>
  <si>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</si>
  <si>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</si>
  <si>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</si>
  <si>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</si>
  <si>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</si>
  <si>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</si>
  <si>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</si>
  <si>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</si>
  <si>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</si>
  <si>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</si>
  <si>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</si>
  <si>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</si>
  <si>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</si>
  <si>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</si>
  <si>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</si>
  <si>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Salary costs plus 60% related costs</t>
  </si>
  <si>
    <t>Non-labour costs ($)</t>
  </si>
  <si>
    <t>Average staff-days per request received</t>
  </si>
  <si>
    <t>Average cost per request received ($)</t>
  </si>
  <si>
    <t>Total costs ($)</t>
  </si>
  <si>
    <t>Staff - 75% to 100%</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</si>
  <si>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</si>
  <si>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</si>
  <si>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</si>
  <si>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</si>
  <si>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</si>
  <si>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</si>
  <si>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</si>
  <si>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</si>
  <si>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</si>
  <si>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</si>
  <si>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</si>
  <si>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</si>
  <si>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</si>
  <si>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</si>
  <si>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</si>
  <si>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</si>
  <si>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</si>
  <si>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Parliamentary Budget Office documents</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</si>
  <si>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</si>
  <si>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</si>
  <si>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</si>
  <si>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</si>
  <si>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</si>
  <si>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</si>
  <si>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</si>
  <si>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</si>
  <si>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</si>
  <si>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</si>
  <si>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</si>
  <si>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Staff Hours - FOI</t>
  </si>
  <si>
    <t>Staff years - FOI</t>
  </si>
  <si>
    <t>Staff costs - FOI</t>
  </si>
  <si>
    <t>Staff Hours - IPS</t>
  </si>
  <si>
    <t>Staff years - IPS</t>
  </si>
  <si>
    <t>Staff costs - IPS</t>
  </si>
  <si>
    <t>Officers whose duties included FOI work</t>
  </si>
  <si>
    <t>Other officers - SES</t>
  </si>
  <si>
    <t>Other officers - APS6 &amp; EL1 and EL2</t>
  </si>
  <si>
    <t>Other officers - APS1 - APS5</t>
  </si>
  <si>
    <t>Ministers and advisors</t>
  </si>
  <si>
    <t>Ministers’ support staff</t>
  </si>
  <si>
    <t>Totals</t>
  </si>
  <si>
    <t>5. Comparison with previous year</t>
  </si>
  <si>
    <t>6. Other comments on operation of FOI Act</t>
  </si>
  <si>
    <t>4E. Other admin cost detail</t>
  </si>
  <si>
    <t xml:space="preserve">This is the first annual return of the amalgamated Administrative Appeals Tribunal, the Social Security Appeals Tribunal, the Migration and Refugee Review Tribunals. The Tribunal is making progressive changes to the processing of FOI requests due to the amalgamation. 
There was an increase in the number of requests for 'other' or predominantly non-personal information in the 2015/16 year, and in requests that were time consuming due to the voluminous nature of the information involved.  </t>
  </si>
  <si>
    <t xml:space="preserve">The difference between the time spent by the Tribunals on the Information Publication Scheme between the years 2014/15 and 2015/16 was due to the review of the wording of published documents in preparation of the amalgamation of the Tribunals. </t>
  </si>
  <si>
    <t>We are a new agency so there is no comparison to previous years. Some of the costs incurred are expected to reduce as FOI and IPS systems and processes are consolidated, and training and legal advice requirements for our Agency reduce.</t>
  </si>
  <si>
    <t>Entry for DSS Assistant Minister in FOIStats dashboard no longer required given entries exist for DSS Assistant Minister for Disability Services and DSS Assistant Minister for Multicultural Affairs.</t>
  </si>
  <si>
    <t>This was the first full year of managing FOI requests for the Quality Agency. The Quality Agency does not have a dedicated FOI team to manage FOI requests.</t>
  </si>
  <si>
    <t>Although we had considerably fewer requests, you may note the time spent by FOI Officers processing requests was much more than the last annual reporting period. This was, in large part, to do with one particular request that required a search and analysis of documents spanning several weeks of dedicated work.</t>
  </si>
  <si>
    <t>The 2015-16 financial year saw a number of requests which sought access to information from a broad range of areas. Whilst the number of requests were similar to previous years the scope of the requests were broader resulting in more time spent processing, retrieving documents, consulting and redacting.</t>
  </si>
  <si>
    <t>While the ACNC received the same number of requests as last financial year, more than half were withdrawn or transferred so less hours were spent processing requests.
While the ACNC pro-disclosure policy (including IPS and the publically available charity register) should keep request numbers relatively low, we would expect an increase in numbers and complexity as ACNC compliance action increases.</t>
  </si>
  <si>
    <t>The number of staff hours spent on FOI this year is similar to the 2014-2015 reporting period.  Although the number of FOI applications received in 2015-2016 was less than the previous reporting period, two internal review decisions were sought by applicants, serving to increase the total number of hours spent on FOI.  Further, in 2015-2016 ACLEI made a variation to an FOI decision originally made by the agency in 2011 that was subject to external review from the Information Commissioner.
The amount expended on FOI general legal advice costs decreased in comparison to the 2014-2015 reporting period, however the figure was still higher than previous reporting periods due to advice sought by the agency in relation to the external FOI review matter noted above.
Although the number of staff hours spent on IPS was lower than the 2014-2015 reporting period, a review of the ACLEI IPS was conducted by the agency in conjunction with its website refresh.</t>
  </si>
  <si>
    <t xml:space="preserve">During the 2015-2016 financial year, compared to the previous two financial years, the ACMA received a greater quantity of FOI requests, including some that were very complex in nature. This is reflected in the increase in hours spent processing FOIs. In accordance with the OAIC guidelines, the ACMA attempts to provide documents outside the Act when possible, resulting in a higher proportion of 'withdrawn' requests. As in previous years, the ACMA has met all statutory time frames. </t>
  </si>
  <si>
    <t>In 2015–16, the ACCC received 35 new FOI requests, a decrease from the previous year when 46 new FOI requests were received. While the number of requests has decreased, the amount of staff hours dedicated to FOI has stayed constant. This is due to the complexity of the requests received overall. This decrease in number of requests received has meant a reduction in the amount of FOI charges collected. An increase of requests able to be processed within 5 hours and the waiving of fees for 5 requests has also meant a reduction in the amount of FOI charges collected. Administration costs have increased due to the results of an ACCC review of its ICT costs which determined that the full ICT costs for each individual was higher than previously calculated. There were 2 applications for OAIC review of an ACCC FOI decision in 2015-16. There were no applications for AAT review of an ACCC FOI decision in 2015-16. The ACCC accrued $235 in legal fees for 2015-2016. These costs were for minor procedural questions to AGS. There are no costs for general FOI training due to arrangements with external law firms meaning that courses were provided for free. Postage costs have decreased due to more correspondence between the ACCC and FOI applicants being conducted electronically via email.
There was no substantial change in 2015-16 from previous years in relation to FOI response times.</t>
  </si>
  <si>
    <t>The AEC has incurred the litigation costs relating to access to the source code of the EasyCount Senate Software under section 47 of the Act.</t>
  </si>
  <si>
    <t xml:space="preserve">- This year's report includes more accurate reporting concerning litigation costs.
- Overall, the estimated hours to FOI requests have increased, and the estimate to IPS has decreased slightly.  The AFP has recently released a redesigned website.  A renewed focus on IPS is anticipated during 2016-17.
</t>
  </si>
  <si>
    <t>Number of requests down slightly on 2014-15, but the work required and cost involved was much greater, particular in relation to an AAT review.</t>
  </si>
  <si>
    <t>Number of Review decisions where agency respectfully disagrees with IC decisions. AGS and Counsel have been engaged. Matters Continue and are progressinbg to AAT.</t>
  </si>
  <si>
    <t xml:space="preserve">AIC receives very few FOI request. </t>
  </si>
  <si>
    <t>More hours, staff and costs incurred due to more involved requests concerning personal information, AIHW's secrecy provision and interacting with the OAIC.</t>
  </si>
  <si>
    <t>Received a request and transfered under section 16 to AFP.</t>
  </si>
  <si>
    <t>Larger number of more complex requests received.</t>
  </si>
  <si>
    <t>The reduction in time spent on Freedom of Information reflects the number of requests received. This time does not include time spent on processing Privacy requests and administrative access.</t>
  </si>
  <si>
    <t>The OTA only typically receives a couple of FOI requests per year. We do not have a dedicated resource to deal with these requests however most are usually straightforward requests that can be responded to in a relatively timely manner.</t>
  </si>
  <si>
    <t xml:space="preserve">The APVMA received 12 requests in the 2015/16 financial year, compared with 24 FOI requests in the 2014/15 financial year. As a result, the total number of hours spent on FOI requests by APVMA staff dropped from 2386 hours in 2014/15 to 839 hours in 2015/16. </t>
  </si>
  <si>
    <t>High turnover in staff has had an impact on FOI response times particularly during the first half of the financial year.</t>
  </si>
  <si>
    <t>By proportion, there has been an immaterial change in the amount of access decisions (granted and partly granted) or refusal decisions in comparison to the previous financial year. APRA issued more charges this financial year, and there was a corresponding increase in applications for reviews of charges and internal reviews by applicants.</t>
  </si>
  <si>
    <t>Much higher workload this year.  Substantial amounts of time spent dealing with individuals who might be considered 'vexatious'.</t>
  </si>
  <si>
    <t xml:space="preserve">Hours spent dictated by limited number of requests received and fact that no documents existed for only request determined during year </t>
  </si>
  <si>
    <t>No junior lawyer and less FOI requests. FOI requests less work as smaller in volume.</t>
  </si>
  <si>
    <t>The increase in categories 4A and 4C above are due to a complex and long running FOI AAT matter. The costs in 4A were the costs of obtaining daily transcripts of the final hearing in this matter. The training costs are significantly reduced due their being a lower demand for FOI training sessions as compared to last financial year</t>
  </si>
  <si>
    <t>ASQA saw an increase of approximately 50 per cent in its FOI requests from 43 in 14/15 to 64 in 15/16.</t>
  </si>
  <si>
    <t>The previous years statistics contain an error where a reference to 50 hours is incorrectly recorded as 500 hours.</t>
  </si>
  <si>
    <t>The increasing complexity of requests has resulted in a significant increase in SES officers involvement in FOI matters.</t>
  </si>
  <si>
    <t xml:space="preserve">The decrease in FOI costs and staff compared to previous year is due to completion of a number of complex and voluminous requests in the previous year. 
  </t>
  </si>
  <si>
    <t xml:space="preserve">The number of FOI request continue to increase. As a result we have acquired an additional staff to assist. 
The general administrative cost is only an estimate and only considers postage and photocopy. </t>
  </si>
  <si>
    <t>As of 1 July 2016 AUSTRAC will become fully digital.</t>
  </si>
  <si>
    <t>* Increase in number of access requests.
* Several requests with a large volume of material/pages.
* Section 48 requests received this year - previously not received.
* Multiple requests made by one applicant.
* Increase in requests for internal reviews and external reviews, including in relation to charges decisions.
* Statutory timeframes still being met for notification of decisions.
* Increase in number of applications withdrawn.
* Section 25 used for a decision.</t>
  </si>
  <si>
    <t xml:space="preserve">The agency received 25 FOI requests during 2015-16 compared to 9 during 2014-15. All but one requests were submitted by the same applicant. Please note that some of these requests were combined under S24(2) of the FOI Act.  </t>
  </si>
  <si>
    <t>No major differences in FOI processing</t>
  </si>
  <si>
    <t xml:space="preserve">The CEFC received no FOI applications in the 2015/16 financial year. In any given year, the primary driver for time spent administering FOI is through applications received. 
However, the CEFC reviewed and updated it's FOI and IPS presence on the CEFC website and the associated IPS Plan during the 2015/16 financial year which accounts for an increase in time spent administering FOI and IPS in 2015/16 compared to 2014/15.
Training this year was also delivered more efficiently via a new online training portal system.  
</t>
  </si>
  <si>
    <t xml:space="preserve">For the purposes of question 3A, the CEFC is not an agency under the Public Service Act 1999. CEFC staff are employed under conditions determined under Section 41 of the Clean Energy Finance Corporation Act 2012 (the CEFC Act) and with the exception of secondees engaged under S41(3), are not members of the Australian Public Service.
The CEFC has three classifications for its employees: Executive Officers, Non-Executive employees, and secondees. For the purposes of answering question 3A, the Executive Officers and any secondees who are actually members of the APS SES (or a State or Territory equivalent) are reported in the 'SES Equivalent' category. All other staff are reported in 3A(i). </t>
  </si>
  <si>
    <t>The agency received about the same number of FOI requests in 2015-2016 as it did in 2014-15.  Some of the requests were complex and took a considerable amount of processing time and coordination across the agency. The agency spent less time on the IPS in 2015-2016 compared to the previous year because of the substantial review of the IPS (and consequent updating of documents) that the agency undertook in 2014-2015.</t>
  </si>
  <si>
    <t xml:space="preserve">Comcare has had a significant increase in complex requests which resulted in Comcare needing to outsource some matters. The increase in requests resulted in more hours spent on search and retrieval from other business areas to locate documents. Comcare also changed their procedures to include general management clearance before documents are released, this has increased the hours SES spend looking at FOI related matters.  </t>
  </si>
  <si>
    <t>Merits review at AAT</t>
  </si>
  <si>
    <t>No major variances</t>
  </si>
  <si>
    <t>CSIRO has reduced staff by one full time position over the last year. The number of requests this year is consistent the previous reporting period.  CSIRO has moved to electronic filing and envision this will reduce our paper costs in the proceeding years.</t>
  </si>
  <si>
    <t>Increase in FOI requests relates to merger of ComSuper into Commonwealth Superannuation Corporation</t>
  </si>
  <si>
    <t>Unable to specify total amount</t>
  </si>
  <si>
    <t>No new FOI requests this year. Sept-15 quarter involved completing a prior year FOI request.</t>
  </si>
  <si>
    <t>CrimTrac received slightly more FOI requests comparing to the financial year 2014-15.  The requests were relatively straightforward.</t>
  </si>
  <si>
    <t>None processed in previous year</t>
  </si>
  <si>
    <t>Administrative costs reduced due to the reduced size of responses to requests.</t>
  </si>
  <si>
    <t>There were 8 more FOI requests from the previous year which resulted in slightly higher FOI team processing hours.</t>
  </si>
  <si>
    <t>Requests received during the reporting period increased by 77% compared with the previous year.
The number of s24A decisions (documents do not exist) increased by 25% this year as a result of the nature of requests.
Average staff hours spent per request increased slightly due to a greater proportion of medium, large and extra-large requests.</t>
  </si>
  <si>
    <t xml:space="preserve">5.1 	Requests for access to personnel records of former members of the Australian Defence Force continue to account for a significant proportion of Defences FOI work as do requests relating to personnel matters such as grievances and investigations. For FY 2015-16, Defence processed 521 requests for access to personnel records that were redirected for administrative processing, in accordance with section 15A of the Act.  This figire continues to rise as awareness on how to obtain records administratively increases.
5.2	The number of staff who spent at least 75% of their time on FOI work was 17.  The number of staff who spent 0% to 75% of their time on FOI work was 101. Defence has continued with the appointment of Accredited Decision Makers throughout the department. Staff hours for officers whose duties include FOI have decreased slightly. This can be attributed to staff leaving part-way through the financial year and the increase in part-time officers. Another contributing factor is that more work is being conducted administratively through the use of provisions of the Privacy Act and improved administrative processes throughout the department. While the number of requests received has decreased the number of staff hours at the SES and EL level has increased. This is due to the fact that the requests have been more complex and required subject matter expertise during processing. 117 requests were withdrawn either by the applicant and processed administratively outside of the provisions of the FOI Act, or no response was received from the applicant once they had received a preliminary assessment of charges or a potential 24AA notification.
5.3	The total for non-staff costs directly attributable to FOI in the Department is estimated to have been $154,176 for FY 2015-16. Non-staff costs came to $340,153 for the previous FY 2014-15. Defence continues to deliver the Accredited Decision Makers training package, although fewer were conducted in FY 2015-16 as Defence combined some of it’s training with Department of Immigration Border Protection. There has also been a substantial decrease in general legal advice costs which has dramatically decreased non-staff costs overall. This is due to the fact that there were a reduced number of cases requiring complex legal advice or assistance, including matters before the Administrative Appeals Tribunal. 
</t>
  </si>
  <si>
    <t>The department has experienced a decrease in requests for personal information.</t>
  </si>
  <si>
    <t xml:space="preserve">
The differences of note between 2014-15 and 2015-16 are:
1.	that the total number of requests processed was significantly reduced with 49 fewer requests having been received (321 down to 272)*
2.	and the department’s Legal Division no longer operating under a cost recovery model which has impacted on the ability to report separately on legal costs incurred in relation to Freedom of Information and related matters
</t>
  </si>
  <si>
    <t>Annual fee for FOI Database</t>
  </si>
  <si>
    <t>There is a decease in administration costs for FOI and IPS. The department has moved to electronic storage for FOI and an increasing number of applicants are submitting requests via email. The department has also implemented the IPS plan. This has lead to a reduction in printing and postage costs associated with FOI.</t>
  </si>
  <si>
    <t>IT services, software licences, overtime</t>
  </si>
  <si>
    <t>There is no major differences in this year's statistics compared to previous year's statistics.</t>
  </si>
  <si>
    <t>Ageing and Aged Care functions transferred from DSS to Department of Health in September 2016 which caused a decrease in total number of requests received by the Department since previous financial year. Childcare functions also transferred from DSS to Department of Education and Training in September 2015, however total number of requests relating to Childcare was overall very small. Changes of Minister and Assistant Ministers in September 2015 changed Ministerial notification practices and resulted in decrease in involvement of MO/AMO with Department's processing of requests. Number of staff members has decreased since previous financial year due to natural attrition.</t>
  </si>
  <si>
    <t>The Department processed a large number of complex and voluminous FOI rquests and an increased number of Internal Reviews during the year.
In addition, the Department implemented a revised FOI process and increased the size of FOI team.</t>
  </si>
  <si>
    <t>The number of FOI requests received decreased from 212 in 2014-15 to 136 in 2015-16. The reduction is mainly due to the timing of the budget and the 2016 Election.</t>
  </si>
  <si>
    <t>There has been a notable increase in the number of FOI requests in 2015-16 compared to 2014-15, with a consequent increase in staff hours spent on FOI matters.</t>
  </si>
  <si>
    <t xml:space="preserve">This financial year the Court handled at least one very complex FOI matter which necessitated many hours of consideration and consultation.  </t>
  </si>
  <si>
    <t>More FOI requests with greater complexity.  Response times and staff input varied due to extensive consultation required. 
New FOI Coordinator in the role and upgrade of training undertaken.</t>
  </si>
  <si>
    <t>A nil return for 14/15 and 4 requests for 15/16.</t>
  </si>
  <si>
    <t xml:space="preserve">The number of FOI Requests received decreased from the previous year of 2014-15 however staff hours remained similar due to:
* certain FOI Staff being involved in litigation in the AAT; and
* staff members becoming increasingly aware of their obligations to record time spent on processing FOI Requests.
The number of staff working on IPS has increased slightly and hours have increased as the agency ensures webpages, IPS tagged documents and reporting obligations are kept current and up to date.  The 'Non-Staff Costs Directly Attributable to FOI or IPS' were attributable to litigation in the AAT.
</t>
  </si>
  <si>
    <t>Significant time constraints are placed on the decision maker when processing FOI requests when courtesy consultation with Commonwealth Agencies is involved.  In some instances significant amounts of unnecessary work is undertaken to only have requests withdrawn due to a failure to pay charges.</t>
  </si>
  <si>
    <t>The Immigration Assessment Authority (the IAA) was established in April 2015,  as a separate office within the Refugee Review Tribunal. From 1 July 2015, the IAA became an independent authority within the Migration and Refugee Division of the Administrative Appeals Tribunal. The IAA received its first FOI request on 23 February 2016.</t>
  </si>
  <si>
    <t>Costs incurred in collection and sorting of documents for complex requests.</t>
  </si>
  <si>
    <t>Not applicable.</t>
  </si>
  <si>
    <t>Similar workload to previous financial year.</t>
  </si>
  <si>
    <t>The Merit Protection Commissioner is a statutory office with no employees.  Employees of the Australian Public Service Commission are made available to the Merit Protection Commissioner to assist in the exercise of her functions.  Staff referred to in this return are employees of the Australian Public Service Commission.  Resources allocated to the Information Publication Scheme are included in the Australian Public Service Commission's annual statistical return.</t>
  </si>
  <si>
    <t>The Office received 4 FOI requests and completed 5. The office spent most of the time on 2 Decisions (47C and 24A). 2 Decisions from one applicant was combined into one and 1 was transfered to Department of Defence.</t>
  </si>
  <si>
    <t>The amount of FOI requests received by the Foreign Minister's Office in FY15-16 was larger than the amount received in the previous financial year.</t>
  </si>
  <si>
    <t>The Trade Minister's Office received the same amount of FOI requests for 15-16FY as for 14-15FY.</t>
  </si>
  <si>
    <t>Received 1 FOI request in 2014-15 
Received 0 FOI request in 2015-16</t>
  </si>
  <si>
    <t xml:space="preserve">Due to an increase in the complexity and number of requests there was a significant increase in staff-hours spent on FOI matters. </t>
  </si>
  <si>
    <t>Increase in hours spent on FOI is due to increase in number of FOI requests received.
The Agency has experienced an increase in time to process requests for personal information due to the number of documents associated with such requests.</t>
  </si>
  <si>
    <t>Item 4 costs provided exclusive of GST.</t>
  </si>
  <si>
    <t>language translation</t>
  </si>
  <si>
    <t>staff hours spent on FOI</t>
  </si>
  <si>
    <t>The NHMRC received 14 FOI requests for the year, this is a decrease of 9 from the previous year. FOI response times were all met.</t>
  </si>
  <si>
    <t xml:space="preserve">We received a significant increase in the number of applications received this financial year (10) compared to last financial year (1). The majority of the applications received relate to a single issue, and sought the same or similar documents. For these requests the outcomes of decisions were mostly access refused. We had a change of staff responsible for FOI during the year which, combined with the significant increase in applications received, increased number of staff-hours spent on FOI matters. We sought advice in relation to one FOI matter which increased our costs incurred from last year. </t>
  </si>
  <si>
    <t>No FOI requests were received this year which is why the bulk of the hours relate to IPS.  The time spent on FOI for this year is only in relation to preparation of the quarterly and annual report.</t>
  </si>
  <si>
    <t>General increase in FOI requests as an agency.</t>
  </si>
  <si>
    <t>Whilst there was a downturn in the number of FOI requests received, we had one AAT matter which required preparation for hearing.</t>
  </si>
  <si>
    <t>none to report</t>
  </si>
  <si>
    <t>The OAIC experienced an increase in FOI requests in 2015/16 (39 in total, up from 27 in 2014/15).The OAIC also continues to release records administratively in place of the formal FOI process.</t>
  </si>
  <si>
    <t xml:space="preserve">In May 2016 the Acting Director of the Office of the Commonwealth Director of Public Prosecutions (CDPP) wrote to the department expressing the view that consideration be given to the CDPP being declared an exempt agency for the purposes of the FOI Act. This would bring the CDPP in line with most State and Territory DPP's. The State and Territory DPP's are either wholly or partly exempt from the operation of the FOI Act. </t>
  </si>
  <si>
    <t>In comparison, there has been a sharp increase in FOI requests during the period; requiring processing of multiple matters in a short period of time; requiring greater agency resources to search and process; and some have been at a greater level of complexity.</t>
  </si>
  <si>
    <t>20 requests this year compared to 11 in FY1415 and 4 in FY1314</t>
  </si>
  <si>
    <t>Significant turnover of staff in IP Australia's Office of legal counsel led to increased use of AGS resources</t>
  </si>
  <si>
    <t>Staff resources and staff-hours spent on FOI and IPS work relate to one FOI application for the period. The Commission did not receive any FOI applications during the previous year.</t>
  </si>
  <si>
    <t>2 requests processed this year including one received in June 2015</t>
  </si>
  <si>
    <t>RIRDC received one FOI request.  The FOI was related to sensitive information which required consultation with third parties and legal assistance.</t>
  </si>
  <si>
    <t xml:space="preserve">We have had more FOI requests and a review through the Information Commissioner. </t>
  </si>
  <si>
    <t>Due to the low number of requests, SBS does not have systems in place to determine non-staff 'general administrative costs'.</t>
  </si>
  <si>
    <t>Consultation</t>
  </si>
  <si>
    <t>The number of FOI requests has remained relatively stable compared with the 2014-15 year.  However, some of the responses from third party consultations (for example - claims for exemptions such as legal professional privilege) require more consideration and therefore a higher allocation of staff hours.</t>
  </si>
  <si>
    <t>It appears that last years statistics may have been incorrect, due to staff changes this could not be exactly verified.</t>
  </si>
  <si>
    <t xml:space="preserve">A higher proportion of FOI requests received this year were relatively straightforward and did not require significant staff hours. Changes in team structure and responsibilities may have also had an impact on time spent on FOI requests and/or distribution of work between staff across the agency. </t>
  </si>
  <si>
    <t xml:space="preserve">Significant turnover of staff in IP Australia's Office of legal counsel led to increased use of AGS resources.  </t>
  </si>
  <si>
    <t>The Treasurer's Office received 8 FOI requests during the 2015-16 financial year, compared to 10 during the 2014-15 financial year.</t>
  </si>
  <si>
    <t xml:space="preserve">1 less FOI request than last year. </t>
  </si>
  <si>
    <t>Nil.</t>
  </si>
  <si>
    <t xml:space="preserve">The WGEA received 1 FOI request in this financial year where previous financial years we had not received any. This has resulted in more time being spent on FOI work across the APS5 and EL2 level. 
We have also had an EL2 level employee spend time reviewing our Agency IPS policy which was not done last financial year. </t>
  </si>
  <si>
    <t>Advice was sought and received from the Office of the Information Commissioner in respect to disclosures logs.</t>
  </si>
  <si>
    <t>Request received – top 20 agencies</t>
  </si>
  <si>
    <t>Personal</t>
  </si>
  <si>
    <t>Other</t>
  </si>
  <si>
    <t>Top 20</t>
  </si>
  <si>
    <t>Remaining agencies</t>
  </si>
  <si>
    <t>Direct link</t>
  </si>
  <si>
    <t>Different website</t>
  </si>
  <si>
    <t>Other means</t>
  </si>
  <si>
    <t>Unique visitors</t>
  </si>
  <si>
    <t>Page views</t>
  </si>
  <si>
    <t>Webstats collected</t>
  </si>
  <si>
    <t>No</t>
  </si>
  <si>
    <t>Yes</t>
  </si>
  <si>
    <t>Part only</t>
  </si>
  <si>
    <t>Tab</t>
  </si>
  <si>
    <t>Description</t>
  </si>
  <si>
    <t>Request numbers</t>
  </si>
  <si>
    <t>Action on requests</t>
  </si>
  <si>
    <t>Response times</t>
  </si>
  <si>
    <t>Charges</t>
  </si>
  <si>
    <t>Internal review</t>
  </si>
  <si>
    <t>Section 48 primary</t>
  </si>
  <si>
    <t>Section 48 response times</t>
  </si>
  <si>
    <t>Section 48 internal review</t>
  </si>
  <si>
    <t>FOI Summary of salary &amp; admin costs</t>
  </si>
  <si>
    <t>IPS Summary of salary &amp; admin costs</t>
  </si>
  <si>
    <t>FOI non-labour costs</t>
  </si>
  <si>
    <t>IPS non-labour costs</t>
  </si>
  <si>
    <t>Practical refusal</t>
  </si>
  <si>
    <t>Exemptions</t>
  </si>
  <si>
    <t>Staff years and costs by level</t>
  </si>
  <si>
    <t>Agency comments</t>
  </si>
  <si>
    <t>Requests top 20</t>
  </si>
  <si>
    <t>Determined top 20</t>
  </si>
  <si>
    <t>Charges top 20</t>
  </si>
  <si>
    <t>Disclosure log</t>
  </si>
  <si>
    <t xml:space="preserve">Number of FOI requests on hand and received </t>
  </si>
  <si>
    <t xml:space="preserve">Number of FOI requests granted in full, granted in part, refused, withdrawn and transferred  </t>
  </si>
  <si>
    <t xml:space="preserve">Number of FOI requests determined that were within the statutory timeframe </t>
  </si>
  <si>
    <t>Number of internal review requests of decisions on FOI requests and the outcome of the internal review requests</t>
  </si>
  <si>
    <t>Salary and administration costs relating to FOI</t>
  </si>
  <si>
    <t>Salary and administration costs relating to IPS</t>
  </si>
  <si>
    <t>Non-labour costs relating to FOI</t>
  </si>
  <si>
    <t>Non-labour costs relating to IPS</t>
  </si>
  <si>
    <t>Number of times a notice of intention to refuse for a practical refusal reason has been sent and the number of times the request was subsequently processed by the agency rather than being withdrawn or refused</t>
  </si>
  <si>
    <t>Disclosure log publication and web analytics figures</t>
  </si>
  <si>
    <t>Comments provided by agencies or ministers</t>
  </si>
  <si>
    <t xml:space="preserve">Number of times an exemption has been claimed in a decision </t>
  </si>
  <si>
    <t>Number of amendment applications received and the number granted and refused</t>
  </si>
  <si>
    <t>Number of amendment applications determined that were within the statutory timeframe</t>
  </si>
  <si>
    <t>Number of internal review requests of decisions on amendment applications and the outcome of the internal review requests</t>
  </si>
  <si>
    <t>Number of FOI requests where charges were notified, amount of charges notified and amount of charges collected</t>
  </si>
  <si>
    <t>Breakdown of staffing costs relating to FOI and IPS</t>
  </si>
  <si>
    <t>Top 20 agencies by FOI requests received</t>
  </si>
  <si>
    <t>Top 20 agencies by charges collected</t>
  </si>
  <si>
    <t>Top 20 agencies by FOI requests 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</si>
</sst>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name val="Calibri"/>
    </font>
    <font>
      <sz val="11"/>
      <name val="Calibri"/>
      <family val="2"/>
    </font>
    <font>
      <sz val="12"/>
      <name val="Calibri"/>
      <family val="2"/>
    </font>
  </fonts>
  <fills count="5">
    <fill>
      <patternFill patternType="none"/>
    </fill>
    <fill>
      <patternFill patternType="gray125"/>
    </fill>
    <fill>
      <patternFill patternType="solid">
        <fgColor rgb="FFADD8E6"/>
      </patternFill>
    </fill>
    <fill>
      <patternFill patternType="solid">
        <fgColor rgb="FFD3D3D3"/>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0" fontId="2" fillId="0" borderId="1" xfId="1" applyFont="1" applyBorder="1" applyAlignment="1">
      <alignment vertical="center" wrapText="1" readingOrder="1"/>
    </xf>
    <xf numFmtId="0" fontId="0" fillId="0" borderId="1" xfId="0" applyBorder="1" applyAlignment="1">
      <alignment vertical="center"/>
    </xf>
    <xf numFmtId="0" fontId="0" fillId="0" borderId="1" xfId="0" applyBorder="1"/>
    <xf numFmtId="0" fontId="1" fillId="0" borderId="1" xfId="0" applyFont="1" applyBorder="1"/>
    <xf numFmtId="0" fontId="0" fillId="3" borderId="0" xfId="0" applyFill="1" applyAlignment="1">
      <alignment horizontal="left" readingOrder="1"/>
    </xf>
    <xf numFmtId="0" fontId="0" fillId="2" borderId="0" xfId="0" applyFill="1" applyAlignment="1">
      <alignment horizontal="justify" readingOrder="1"/>
    </xf>
    <xf numFmtId="0" fontId="0" fillId="4" borderId="0" xfId="0" applyFill="1"/>
    <xf numFmtId="0" fontId="0" fillId="4" borderId="0" xfId="0" applyFill="1" applyAlignment="1">
      <alignment horizontal="justify" readingOrder="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activeCell="B26" sqref="B26"/>
    </sheetView>
  </sheetViews>
  <sheetFormatPr defaultRowHeight="15"/>
  <cols>
    <col min="1" max="1" width="53.140625" customWidth="1"/>
    <col min="2" max="2" width="113.140625" customWidth="1"/>
  </cols>
  <sheetData>
    <row r="1" spans="1:2" ht="29.25" customHeight="1">
      <c r="A1" s="2" t="s">
        <v>551</v>
      </c>
      <c r="B1" s="2" t="s">
        <v>552</v>
      </c>
    </row>
    <row r="2" spans="1:2" ht="15.75">
      <c r="A2" s="3" t="s">
        <v>553</v>
      </c>
      <c r="B2" s="1" t="s">
        <v>573</v>
      </c>
    </row>
    <row r="3" spans="1:2" ht="15.75">
      <c r="A3" s="3" t="s">
        <v>554</v>
      </c>
      <c r="B3" s="1" t="s">
        <v>574</v>
      </c>
    </row>
    <row r="4" spans="1:2" ht="15.75">
      <c r="A4" s="3" t="s">
        <v>555</v>
      </c>
      <c r="B4" s="1" t="s">
        <v>575</v>
      </c>
    </row>
    <row r="5" spans="1:2" ht="15.75">
      <c r="A5" s="3" t="s">
        <v>556</v>
      </c>
      <c r="B5" s="1" t="s">
        <v>588</v>
      </c>
    </row>
    <row r="6" spans="1:2" ht="15.75">
      <c r="A6" s="4" t="s">
        <v>557</v>
      </c>
      <c r="B6" s="1" t="s">
        <v>576</v>
      </c>
    </row>
    <row r="7" spans="1:2" ht="15.75">
      <c r="A7" s="3" t="s">
        <v>558</v>
      </c>
      <c r="B7" s="1" t="s">
        <v>585</v>
      </c>
    </row>
    <row r="8" spans="1:2" ht="15.75">
      <c r="A8" s="3" t="s">
        <v>559</v>
      </c>
      <c r="B8" s="1" t="s">
        <v>586</v>
      </c>
    </row>
    <row r="9" spans="1:2" ht="31.5">
      <c r="A9" s="3" t="s">
        <v>560</v>
      </c>
      <c r="B9" s="1" t="s">
        <v>587</v>
      </c>
    </row>
    <row r="10" spans="1:2">
      <c r="A10" s="3" t="s">
        <v>561</v>
      </c>
      <c r="B10" s="4" t="s">
        <v>577</v>
      </c>
    </row>
    <row r="11" spans="1:2">
      <c r="A11" s="3" t="s">
        <v>562</v>
      </c>
      <c r="B11" s="4" t="s">
        <v>578</v>
      </c>
    </row>
    <row r="12" spans="1:2">
      <c r="A12" s="3" t="s">
        <v>563</v>
      </c>
      <c r="B12" s="4" t="s">
        <v>579</v>
      </c>
    </row>
    <row r="13" spans="1:2">
      <c r="A13" s="3" t="s">
        <v>564</v>
      </c>
      <c r="B13" s="4" t="s">
        <v>580</v>
      </c>
    </row>
    <row r="14" spans="1:2" ht="31.5">
      <c r="A14" s="3" t="s">
        <v>565</v>
      </c>
      <c r="B14" s="1" t="s">
        <v>581</v>
      </c>
    </row>
    <row r="15" spans="1:2" ht="15.75">
      <c r="A15" s="3" t="s">
        <v>566</v>
      </c>
      <c r="B15" s="1" t="s">
        <v>584</v>
      </c>
    </row>
    <row r="16" spans="1:2">
      <c r="A16" s="3" t="s">
        <v>567</v>
      </c>
      <c r="B16" s="4" t="s">
        <v>589</v>
      </c>
    </row>
    <row r="17" spans="1:2" ht="15.75">
      <c r="A17" s="3" t="s">
        <v>568</v>
      </c>
      <c r="B17" s="1" t="s">
        <v>583</v>
      </c>
    </row>
    <row r="18" spans="1:2">
      <c r="A18" s="3" t="s">
        <v>569</v>
      </c>
      <c r="B18" s="4" t="s">
        <v>590</v>
      </c>
    </row>
    <row r="19" spans="1:2">
      <c r="A19" s="3" t="s">
        <v>570</v>
      </c>
      <c r="B19" s="4" t="s">
        <v>592</v>
      </c>
    </row>
    <row r="20" spans="1:2">
      <c r="A20" s="3" t="s">
        <v>571</v>
      </c>
      <c r="B20" s="4" t="s">
        <v>591</v>
      </c>
    </row>
    <row r="21" spans="1:2" ht="15.75">
      <c r="A21" s="3" t="s">
        <v>572</v>
      </c>
      <c r="B21" s="1" t="s">
        <v>582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3"/>
  <sheetViews>
    <sheetView topLeftCell="A301" workbookViewId="0">
      <selection activeCell="L342" sqref="L342"/>
    </sheetView>
  </sheetViews>
  <sheetFormatPr defaultRowHeight="15"/>
  <cols>
    <col min="1" max="1" width="61.42578125" bestFit="1" customWidth="1"/>
    <col min="2" max="2" width="18.28515625" customWidth="1"/>
    <col min="6" max="6" width="19.42578125" customWidth="1"/>
    <col min="8" max="8" width="10" customWidth="1"/>
    <col min="9" max="9" width="25.28515625" customWidth="1"/>
    <col min="10" max="10" width="21.140625" customWidth="1"/>
  </cols>
  <sheetData>
    <row r="1" spans="1:10">
      <c r="A1" s="6" t="s">
        <v>0</v>
      </c>
      <c r="B1" s="6" t="s">
        <v>376</v>
      </c>
      <c r="C1" s="6" t="s">
        <v>377</v>
      </c>
      <c r="D1" s="6" t="s">
        <v>378</v>
      </c>
      <c r="E1" s="6" t="s">
        <v>379</v>
      </c>
      <c r="F1" s="6" t="s">
        <v>380</v>
      </c>
      <c r="G1" s="6" t="s">
        <v>381</v>
      </c>
      <c r="H1" s="6" t="s">
        <v>382</v>
      </c>
      <c r="I1" s="6" t="s">
        <v>383</v>
      </c>
      <c r="J1" s="6" t="s">
        <v>384</v>
      </c>
    </row>
    <row r="2" spans="1:10">
      <c r="A2" t="s">
        <v>267</v>
      </c>
      <c r="B2">
        <v>0</v>
      </c>
      <c r="C2">
        <v>0</v>
      </c>
      <c r="D2">
        <v>0</v>
      </c>
      <c r="E2">
        <v>0</v>
      </c>
      <c r="F2">
        <v>0</v>
      </c>
      <c r="G2">
        <v>0</v>
      </c>
      <c r="H2">
        <v>0</v>
      </c>
      <c r="I2">
        <v>0</v>
      </c>
      <c r="J2">
        <v>0</v>
      </c>
    </row>
    <row r="3" spans="1:10">
      <c r="A3" t="s">
        <v>268</v>
      </c>
      <c r="B3">
        <v>5</v>
      </c>
      <c r="C3">
        <v>5.0000000000000001E-3</v>
      </c>
      <c r="D3">
        <v>766.096</v>
      </c>
      <c r="E3">
        <v>0</v>
      </c>
      <c r="F3">
        <v>0.26600000000000001</v>
      </c>
      <c r="G3">
        <v>153.2192</v>
      </c>
      <c r="H3">
        <v>766.096</v>
      </c>
      <c r="I3">
        <v>1</v>
      </c>
      <c r="J3">
        <v>1</v>
      </c>
    </row>
    <row r="4" spans="1:10">
      <c r="A4" t="s">
        <v>25</v>
      </c>
      <c r="B4">
        <v>1414</v>
      </c>
      <c r="C4">
        <v>2.496</v>
      </c>
      <c r="D4">
        <v>292103.18560000003</v>
      </c>
      <c r="E4">
        <v>11989</v>
      </c>
      <c r="F4">
        <v>0.46954455445544602</v>
      </c>
      <c r="G4">
        <v>215.05812277227699</v>
      </c>
      <c r="H4">
        <v>304092.18560000003</v>
      </c>
      <c r="I4">
        <v>2</v>
      </c>
      <c r="J4">
        <v>112</v>
      </c>
    </row>
    <row r="5" spans="1:10">
      <c r="A5" t="s">
        <v>26</v>
      </c>
      <c r="B5">
        <v>0</v>
      </c>
      <c r="C5">
        <v>0</v>
      </c>
      <c r="D5">
        <v>0</v>
      </c>
      <c r="E5">
        <v>0</v>
      </c>
      <c r="F5">
        <v>0</v>
      </c>
      <c r="G5">
        <v>0</v>
      </c>
      <c r="H5">
        <v>0</v>
      </c>
      <c r="I5">
        <v>0</v>
      </c>
      <c r="J5">
        <v>0</v>
      </c>
    </row>
    <row r="6" spans="1:10">
      <c r="A6" t="s">
        <v>27</v>
      </c>
      <c r="B6">
        <v>0</v>
      </c>
      <c r="C6">
        <v>0</v>
      </c>
      <c r="D6">
        <v>0</v>
      </c>
      <c r="E6">
        <v>0</v>
      </c>
      <c r="F6">
        <v>0</v>
      </c>
      <c r="G6">
        <v>0</v>
      </c>
      <c r="H6">
        <v>0</v>
      </c>
      <c r="I6">
        <v>0</v>
      </c>
      <c r="J6">
        <v>0</v>
      </c>
    </row>
    <row r="7" spans="1:10">
      <c r="A7" t="s">
        <v>174</v>
      </c>
      <c r="B7">
        <v>0</v>
      </c>
      <c r="C7">
        <v>0</v>
      </c>
      <c r="D7">
        <v>0</v>
      </c>
      <c r="E7">
        <v>0</v>
      </c>
      <c r="F7">
        <v>0</v>
      </c>
      <c r="G7">
        <v>0</v>
      </c>
      <c r="H7">
        <v>0</v>
      </c>
      <c r="I7">
        <v>0</v>
      </c>
      <c r="J7">
        <v>0</v>
      </c>
    </row>
    <row r="8" spans="1:10">
      <c r="A8" t="s">
        <v>175</v>
      </c>
      <c r="B8">
        <v>0</v>
      </c>
      <c r="C8">
        <v>0</v>
      </c>
      <c r="D8">
        <v>0</v>
      </c>
      <c r="E8">
        <v>0</v>
      </c>
      <c r="F8">
        <v>0</v>
      </c>
      <c r="G8">
        <v>0</v>
      </c>
      <c r="H8">
        <v>0</v>
      </c>
      <c r="I8">
        <v>0</v>
      </c>
      <c r="J8">
        <v>0</v>
      </c>
    </row>
    <row r="9" spans="1:10">
      <c r="A9" t="s">
        <v>176</v>
      </c>
      <c r="B9">
        <v>0</v>
      </c>
      <c r="C9">
        <v>0</v>
      </c>
      <c r="D9">
        <v>0</v>
      </c>
      <c r="E9">
        <v>0</v>
      </c>
      <c r="F9">
        <v>0</v>
      </c>
      <c r="G9">
        <v>0</v>
      </c>
      <c r="H9">
        <v>0</v>
      </c>
      <c r="I9">
        <v>0</v>
      </c>
      <c r="J9">
        <v>0</v>
      </c>
    </row>
    <row r="10" spans="1:10">
      <c r="A10" t="s">
        <v>177</v>
      </c>
      <c r="B10">
        <v>0</v>
      </c>
      <c r="C10">
        <v>0</v>
      </c>
      <c r="D10">
        <v>0</v>
      </c>
      <c r="E10">
        <v>0</v>
      </c>
      <c r="F10">
        <v>0</v>
      </c>
      <c r="G10">
        <v>0</v>
      </c>
      <c r="H10">
        <v>0</v>
      </c>
      <c r="I10">
        <v>0</v>
      </c>
      <c r="J10">
        <v>0</v>
      </c>
    </row>
    <row r="11" spans="1:10">
      <c r="A11" t="s">
        <v>178</v>
      </c>
      <c r="B11">
        <v>0</v>
      </c>
      <c r="C11">
        <v>0</v>
      </c>
      <c r="D11">
        <v>0</v>
      </c>
      <c r="E11">
        <v>0</v>
      </c>
      <c r="F11">
        <v>0</v>
      </c>
      <c r="G11">
        <v>0</v>
      </c>
      <c r="H11">
        <v>0</v>
      </c>
      <c r="I11">
        <v>0</v>
      </c>
      <c r="J11">
        <v>0</v>
      </c>
    </row>
    <row r="12" spans="1:10">
      <c r="A12" t="s">
        <v>179</v>
      </c>
      <c r="B12">
        <v>0</v>
      </c>
      <c r="C12">
        <v>0</v>
      </c>
      <c r="D12">
        <v>0</v>
      </c>
      <c r="E12">
        <v>0</v>
      </c>
      <c r="F12">
        <v>0</v>
      </c>
      <c r="G12">
        <v>0</v>
      </c>
      <c r="H12">
        <v>0</v>
      </c>
      <c r="I12">
        <v>0</v>
      </c>
      <c r="J12">
        <v>0</v>
      </c>
    </row>
    <row r="13" spans="1:10">
      <c r="A13" t="s">
        <v>180</v>
      </c>
      <c r="B13">
        <v>0</v>
      </c>
      <c r="C13">
        <v>0</v>
      </c>
      <c r="D13">
        <v>0</v>
      </c>
      <c r="E13">
        <v>0</v>
      </c>
      <c r="F13">
        <v>0</v>
      </c>
      <c r="G13">
        <v>0</v>
      </c>
      <c r="H13">
        <v>0</v>
      </c>
      <c r="I13">
        <v>0</v>
      </c>
      <c r="J13">
        <v>0</v>
      </c>
    </row>
    <row r="14" spans="1:10">
      <c r="A14" t="s">
        <v>181</v>
      </c>
      <c r="B14">
        <v>0</v>
      </c>
      <c r="C14">
        <v>0</v>
      </c>
      <c r="D14">
        <v>0</v>
      </c>
      <c r="E14">
        <v>0</v>
      </c>
      <c r="F14">
        <v>0</v>
      </c>
      <c r="G14">
        <v>0</v>
      </c>
      <c r="H14">
        <v>0</v>
      </c>
      <c r="I14">
        <v>0</v>
      </c>
      <c r="J14">
        <v>0</v>
      </c>
    </row>
    <row r="15" spans="1:10">
      <c r="A15" t="s">
        <v>182</v>
      </c>
      <c r="B15">
        <v>0</v>
      </c>
      <c r="C15">
        <v>0</v>
      </c>
      <c r="D15">
        <v>0</v>
      </c>
      <c r="E15">
        <v>0</v>
      </c>
      <c r="F15">
        <v>0</v>
      </c>
      <c r="G15">
        <v>0</v>
      </c>
      <c r="H15">
        <v>0</v>
      </c>
      <c r="I15">
        <v>0</v>
      </c>
      <c r="J15">
        <v>0</v>
      </c>
    </row>
    <row r="16" spans="1:10">
      <c r="A16" t="s">
        <v>183</v>
      </c>
      <c r="B16">
        <v>10</v>
      </c>
      <c r="C16">
        <v>0.39100000000000001</v>
      </c>
      <c r="D16">
        <v>48086.203999999998</v>
      </c>
      <c r="E16">
        <v>23008</v>
      </c>
      <c r="F16">
        <v>10.400600000000001</v>
      </c>
      <c r="G16">
        <v>7109.4204</v>
      </c>
      <c r="H16">
        <v>71094.203999999998</v>
      </c>
      <c r="I16">
        <v>1</v>
      </c>
      <c r="J16">
        <v>17</v>
      </c>
    </row>
    <row r="17" spans="1:10">
      <c r="A17" t="s">
        <v>251</v>
      </c>
      <c r="B17">
        <v>31</v>
      </c>
      <c r="C17">
        <v>0.45850000000000002</v>
      </c>
      <c r="D17">
        <v>62153.231200000002</v>
      </c>
      <c r="E17">
        <v>2330</v>
      </c>
      <c r="F17">
        <v>3.93422580645161</v>
      </c>
      <c r="G17">
        <v>2080.1042322580602</v>
      </c>
      <c r="H17">
        <v>64483.231200000002</v>
      </c>
      <c r="I17">
        <v>1</v>
      </c>
      <c r="J17">
        <v>2</v>
      </c>
    </row>
    <row r="18" spans="1:10">
      <c r="A18" t="s">
        <v>81</v>
      </c>
      <c r="B18">
        <v>0</v>
      </c>
      <c r="C18">
        <v>0</v>
      </c>
      <c r="D18">
        <v>0</v>
      </c>
      <c r="E18">
        <v>0</v>
      </c>
      <c r="F18">
        <v>0</v>
      </c>
      <c r="G18">
        <v>0</v>
      </c>
      <c r="H18">
        <v>0</v>
      </c>
      <c r="I18">
        <v>0</v>
      </c>
      <c r="J18">
        <v>0</v>
      </c>
    </row>
    <row r="19" spans="1:10">
      <c r="A19" t="s">
        <v>121</v>
      </c>
      <c r="B19">
        <v>0</v>
      </c>
      <c r="C19">
        <v>0</v>
      </c>
      <c r="D19">
        <v>0</v>
      </c>
      <c r="E19">
        <v>0</v>
      </c>
      <c r="F19">
        <v>0</v>
      </c>
      <c r="G19">
        <v>0</v>
      </c>
      <c r="H19">
        <v>0</v>
      </c>
      <c r="I19">
        <v>0</v>
      </c>
      <c r="J19">
        <v>0</v>
      </c>
    </row>
    <row r="20" spans="1:10">
      <c r="A20" t="s">
        <v>269</v>
      </c>
      <c r="B20">
        <v>0</v>
      </c>
      <c r="C20">
        <v>0</v>
      </c>
      <c r="D20">
        <v>0</v>
      </c>
      <c r="E20">
        <v>0</v>
      </c>
      <c r="F20">
        <v>0</v>
      </c>
      <c r="G20">
        <v>0</v>
      </c>
      <c r="H20">
        <v>0</v>
      </c>
      <c r="I20">
        <v>0</v>
      </c>
      <c r="J20">
        <v>0</v>
      </c>
    </row>
    <row r="21" spans="1:10">
      <c r="A21" t="s">
        <v>12</v>
      </c>
      <c r="B21">
        <v>0</v>
      </c>
      <c r="C21">
        <v>0</v>
      </c>
      <c r="D21">
        <v>0</v>
      </c>
      <c r="E21">
        <v>0</v>
      </c>
      <c r="F21">
        <v>0</v>
      </c>
      <c r="G21">
        <v>0</v>
      </c>
      <c r="H21">
        <v>0</v>
      </c>
      <c r="I21">
        <v>0</v>
      </c>
      <c r="J21">
        <v>0</v>
      </c>
    </row>
    <row r="22" spans="1:10">
      <c r="A22" t="s">
        <v>270</v>
      </c>
      <c r="B22">
        <v>0</v>
      </c>
      <c r="C22">
        <v>0</v>
      </c>
      <c r="D22">
        <v>0</v>
      </c>
      <c r="E22">
        <v>0</v>
      </c>
      <c r="F22">
        <v>0</v>
      </c>
      <c r="G22">
        <v>0</v>
      </c>
      <c r="H22">
        <v>0</v>
      </c>
      <c r="I22">
        <v>0</v>
      </c>
      <c r="J22">
        <v>0</v>
      </c>
    </row>
    <row r="23" spans="1:10">
      <c r="A23" t="s">
        <v>82</v>
      </c>
      <c r="B23">
        <v>0</v>
      </c>
      <c r="C23">
        <v>0</v>
      </c>
      <c r="D23">
        <v>0</v>
      </c>
      <c r="E23">
        <v>0</v>
      </c>
      <c r="F23">
        <v>0</v>
      </c>
      <c r="G23">
        <v>0</v>
      </c>
      <c r="H23">
        <v>0</v>
      </c>
      <c r="I23">
        <v>0</v>
      </c>
      <c r="J23">
        <v>0</v>
      </c>
    </row>
    <row r="24" spans="1:10">
      <c r="A24" t="s">
        <v>297</v>
      </c>
      <c r="B24">
        <v>0</v>
      </c>
      <c r="C24">
        <v>0</v>
      </c>
      <c r="D24">
        <v>0</v>
      </c>
      <c r="E24">
        <v>0</v>
      </c>
      <c r="F24">
        <v>0</v>
      </c>
      <c r="G24">
        <v>0</v>
      </c>
      <c r="H24">
        <v>0</v>
      </c>
      <c r="I24">
        <v>0</v>
      </c>
      <c r="J24">
        <v>0</v>
      </c>
    </row>
    <row r="25" spans="1:10">
      <c r="A25" t="s">
        <v>108</v>
      </c>
      <c r="B25">
        <v>0</v>
      </c>
      <c r="C25">
        <v>0</v>
      </c>
      <c r="D25">
        <v>0</v>
      </c>
      <c r="E25">
        <v>0</v>
      </c>
      <c r="F25">
        <v>0</v>
      </c>
      <c r="G25">
        <v>0</v>
      </c>
      <c r="H25">
        <v>0</v>
      </c>
      <c r="I25">
        <v>0</v>
      </c>
      <c r="J25">
        <v>0</v>
      </c>
    </row>
    <row r="26" spans="1:10">
      <c r="A26" t="s">
        <v>122</v>
      </c>
      <c r="B26">
        <v>0</v>
      </c>
      <c r="C26">
        <v>0</v>
      </c>
      <c r="D26">
        <v>0</v>
      </c>
      <c r="E26">
        <v>0</v>
      </c>
      <c r="F26">
        <v>0</v>
      </c>
      <c r="G26">
        <v>0</v>
      </c>
      <c r="H26">
        <v>0</v>
      </c>
      <c r="I26">
        <v>0</v>
      </c>
      <c r="J26">
        <v>0</v>
      </c>
    </row>
    <row r="27" spans="1:10">
      <c r="A27" t="s">
        <v>150</v>
      </c>
      <c r="B27">
        <v>0</v>
      </c>
      <c r="C27">
        <v>0</v>
      </c>
      <c r="D27">
        <v>0</v>
      </c>
      <c r="E27">
        <v>0</v>
      </c>
      <c r="F27">
        <v>0</v>
      </c>
      <c r="G27">
        <v>0</v>
      </c>
      <c r="H27">
        <v>0</v>
      </c>
      <c r="I27">
        <v>0</v>
      </c>
      <c r="J27">
        <v>0</v>
      </c>
    </row>
    <row r="28" spans="1:10">
      <c r="A28" t="s">
        <v>184</v>
      </c>
      <c r="B28">
        <v>0</v>
      </c>
      <c r="C28">
        <v>0</v>
      </c>
      <c r="D28">
        <v>0</v>
      </c>
      <c r="E28">
        <v>0</v>
      </c>
      <c r="F28">
        <v>0</v>
      </c>
      <c r="G28">
        <v>0</v>
      </c>
      <c r="H28">
        <v>0</v>
      </c>
      <c r="I28">
        <v>0</v>
      </c>
      <c r="J28">
        <v>0</v>
      </c>
    </row>
    <row r="29" spans="1:10">
      <c r="A29" t="s">
        <v>222</v>
      </c>
      <c r="B29">
        <v>0</v>
      </c>
      <c r="C29">
        <v>0</v>
      </c>
      <c r="D29">
        <v>0</v>
      </c>
      <c r="E29">
        <v>0</v>
      </c>
      <c r="F29">
        <v>0</v>
      </c>
      <c r="G29">
        <v>0</v>
      </c>
      <c r="H29">
        <v>0</v>
      </c>
      <c r="I29">
        <v>0</v>
      </c>
      <c r="J29">
        <v>0</v>
      </c>
    </row>
    <row r="30" spans="1:10">
      <c r="A30" t="s">
        <v>252</v>
      </c>
      <c r="B30">
        <v>4</v>
      </c>
      <c r="C30">
        <v>1.15E-2</v>
      </c>
      <c r="D30">
        <v>2000.5368000000001</v>
      </c>
      <c r="E30">
        <v>0</v>
      </c>
      <c r="F30">
        <v>0.76475000000000004</v>
      </c>
      <c r="G30">
        <v>500.13420000000002</v>
      </c>
      <c r="H30">
        <v>2000.5368000000001</v>
      </c>
      <c r="I30">
        <v>1</v>
      </c>
      <c r="J30">
        <v>4</v>
      </c>
    </row>
    <row r="31" spans="1:10">
      <c r="A31" t="s">
        <v>231</v>
      </c>
      <c r="B31">
        <v>1</v>
      </c>
      <c r="C31">
        <v>1.7999999999999999E-2</v>
      </c>
      <c r="D31">
        <v>3678.5808000000002</v>
      </c>
      <c r="E31">
        <v>20</v>
      </c>
      <c r="F31">
        <v>4.7880000000000003</v>
      </c>
      <c r="G31">
        <v>3698.5808000000002</v>
      </c>
      <c r="H31">
        <v>3698.5808000000002</v>
      </c>
      <c r="I31">
        <v>0</v>
      </c>
      <c r="J31">
        <v>1</v>
      </c>
    </row>
    <row r="32" spans="1:10">
      <c r="A32" t="s">
        <v>298</v>
      </c>
      <c r="B32">
        <v>0</v>
      </c>
      <c r="C32">
        <v>0</v>
      </c>
      <c r="D32">
        <v>0</v>
      </c>
      <c r="E32">
        <v>0</v>
      </c>
      <c r="F32">
        <v>0</v>
      </c>
      <c r="G32">
        <v>0</v>
      </c>
      <c r="H32">
        <v>0</v>
      </c>
      <c r="I32">
        <v>0</v>
      </c>
      <c r="J32">
        <v>0</v>
      </c>
    </row>
    <row r="33" spans="1:10">
      <c r="A33" t="s">
        <v>271</v>
      </c>
      <c r="B33">
        <v>0</v>
      </c>
      <c r="C33">
        <v>0</v>
      </c>
      <c r="D33">
        <v>0</v>
      </c>
      <c r="E33">
        <v>0</v>
      </c>
      <c r="F33">
        <v>0</v>
      </c>
      <c r="G33">
        <v>0</v>
      </c>
      <c r="H33">
        <v>0</v>
      </c>
      <c r="I33">
        <v>0</v>
      </c>
      <c r="J33">
        <v>0</v>
      </c>
    </row>
    <row r="34" spans="1:10">
      <c r="A34" t="s">
        <v>232</v>
      </c>
      <c r="B34">
        <v>1</v>
      </c>
      <c r="C34">
        <v>1.7999999999999999E-2</v>
      </c>
      <c r="D34">
        <v>3678.5808000000002</v>
      </c>
      <c r="E34">
        <v>20</v>
      </c>
      <c r="F34">
        <v>4.7880000000000003</v>
      </c>
      <c r="G34">
        <v>3698.5808000000002</v>
      </c>
      <c r="H34">
        <v>3698.5808000000002</v>
      </c>
      <c r="I34">
        <v>0</v>
      </c>
      <c r="J34">
        <v>1</v>
      </c>
    </row>
    <row r="35" spans="1:10">
      <c r="A35" t="s">
        <v>299</v>
      </c>
      <c r="B35">
        <v>1</v>
      </c>
      <c r="C35">
        <v>3.0000000000000001E-3</v>
      </c>
      <c r="D35">
        <v>584.82960000000003</v>
      </c>
      <c r="E35">
        <v>20</v>
      </c>
      <c r="F35">
        <v>0.79800000000000004</v>
      </c>
      <c r="G35">
        <v>604.82960000000003</v>
      </c>
      <c r="H35">
        <v>604.82960000000003</v>
      </c>
      <c r="I35">
        <v>0</v>
      </c>
      <c r="J35">
        <v>1</v>
      </c>
    </row>
    <row r="36" spans="1:10">
      <c r="A36" t="s">
        <v>13</v>
      </c>
      <c r="B36">
        <v>0</v>
      </c>
      <c r="C36">
        <v>0</v>
      </c>
      <c r="D36">
        <v>0</v>
      </c>
      <c r="E36">
        <v>0</v>
      </c>
      <c r="F36">
        <v>0</v>
      </c>
      <c r="G36">
        <v>0</v>
      </c>
      <c r="H36">
        <v>0</v>
      </c>
      <c r="I36">
        <v>0</v>
      </c>
      <c r="J36">
        <v>0</v>
      </c>
    </row>
    <row r="37" spans="1:10">
      <c r="A37" t="s">
        <v>272</v>
      </c>
      <c r="B37">
        <v>0</v>
      </c>
      <c r="C37">
        <v>0</v>
      </c>
      <c r="D37">
        <v>0</v>
      </c>
      <c r="E37">
        <v>0</v>
      </c>
      <c r="F37">
        <v>0</v>
      </c>
      <c r="G37">
        <v>0</v>
      </c>
      <c r="H37">
        <v>0</v>
      </c>
      <c r="I37">
        <v>0</v>
      </c>
      <c r="J37">
        <v>0</v>
      </c>
    </row>
    <row r="38" spans="1:10">
      <c r="A38" t="s">
        <v>311</v>
      </c>
      <c r="B38">
        <v>0</v>
      </c>
      <c r="C38">
        <v>0</v>
      </c>
      <c r="D38">
        <v>0</v>
      </c>
      <c r="E38">
        <v>0</v>
      </c>
      <c r="F38">
        <v>0</v>
      </c>
      <c r="G38">
        <v>0</v>
      </c>
      <c r="H38">
        <v>0</v>
      </c>
      <c r="I38">
        <v>0</v>
      </c>
      <c r="J38">
        <v>0</v>
      </c>
    </row>
    <row r="39" spans="1:10">
      <c r="A39" t="s">
        <v>312</v>
      </c>
      <c r="B39">
        <v>2</v>
      </c>
      <c r="C39">
        <v>1E-3</v>
      </c>
      <c r="D39">
        <v>166.6848</v>
      </c>
      <c r="E39">
        <v>0</v>
      </c>
      <c r="F39">
        <v>0.13300000000000001</v>
      </c>
      <c r="G39">
        <v>83.342399999999998</v>
      </c>
      <c r="H39">
        <v>166.6848</v>
      </c>
      <c r="I39">
        <v>0</v>
      </c>
      <c r="J39">
        <v>2</v>
      </c>
    </row>
    <row r="40" spans="1:10">
      <c r="A40" t="s">
        <v>28</v>
      </c>
      <c r="B40">
        <v>20</v>
      </c>
      <c r="C40">
        <v>0.57099999999999995</v>
      </c>
      <c r="D40">
        <v>67085.270399999994</v>
      </c>
      <c r="E40">
        <v>0</v>
      </c>
      <c r="F40">
        <v>7.5942999999999996</v>
      </c>
      <c r="G40">
        <v>3354.26352</v>
      </c>
      <c r="H40">
        <v>67085.270399999994</v>
      </c>
      <c r="I40">
        <v>0</v>
      </c>
      <c r="J40">
        <v>16</v>
      </c>
    </row>
    <row r="41" spans="1:10">
      <c r="A41" t="s">
        <v>29</v>
      </c>
      <c r="B41">
        <v>222</v>
      </c>
      <c r="C41">
        <v>4.4690000000000003</v>
      </c>
      <c r="D41">
        <v>572562.59840000002</v>
      </c>
      <c r="E41">
        <v>240508</v>
      </c>
      <c r="F41">
        <v>5.3547477477477496</v>
      </c>
      <c r="G41">
        <v>3662.4801729729702</v>
      </c>
      <c r="H41">
        <v>813070.59840000002</v>
      </c>
      <c r="I41">
        <v>5</v>
      </c>
      <c r="J41">
        <v>280</v>
      </c>
    </row>
    <row r="42" spans="1:10">
      <c r="A42" t="s">
        <v>313</v>
      </c>
      <c r="B42">
        <v>0</v>
      </c>
      <c r="C42">
        <v>0</v>
      </c>
      <c r="D42">
        <v>0</v>
      </c>
      <c r="E42">
        <v>0</v>
      </c>
      <c r="F42">
        <v>0</v>
      </c>
      <c r="G42">
        <v>0</v>
      </c>
      <c r="H42">
        <v>0</v>
      </c>
      <c r="I42">
        <v>0</v>
      </c>
      <c r="J42">
        <v>0</v>
      </c>
    </row>
    <row r="43" spans="1:10">
      <c r="A43" t="s">
        <v>151</v>
      </c>
      <c r="B43">
        <v>0</v>
      </c>
      <c r="C43">
        <v>0</v>
      </c>
      <c r="D43">
        <v>0</v>
      </c>
      <c r="E43">
        <v>0</v>
      </c>
      <c r="F43">
        <v>0</v>
      </c>
      <c r="G43">
        <v>0</v>
      </c>
      <c r="H43">
        <v>0</v>
      </c>
      <c r="I43">
        <v>0</v>
      </c>
      <c r="J43">
        <v>0</v>
      </c>
    </row>
    <row r="44" spans="1:10">
      <c r="A44" t="s">
        <v>30</v>
      </c>
      <c r="B44">
        <v>4</v>
      </c>
      <c r="C44">
        <v>2E-3</v>
      </c>
      <c r="D44">
        <v>346.82240000000002</v>
      </c>
      <c r="E44">
        <v>0</v>
      </c>
      <c r="F44">
        <v>0.13300000000000001</v>
      </c>
      <c r="G44">
        <v>86.705600000000004</v>
      </c>
      <c r="H44">
        <v>346.82240000000002</v>
      </c>
      <c r="I44">
        <v>0</v>
      </c>
      <c r="J44">
        <v>1</v>
      </c>
    </row>
    <row r="45" spans="1:10">
      <c r="A45" t="s">
        <v>314</v>
      </c>
      <c r="B45">
        <v>0</v>
      </c>
      <c r="C45">
        <v>0</v>
      </c>
      <c r="D45">
        <v>0</v>
      </c>
      <c r="E45">
        <v>0</v>
      </c>
      <c r="F45">
        <v>0</v>
      </c>
      <c r="G45">
        <v>0</v>
      </c>
      <c r="H45">
        <v>0</v>
      </c>
      <c r="I45">
        <v>0</v>
      </c>
      <c r="J45">
        <v>0</v>
      </c>
    </row>
    <row r="46" spans="1:10">
      <c r="A46" t="s">
        <v>300</v>
      </c>
      <c r="B46">
        <v>10</v>
      </c>
      <c r="C46">
        <v>0.185</v>
      </c>
      <c r="D46">
        <v>20082.351999999999</v>
      </c>
      <c r="E46">
        <v>43000</v>
      </c>
      <c r="F46">
        <v>4.9210000000000003</v>
      </c>
      <c r="G46">
        <v>6308.2352000000001</v>
      </c>
      <c r="H46">
        <v>63082.351999999999</v>
      </c>
      <c r="I46">
        <v>0</v>
      </c>
      <c r="J46">
        <v>2</v>
      </c>
    </row>
    <row r="47" spans="1:10">
      <c r="A47" t="s">
        <v>58</v>
      </c>
      <c r="B47">
        <v>36</v>
      </c>
      <c r="C47">
        <v>0.16500000000000001</v>
      </c>
      <c r="D47">
        <v>19716.5576</v>
      </c>
      <c r="E47">
        <v>0</v>
      </c>
      <c r="F47">
        <v>1.2191666666666701</v>
      </c>
      <c r="G47">
        <v>547.68215555555503</v>
      </c>
      <c r="H47">
        <v>19716.5576</v>
      </c>
      <c r="I47">
        <v>0</v>
      </c>
      <c r="J47">
        <v>2</v>
      </c>
    </row>
    <row r="48" spans="1:10">
      <c r="A48" t="s">
        <v>315</v>
      </c>
      <c r="B48">
        <v>12</v>
      </c>
      <c r="C48">
        <v>0.1075</v>
      </c>
      <c r="D48">
        <v>14233.12</v>
      </c>
      <c r="E48">
        <v>1840</v>
      </c>
      <c r="F48">
        <v>2.3829166666666701</v>
      </c>
      <c r="G48">
        <v>1339.4266666666699</v>
      </c>
      <c r="H48">
        <v>16073.12</v>
      </c>
      <c r="I48">
        <v>0</v>
      </c>
      <c r="J48">
        <v>65</v>
      </c>
    </row>
    <row r="49" spans="1:10">
      <c r="A49" t="s">
        <v>163</v>
      </c>
      <c r="B49">
        <v>0</v>
      </c>
      <c r="C49">
        <v>0</v>
      </c>
      <c r="D49">
        <v>0</v>
      </c>
      <c r="E49">
        <v>0</v>
      </c>
      <c r="F49">
        <v>0</v>
      </c>
      <c r="G49">
        <v>0</v>
      </c>
      <c r="H49">
        <v>0</v>
      </c>
      <c r="I49">
        <v>0</v>
      </c>
      <c r="J49">
        <v>0</v>
      </c>
    </row>
    <row r="50" spans="1:10">
      <c r="A50" t="s">
        <v>316</v>
      </c>
      <c r="B50">
        <v>11</v>
      </c>
      <c r="C50">
        <v>4.7E-2</v>
      </c>
      <c r="D50">
        <v>5828.7583999999997</v>
      </c>
      <c r="E50">
        <v>675</v>
      </c>
      <c r="F50">
        <v>1.1365454545454501</v>
      </c>
      <c r="G50">
        <v>591.25076363636401</v>
      </c>
      <c r="H50">
        <v>6503.7583999999997</v>
      </c>
      <c r="I50">
        <v>0</v>
      </c>
      <c r="J50">
        <v>3</v>
      </c>
    </row>
    <row r="51" spans="1:10">
      <c r="A51" t="s">
        <v>31</v>
      </c>
      <c r="B51">
        <v>6</v>
      </c>
      <c r="C51">
        <v>6.3500000000000001E-2</v>
      </c>
      <c r="D51">
        <v>7699.9456</v>
      </c>
      <c r="E51">
        <v>6257</v>
      </c>
      <c r="F51">
        <v>2.8151666666666699</v>
      </c>
      <c r="G51">
        <v>2326.1576</v>
      </c>
      <c r="H51">
        <v>13956.945599999999</v>
      </c>
      <c r="I51">
        <v>0</v>
      </c>
      <c r="J51">
        <v>5</v>
      </c>
    </row>
    <row r="52" spans="1:10">
      <c r="A52" t="s">
        <v>59</v>
      </c>
      <c r="B52">
        <v>19</v>
      </c>
      <c r="C52">
        <v>1.7635000000000001</v>
      </c>
      <c r="D52">
        <v>286427.83120000002</v>
      </c>
      <c r="E52">
        <v>2235</v>
      </c>
      <c r="F52">
        <v>24.689</v>
      </c>
      <c r="G52">
        <v>15192.780589473699</v>
      </c>
      <c r="H52">
        <v>288662.83120000002</v>
      </c>
      <c r="I52">
        <v>0</v>
      </c>
      <c r="J52">
        <v>31</v>
      </c>
    </row>
    <row r="53" spans="1:10">
      <c r="A53" t="s">
        <v>185</v>
      </c>
      <c r="B53">
        <v>0</v>
      </c>
      <c r="C53">
        <v>0</v>
      </c>
      <c r="D53">
        <v>0</v>
      </c>
      <c r="E53">
        <v>0</v>
      </c>
      <c r="F53">
        <v>0</v>
      </c>
      <c r="G53">
        <v>0</v>
      </c>
      <c r="H53">
        <v>0</v>
      </c>
      <c r="I53">
        <v>0</v>
      </c>
      <c r="J53">
        <v>0</v>
      </c>
    </row>
    <row r="54" spans="1:10">
      <c r="A54" t="s">
        <v>317</v>
      </c>
      <c r="B54">
        <v>35</v>
      </c>
      <c r="C54">
        <v>2.2669999999999999</v>
      </c>
      <c r="D54">
        <v>305162.6936</v>
      </c>
      <c r="E54">
        <v>41375</v>
      </c>
      <c r="F54">
        <v>17.229199999999999</v>
      </c>
      <c r="G54">
        <v>9901.0769600000003</v>
      </c>
      <c r="H54">
        <v>346537.6936</v>
      </c>
      <c r="I54">
        <v>2</v>
      </c>
      <c r="J54">
        <v>13</v>
      </c>
    </row>
    <row r="55" spans="1:10">
      <c r="A55" t="s">
        <v>318</v>
      </c>
      <c r="B55">
        <v>0</v>
      </c>
      <c r="C55">
        <v>0</v>
      </c>
      <c r="D55">
        <v>0</v>
      </c>
      <c r="E55">
        <v>0</v>
      </c>
      <c r="F55">
        <v>0</v>
      </c>
      <c r="G55">
        <v>0</v>
      </c>
      <c r="H55">
        <v>0</v>
      </c>
      <c r="I55">
        <v>0</v>
      </c>
      <c r="J55">
        <v>0</v>
      </c>
    </row>
    <row r="56" spans="1:10">
      <c r="A56" t="s">
        <v>32</v>
      </c>
      <c r="B56">
        <v>20</v>
      </c>
      <c r="C56">
        <v>0.94850000000000001</v>
      </c>
      <c r="D56">
        <v>117640.1728</v>
      </c>
      <c r="E56">
        <v>54013</v>
      </c>
      <c r="F56">
        <v>12.61505</v>
      </c>
      <c r="G56">
        <v>8582.6586399999997</v>
      </c>
      <c r="H56">
        <v>171653.1728</v>
      </c>
      <c r="I56">
        <v>1</v>
      </c>
      <c r="J56">
        <v>5</v>
      </c>
    </row>
    <row r="57" spans="1:10">
      <c r="A57" t="s">
        <v>109</v>
      </c>
      <c r="B57">
        <v>25</v>
      </c>
      <c r="C57">
        <v>0.2235</v>
      </c>
      <c r="D57">
        <v>31122.817599999998</v>
      </c>
      <c r="E57">
        <v>897</v>
      </c>
      <c r="F57">
        <v>2.3780399999999999</v>
      </c>
      <c r="G57">
        <v>1280.792704</v>
      </c>
      <c r="H57">
        <v>32019.817599999998</v>
      </c>
      <c r="I57">
        <v>0</v>
      </c>
      <c r="J57">
        <v>5</v>
      </c>
    </row>
    <row r="58" spans="1:10">
      <c r="A58" t="s">
        <v>83</v>
      </c>
      <c r="B58">
        <v>0</v>
      </c>
      <c r="C58">
        <v>0</v>
      </c>
      <c r="D58">
        <v>0</v>
      </c>
      <c r="E58">
        <v>0</v>
      </c>
      <c r="F58">
        <v>0</v>
      </c>
      <c r="G58">
        <v>0</v>
      </c>
      <c r="H58">
        <v>0</v>
      </c>
      <c r="I58">
        <v>0</v>
      </c>
      <c r="J58">
        <v>0</v>
      </c>
    </row>
    <row r="59" spans="1:10">
      <c r="A59" t="s">
        <v>152</v>
      </c>
      <c r="B59">
        <v>25</v>
      </c>
      <c r="C59">
        <v>0.495</v>
      </c>
      <c r="D59">
        <v>64376.432000000001</v>
      </c>
      <c r="E59">
        <v>35095</v>
      </c>
      <c r="F59">
        <v>5.2667999999999999</v>
      </c>
      <c r="G59">
        <v>3978.8572800000002</v>
      </c>
      <c r="H59">
        <v>99471.432000000001</v>
      </c>
      <c r="I59">
        <v>0</v>
      </c>
      <c r="J59">
        <v>2</v>
      </c>
    </row>
    <row r="60" spans="1:10">
      <c r="A60" t="s">
        <v>319</v>
      </c>
      <c r="B60">
        <v>0</v>
      </c>
      <c r="C60">
        <v>0</v>
      </c>
      <c r="D60">
        <v>0</v>
      </c>
      <c r="E60">
        <v>0</v>
      </c>
      <c r="F60">
        <v>0</v>
      </c>
      <c r="G60">
        <v>0</v>
      </c>
      <c r="H60">
        <v>0</v>
      </c>
      <c r="I60">
        <v>0</v>
      </c>
      <c r="J60">
        <v>0</v>
      </c>
    </row>
    <row r="61" spans="1:10">
      <c r="A61" t="s">
        <v>33</v>
      </c>
      <c r="B61">
        <v>621</v>
      </c>
      <c r="C61">
        <v>12.067500000000001</v>
      </c>
      <c r="D61">
        <v>1553816.7080000001</v>
      </c>
      <c r="E61">
        <v>107438</v>
      </c>
      <c r="F61">
        <v>5.1690096618357497</v>
      </c>
      <c r="G61">
        <v>2675.12835426731</v>
      </c>
      <c r="H61">
        <v>1661254.7080000001</v>
      </c>
      <c r="I61">
        <v>8</v>
      </c>
      <c r="J61">
        <v>500</v>
      </c>
    </row>
    <row r="62" spans="1:10">
      <c r="A62" t="s">
        <v>60</v>
      </c>
      <c r="B62">
        <v>0</v>
      </c>
      <c r="C62">
        <v>0</v>
      </c>
      <c r="D62">
        <v>0</v>
      </c>
      <c r="E62">
        <v>0</v>
      </c>
      <c r="F62">
        <v>0</v>
      </c>
      <c r="G62">
        <v>0</v>
      </c>
      <c r="H62">
        <v>0</v>
      </c>
      <c r="I62">
        <v>0</v>
      </c>
      <c r="J62">
        <v>0</v>
      </c>
    </row>
    <row r="63" spans="1:10">
      <c r="A63" t="s">
        <v>34</v>
      </c>
      <c r="B63">
        <v>29</v>
      </c>
      <c r="C63">
        <v>0.32250000000000001</v>
      </c>
      <c r="D63">
        <v>39178.807999999997</v>
      </c>
      <c r="E63">
        <v>98000</v>
      </c>
      <c r="F63">
        <v>2.9581034482758599</v>
      </c>
      <c r="G63">
        <v>4730.3037241379297</v>
      </c>
      <c r="H63">
        <v>137178.80799999999</v>
      </c>
      <c r="I63">
        <v>0</v>
      </c>
      <c r="J63">
        <v>20</v>
      </c>
    </row>
    <row r="64" spans="1:10">
      <c r="A64" t="s">
        <v>14</v>
      </c>
      <c r="B64">
        <v>7</v>
      </c>
      <c r="C64">
        <v>0.1125</v>
      </c>
      <c r="D64">
        <v>13401.18</v>
      </c>
      <c r="E64">
        <v>20800</v>
      </c>
      <c r="F64">
        <v>4.2750000000000004</v>
      </c>
      <c r="G64">
        <v>4885.8828571428603</v>
      </c>
      <c r="H64">
        <v>34201.18</v>
      </c>
      <c r="I64">
        <v>2</v>
      </c>
      <c r="J64">
        <v>12</v>
      </c>
    </row>
    <row r="65" spans="1:10">
      <c r="A65" t="s">
        <v>15</v>
      </c>
      <c r="B65">
        <v>1</v>
      </c>
      <c r="C65">
        <v>0</v>
      </c>
      <c r="D65">
        <v>0</v>
      </c>
      <c r="E65">
        <v>0</v>
      </c>
      <c r="F65">
        <v>0</v>
      </c>
      <c r="G65">
        <v>0</v>
      </c>
      <c r="H65">
        <v>0</v>
      </c>
      <c r="I65">
        <v>0</v>
      </c>
      <c r="J65">
        <v>0</v>
      </c>
    </row>
    <row r="66" spans="1:10">
      <c r="A66" t="s">
        <v>301</v>
      </c>
      <c r="B66">
        <v>0</v>
      </c>
      <c r="C66">
        <v>0</v>
      </c>
      <c r="D66">
        <v>0</v>
      </c>
      <c r="E66">
        <v>0</v>
      </c>
      <c r="F66">
        <v>0</v>
      </c>
      <c r="G66">
        <v>0</v>
      </c>
      <c r="H66">
        <v>0</v>
      </c>
      <c r="I66">
        <v>0</v>
      </c>
      <c r="J66">
        <v>0</v>
      </c>
    </row>
    <row r="67" spans="1:10">
      <c r="A67" t="s">
        <v>136</v>
      </c>
      <c r="B67">
        <v>0</v>
      </c>
      <c r="C67">
        <v>0</v>
      </c>
      <c r="D67">
        <v>0</v>
      </c>
      <c r="E67">
        <v>0</v>
      </c>
      <c r="F67">
        <v>0</v>
      </c>
      <c r="G67">
        <v>0</v>
      </c>
      <c r="H67">
        <v>0</v>
      </c>
      <c r="I67">
        <v>0</v>
      </c>
      <c r="J67">
        <v>0</v>
      </c>
    </row>
    <row r="68" spans="1:10">
      <c r="A68" t="s">
        <v>35</v>
      </c>
      <c r="B68">
        <v>40</v>
      </c>
      <c r="C68">
        <v>0.14249999999999999</v>
      </c>
      <c r="D68">
        <v>23760.8112</v>
      </c>
      <c r="E68">
        <v>979</v>
      </c>
      <c r="F68">
        <v>0.94762500000000005</v>
      </c>
      <c r="G68">
        <v>618.49527999999998</v>
      </c>
      <c r="H68">
        <v>24739.8112</v>
      </c>
      <c r="I68">
        <v>0</v>
      </c>
      <c r="J68">
        <v>5</v>
      </c>
    </row>
    <row r="69" spans="1:10">
      <c r="A69" t="s">
        <v>110</v>
      </c>
      <c r="B69">
        <v>1</v>
      </c>
      <c r="C69">
        <v>0</v>
      </c>
      <c r="D69">
        <v>0</v>
      </c>
      <c r="E69">
        <v>0</v>
      </c>
      <c r="F69">
        <v>0</v>
      </c>
      <c r="G69">
        <v>0</v>
      </c>
      <c r="H69">
        <v>0</v>
      </c>
      <c r="I69">
        <v>0</v>
      </c>
      <c r="J69">
        <v>0</v>
      </c>
    </row>
    <row r="70" spans="1:10">
      <c r="A70" t="s">
        <v>36</v>
      </c>
      <c r="B70">
        <v>4</v>
      </c>
      <c r="C70">
        <v>4.4999999999999997E-3</v>
      </c>
      <c r="D70">
        <v>1128.9456</v>
      </c>
      <c r="E70">
        <v>0</v>
      </c>
      <c r="F70">
        <v>0.29925000000000002</v>
      </c>
      <c r="G70">
        <v>282.2364</v>
      </c>
      <c r="H70">
        <v>1128.9456</v>
      </c>
      <c r="I70">
        <v>0</v>
      </c>
      <c r="J70">
        <v>3</v>
      </c>
    </row>
    <row r="71" spans="1:10">
      <c r="A71" t="s">
        <v>302</v>
      </c>
      <c r="B71">
        <v>0</v>
      </c>
      <c r="C71">
        <v>0</v>
      </c>
      <c r="D71">
        <v>0</v>
      </c>
      <c r="E71">
        <v>0</v>
      </c>
      <c r="F71">
        <v>0</v>
      </c>
      <c r="G71">
        <v>0</v>
      </c>
      <c r="H71">
        <v>0</v>
      </c>
      <c r="I71">
        <v>0</v>
      </c>
      <c r="J71">
        <v>0</v>
      </c>
    </row>
    <row r="72" spans="1:10">
      <c r="A72" t="s">
        <v>186</v>
      </c>
      <c r="B72">
        <v>6</v>
      </c>
      <c r="C72">
        <v>3.2500000000000001E-2</v>
      </c>
      <c r="D72">
        <v>4596.1656000000003</v>
      </c>
      <c r="E72">
        <v>4125</v>
      </c>
      <c r="F72">
        <v>1.4408333333333301</v>
      </c>
      <c r="G72">
        <v>1453.5275999999999</v>
      </c>
      <c r="H72">
        <v>8721.1656000000003</v>
      </c>
      <c r="I72">
        <v>0</v>
      </c>
      <c r="J72">
        <v>13</v>
      </c>
    </row>
    <row r="73" spans="1:10">
      <c r="A73" t="s">
        <v>233</v>
      </c>
      <c r="B73">
        <v>2</v>
      </c>
      <c r="C73">
        <v>5.4999999999999997E-3</v>
      </c>
      <c r="D73">
        <v>1251.8768</v>
      </c>
      <c r="E73">
        <v>0</v>
      </c>
      <c r="F73">
        <v>0.73150000000000004</v>
      </c>
      <c r="G73">
        <v>625.9384</v>
      </c>
      <c r="H73">
        <v>1251.8768</v>
      </c>
      <c r="I73">
        <v>0</v>
      </c>
      <c r="J73">
        <v>6</v>
      </c>
    </row>
    <row r="74" spans="1:10">
      <c r="A74" t="s">
        <v>37</v>
      </c>
      <c r="B74">
        <v>0</v>
      </c>
      <c r="C74">
        <v>0</v>
      </c>
      <c r="D74">
        <v>0</v>
      </c>
      <c r="E74">
        <v>0</v>
      </c>
      <c r="F74">
        <v>0</v>
      </c>
      <c r="G74">
        <v>0</v>
      </c>
      <c r="H74">
        <v>0</v>
      </c>
      <c r="I74">
        <v>0</v>
      </c>
      <c r="J74">
        <v>0</v>
      </c>
    </row>
    <row r="75" spans="1:10">
      <c r="A75" t="s">
        <v>253</v>
      </c>
      <c r="B75">
        <v>33</v>
      </c>
      <c r="C75">
        <v>0.24249999999999999</v>
      </c>
      <c r="D75">
        <v>29564.616000000002</v>
      </c>
      <c r="E75">
        <v>890</v>
      </c>
      <c r="F75">
        <v>1.95469696969697</v>
      </c>
      <c r="G75">
        <v>922.86715151515102</v>
      </c>
      <c r="H75">
        <v>30454.616000000002</v>
      </c>
      <c r="I75">
        <v>0</v>
      </c>
      <c r="J75">
        <v>7</v>
      </c>
    </row>
    <row r="76" spans="1:10">
      <c r="A76" t="s">
        <v>84</v>
      </c>
      <c r="B76">
        <v>1</v>
      </c>
      <c r="C76">
        <v>5.0000000000000001E-4</v>
      </c>
      <c r="D76">
        <v>59.5608</v>
      </c>
      <c r="E76">
        <v>0</v>
      </c>
      <c r="F76">
        <v>0.13300000000000001</v>
      </c>
      <c r="G76">
        <v>59.5608</v>
      </c>
      <c r="H76">
        <v>59.5608</v>
      </c>
      <c r="I76">
        <v>0</v>
      </c>
      <c r="J76">
        <v>1</v>
      </c>
    </row>
    <row r="77" spans="1:10">
      <c r="A77" t="s">
        <v>38</v>
      </c>
      <c r="B77">
        <v>0</v>
      </c>
      <c r="C77">
        <v>0</v>
      </c>
      <c r="D77">
        <v>0</v>
      </c>
      <c r="E77">
        <v>0</v>
      </c>
      <c r="F77">
        <v>0</v>
      </c>
      <c r="G77">
        <v>0</v>
      </c>
      <c r="H77">
        <v>0</v>
      </c>
      <c r="I77">
        <v>0</v>
      </c>
      <c r="J77">
        <v>0</v>
      </c>
    </row>
    <row r="78" spans="1:10">
      <c r="A78" t="s">
        <v>111</v>
      </c>
      <c r="B78">
        <v>33</v>
      </c>
      <c r="C78">
        <v>0.29849999999999999</v>
      </c>
      <c r="D78">
        <v>46863.489600000001</v>
      </c>
      <c r="E78">
        <v>0</v>
      </c>
      <c r="F78">
        <v>2.4060909090909099</v>
      </c>
      <c r="G78">
        <v>1420.1057454545501</v>
      </c>
      <c r="H78">
        <v>46863.489600000001</v>
      </c>
      <c r="I78">
        <v>0</v>
      </c>
      <c r="J78">
        <v>4</v>
      </c>
    </row>
    <row r="79" spans="1:10">
      <c r="A79" t="s">
        <v>234</v>
      </c>
      <c r="B79">
        <v>3</v>
      </c>
      <c r="C79">
        <v>5.2499999999999998E-2</v>
      </c>
      <c r="D79">
        <v>7532.5439999999999</v>
      </c>
      <c r="E79">
        <v>150</v>
      </c>
      <c r="F79">
        <v>4.6550000000000002</v>
      </c>
      <c r="G79">
        <v>2560.848</v>
      </c>
      <c r="H79">
        <v>7682.5439999999999</v>
      </c>
      <c r="I79">
        <v>0</v>
      </c>
      <c r="J79">
        <v>4</v>
      </c>
    </row>
    <row r="80" spans="1:10">
      <c r="A80" t="s">
        <v>187</v>
      </c>
      <c r="B80">
        <v>3</v>
      </c>
      <c r="C80">
        <v>7.4999999999999997E-3</v>
      </c>
      <c r="D80">
        <v>1319.6320000000001</v>
      </c>
      <c r="E80">
        <v>0</v>
      </c>
      <c r="F80">
        <v>0.66500000000000004</v>
      </c>
      <c r="G80">
        <v>439.87733333333301</v>
      </c>
      <c r="H80">
        <v>1319.6320000000001</v>
      </c>
      <c r="I80">
        <v>0</v>
      </c>
      <c r="J80">
        <v>1</v>
      </c>
    </row>
    <row r="81" spans="1:10">
      <c r="A81" t="s">
        <v>16</v>
      </c>
      <c r="B81">
        <v>13</v>
      </c>
      <c r="C81">
        <v>0.41399999999999998</v>
      </c>
      <c r="D81">
        <v>52119.398399999998</v>
      </c>
      <c r="E81">
        <v>0</v>
      </c>
      <c r="F81">
        <v>8.4710769230769198</v>
      </c>
      <c r="G81">
        <v>4009.1844923076901</v>
      </c>
      <c r="H81">
        <v>52119.398399999998</v>
      </c>
      <c r="I81">
        <v>0</v>
      </c>
      <c r="J81">
        <v>21</v>
      </c>
    </row>
    <row r="82" spans="1:10">
      <c r="A82" t="s">
        <v>153</v>
      </c>
      <c r="B82">
        <v>0</v>
      </c>
      <c r="C82">
        <v>0</v>
      </c>
      <c r="D82">
        <v>0</v>
      </c>
      <c r="E82">
        <v>0</v>
      </c>
      <c r="F82">
        <v>0</v>
      </c>
      <c r="G82">
        <v>0</v>
      </c>
      <c r="H82">
        <v>0</v>
      </c>
      <c r="I82">
        <v>0</v>
      </c>
      <c r="J82">
        <v>0</v>
      </c>
    </row>
    <row r="83" spans="1:10">
      <c r="A83" t="s">
        <v>61</v>
      </c>
      <c r="B83">
        <v>286</v>
      </c>
      <c r="C83">
        <v>0.75</v>
      </c>
      <c r="D83">
        <v>87270.96</v>
      </c>
      <c r="E83">
        <v>0</v>
      </c>
      <c r="F83">
        <v>0.69755244755244805</v>
      </c>
      <c r="G83">
        <v>305.14321678321699</v>
      </c>
      <c r="H83">
        <v>87270.96</v>
      </c>
      <c r="I83">
        <v>1</v>
      </c>
      <c r="J83">
        <v>1</v>
      </c>
    </row>
    <row r="84" spans="1:10">
      <c r="A84" t="s">
        <v>320</v>
      </c>
      <c r="B84">
        <v>59</v>
      </c>
      <c r="C84">
        <v>0.60399999999999998</v>
      </c>
      <c r="D84">
        <v>90059.085600000006</v>
      </c>
      <c r="E84">
        <v>0</v>
      </c>
      <c r="F84">
        <v>2.7231186440677999</v>
      </c>
      <c r="G84">
        <v>1526.4251796610199</v>
      </c>
      <c r="H84">
        <v>90059.085600000006</v>
      </c>
      <c r="I84">
        <v>1</v>
      </c>
      <c r="J84">
        <v>11</v>
      </c>
    </row>
    <row r="85" spans="1:10">
      <c r="A85" t="s">
        <v>273</v>
      </c>
      <c r="B85">
        <v>17</v>
      </c>
      <c r="C85">
        <v>0.32</v>
      </c>
      <c r="D85">
        <v>45610.175999999999</v>
      </c>
      <c r="E85">
        <v>500</v>
      </c>
      <c r="F85">
        <v>5.0070588235294098</v>
      </c>
      <c r="G85">
        <v>2712.3632941176502</v>
      </c>
      <c r="H85">
        <v>46110.175999999999</v>
      </c>
      <c r="I85">
        <v>0</v>
      </c>
      <c r="J85">
        <v>20</v>
      </c>
    </row>
    <row r="86" spans="1:10">
      <c r="A86" t="s">
        <v>188</v>
      </c>
      <c r="B86">
        <v>2</v>
      </c>
      <c r="C86">
        <v>7.4999999999999997E-3</v>
      </c>
      <c r="D86">
        <v>1029.136</v>
      </c>
      <c r="E86">
        <v>1600</v>
      </c>
      <c r="F86">
        <v>0.99750000000000005</v>
      </c>
      <c r="G86">
        <v>1314.568</v>
      </c>
      <c r="H86">
        <v>2629.136</v>
      </c>
      <c r="I86">
        <v>0</v>
      </c>
      <c r="J86">
        <v>3</v>
      </c>
    </row>
    <row r="87" spans="1:10">
      <c r="A87" t="s">
        <v>321</v>
      </c>
      <c r="B87">
        <v>0</v>
      </c>
      <c r="C87">
        <v>0</v>
      </c>
      <c r="D87">
        <v>0</v>
      </c>
      <c r="E87">
        <v>0</v>
      </c>
      <c r="F87">
        <v>0</v>
      </c>
      <c r="G87">
        <v>0</v>
      </c>
      <c r="H87">
        <v>0</v>
      </c>
      <c r="I87">
        <v>0</v>
      </c>
      <c r="J87">
        <v>0</v>
      </c>
    </row>
    <row r="88" spans="1:10">
      <c r="A88" t="s">
        <v>226</v>
      </c>
      <c r="B88">
        <v>0</v>
      </c>
      <c r="C88">
        <v>0</v>
      </c>
      <c r="D88">
        <v>0</v>
      </c>
      <c r="E88">
        <v>0</v>
      </c>
      <c r="F88">
        <v>0</v>
      </c>
      <c r="G88">
        <v>0</v>
      </c>
      <c r="H88">
        <v>0</v>
      </c>
      <c r="I88">
        <v>0</v>
      </c>
      <c r="J88">
        <v>0</v>
      </c>
    </row>
    <row r="89" spans="1:10">
      <c r="A89" t="s">
        <v>112</v>
      </c>
      <c r="B89">
        <v>4</v>
      </c>
      <c r="C89">
        <v>8.5000000000000006E-3</v>
      </c>
      <c r="D89">
        <v>1012.5336</v>
      </c>
      <c r="E89">
        <v>0</v>
      </c>
      <c r="F89">
        <v>0.56525000000000003</v>
      </c>
      <c r="G89">
        <v>253.13339999999999</v>
      </c>
      <c r="H89">
        <v>1012.5336</v>
      </c>
      <c r="I89">
        <v>0</v>
      </c>
      <c r="J89">
        <v>1</v>
      </c>
    </row>
    <row r="90" spans="1:10">
      <c r="A90" t="s">
        <v>322</v>
      </c>
      <c r="B90">
        <v>242</v>
      </c>
      <c r="C90">
        <v>1.9610000000000001</v>
      </c>
      <c r="D90">
        <v>283983.91519999999</v>
      </c>
      <c r="E90">
        <v>77816</v>
      </c>
      <c r="F90">
        <v>2.15547933884298</v>
      </c>
      <c r="G90">
        <v>1495.0409719008301</v>
      </c>
      <c r="H90">
        <v>361799.91519999999</v>
      </c>
      <c r="I90">
        <v>1</v>
      </c>
      <c r="J90">
        <v>50</v>
      </c>
    </row>
    <row r="91" spans="1:10">
      <c r="A91" t="s">
        <v>235</v>
      </c>
      <c r="B91">
        <v>55</v>
      </c>
      <c r="C91">
        <v>0.30399999999999999</v>
      </c>
      <c r="D91">
        <v>38267.874400000001</v>
      </c>
      <c r="E91">
        <v>0</v>
      </c>
      <c r="F91">
        <v>1.4702545454545499</v>
      </c>
      <c r="G91">
        <v>695.77953454545502</v>
      </c>
      <c r="H91">
        <v>38267.874400000001</v>
      </c>
      <c r="I91">
        <v>0</v>
      </c>
      <c r="J91">
        <v>5</v>
      </c>
    </row>
    <row r="92" spans="1:10">
      <c r="A92" t="s">
        <v>189</v>
      </c>
      <c r="B92">
        <v>20</v>
      </c>
      <c r="C92">
        <v>5.5E-2</v>
      </c>
      <c r="D92">
        <v>7404.1279999999997</v>
      </c>
      <c r="E92">
        <v>0</v>
      </c>
      <c r="F92">
        <v>0.73150000000000004</v>
      </c>
      <c r="G92">
        <v>370.20639999999997</v>
      </c>
      <c r="H92">
        <v>7404.1279999999997</v>
      </c>
      <c r="I92">
        <v>0</v>
      </c>
      <c r="J92">
        <v>10</v>
      </c>
    </row>
    <row r="93" spans="1:10">
      <c r="A93" t="s">
        <v>190</v>
      </c>
      <c r="B93">
        <v>12</v>
      </c>
      <c r="C93">
        <v>0.09</v>
      </c>
      <c r="D93">
        <v>11160.328</v>
      </c>
      <c r="E93">
        <v>150</v>
      </c>
      <c r="F93">
        <v>1.9950000000000001</v>
      </c>
      <c r="G93">
        <v>942.52733333333299</v>
      </c>
      <c r="H93">
        <v>11310.328</v>
      </c>
      <c r="I93">
        <v>0</v>
      </c>
      <c r="J93">
        <v>1</v>
      </c>
    </row>
    <row r="94" spans="1:10">
      <c r="A94" t="s">
        <v>323</v>
      </c>
      <c r="B94">
        <v>1104</v>
      </c>
      <c r="C94">
        <v>23.3035</v>
      </c>
      <c r="D94">
        <v>3068955.8311999999</v>
      </c>
      <c r="E94">
        <v>87993</v>
      </c>
      <c r="F94">
        <v>5.6147925724637702</v>
      </c>
      <c r="G94">
        <v>2859.5551007246399</v>
      </c>
      <c r="H94">
        <v>3156948.8311999999</v>
      </c>
      <c r="I94">
        <v>11</v>
      </c>
      <c r="J94">
        <v>83</v>
      </c>
    </row>
    <row r="95" spans="1:10">
      <c r="A95" t="s">
        <v>164</v>
      </c>
      <c r="B95">
        <v>15</v>
      </c>
      <c r="C95">
        <v>0.6</v>
      </c>
      <c r="D95">
        <v>93950.720000000001</v>
      </c>
      <c r="E95">
        <v>21085</v>
      </c>
      <c r="F95">
        <v>10.64</v>
      </c>
      <c r="G95">
        <v>7669.0479999999998</v>
      </c>
      <c r="H95">
        <v>115035.72</v>
      </c>
      <c r="I95">
        <v>0</v>
      </c>
      <c r="J95">
        <v>2</v>
      </c>
    </row>
    <row r="96" spans="1:10">
      <c r="A96" t="s">
        <v>39</v>
      </c>
      <c r="B96">
        <v>140</v>
      </c>
      <c r="C96">
        <v>2.2749999999999999</v>
      </c>
      <c r="D96">
        <v>272358.88</v>
      </c>
      <c r="E96">
        <v>3790</v>
      </c>
      <c r="F96">
        <v>4.3224999999999998</v>
      </c>
      <c r="G96">
        <v>1972.492</v>
      </c>
      <c r="H96">
        <v>276148.88</v>
      </c>
      <c r="I96">
        <v>3</v>
      </c>
      <c r="J96">
        <v>1</v>
      </c>
    </row>
    <row r="97" spans="1:10">
      <c r="A97" t="s">
        <v>254</v>
      </c>
      <c r="B97">
        <v>20</v>
      </c>
      <c r="C97">
        <v>0.42899999999999999</v>
      </c>
      <c r="D97">
        <v>51707.9712</v>
      </c>
      <c r="E97">
        <v>100</v>
      </c>
      <c r="F97">
        <v>5.7057000000000002</v>
      </c>
      <c r="G97">
        <v>2590.3985600000001</v>
      </c>
      <c r="H97">
        <v>51807.9712</v>
      </c>
      <c r="I97">
        <v>1</v>
      </c>
      <c r="J97">
        <v>5</v>
      </c>
    </row>
    <row r="98" spans="1:10">
      <c r="A98" t="s">
        <v>85</v>
      </c>
      <c r="B98">
        <v>5</v>
      </c>
      <c r="C98">
        <v>2.5000000000000001E-3</v>
      </c>
      <c r="D98">
        <v>491.62720000000002</v>
      </c>
      <c r="E98">
        <v>0</v>
      </c>
      <c r="F98">
        <v>0.13300000000000001</v>
      </c>
      <c r="G98">
        <v>98.32544</v>
      </c>
      <c r="H98">
        <v>491.62720000000002</v>
      </c>
      <c r="I98">
        <v>0</v>
      </c>
      <c r="J98">
        <v>5</v>
      </c>
    </row>
    <row r="99" spans="1:10">
      <c r="A99" t="s">
        <v>137</v>
      </c>
      <c r="B99">
        <v>22</v>
      </c>
      <c r="C99">
        <v>0.16900000000000001</v>
      </c>
      <c r="D99">
        <v>24792.603999999999</v>
      </c>
      <c r="E99">
        <v>33559</v>
      </c>
      <c r="F99">
        <v>2.0433636363636398</v>
      </c>
      <c r="G99">
        <v>2652.3456363636401</v>
      </c>
      <c r="H99">
        <v>58351.603999999999</v>
      </c>
      <c r="I99">
        <v>1</v>
      </c>
      <c r="J99">
        <v>20</v>
      </c>
    </row>
    <row r="100" spans="1:10">
      <c r="A100" t="s">
        <v>274</v>
      </c>
      <c r="B100">
        <v>0</v>
      </c>
      <c r="C100">
        <v>0</v>
      </c>
      <c r="D100">
        <v>0</v>
      </c>
      <c r="E100">
        <v>0</v>
      </c>
      <c r="F100">
        <v>0</v>
      </c>
      <c r="G100">
        <v>0</v>
      </c>
      <c r="H100">
        <v>0</v>
      </c>
      <c r="I100">
        <v>0</v>
      </c>
      <c r="J100">
        <v>0</v>
      </c>
    </row>
    <row r="101" spans="1:10">
      <c r="A101" t="s">
        <v>191</v>
      </c>
      <c r="B101">
        <v>17</v>
      </c>
      <c r="C101">
        <v>2E-3</v>
      </c>
      <c r="D101">
        <v>398.38</v>
      </c>
      <c r="E101">
        <v>0</v>
      </c>
      <c r="F101">
        <v>3.1294117647058799E-2</v>
      </c>
      <c r="G101">
        <v>23.434117647058802</v>
      </c>
      <c r="H101">
        <v>398.38</v>
      </c>
      <c r="I101">
        <v>0</v>
      </c>
      <c r="J101">
        <v>9</v>
      </c>
    </row>
    <row r="102" spans="1:10">
      <c r="A102" t="s">
        <v>255</v>
      </c>
      <c r="B102">
        <v>106</v>
      </c>
      <c r="C102">
        <v>1.35</v>
      </c>
      <c r="D102">
        <v>161458.4</v>
      </c>
      <c r="E102">
        <v>1000</v>
      </c>
      <c r="F102">
        <v>3.3877358490565999</v>
      </c>
      <c r="G102">
        <v>1532.62641509434</v>
      </c>
      <c r="H102">
        <v>162458.4</v>
      </c>
      <c r="I102">
        <v>1</v>
      </c>
      <c r="J102">
        <v>2</v>
      </c>
    </row>
    <row r="103" spans="1:10">
      <c r="A103" t="s">
        <v>62</v>
      </c>
      <c r="B103">
        <v>0</v>
      </c>
      <c r="C103">
        <v>0</v>
      </c>
      <c r="D103">
        <v>0</v>
      </c>
      <c r="E103">
        <v>0</v>
      </c>
      <c r="F103">
        <v>0</v>
      </c>
      <c r="G103">
        <v>0</v>
      </c>
      <c r="H103">
        <v>0</v>
      </c>
      <c r="I103">
        <v>0</v>
      </c>
      <c r="J103">
        <v>0</v>
      </c>
    </row>
    <row r="104" spans="1:10">
      <c r="A104" t="s">
        <v>63</v>
      </c>
      <c r="B104">
        <v>0</v>
      </c>
      <c r="C104">
        <v>0</v>
      </c>
      <c r="D104">
        <v>0</v>
      </c>
      <c r="E104">
        <v>0</v>
      </c>
      <c r="F104">
        <v>0</v>
      </c>
      <c r="G104">
        <v>0</v>
      </c>
      <c r="H104">
        <v>0</v>
      </c>
      <c r="I104">
        <v>0</v>
      </c>
      <c r="J104">
        <v>0</v>
      </c>
    </row>
    <row r="105" spans="1:10">
      <c r="A105" t="s">
        <v>138</v>
      </c>
      <c r="B105">
        <v>0</v>
      </c>
      <c r="C105">
        <v>1.4E-2</v>
      </c>
      <c r="D105">
        <v>1923.4344000000001</v>
      </c>
      <c r="E105">
        <v>1543</v>
      </c>
      <c r="F105">
        <v>0</v>
      </c>
      <c r="G105">
        <v>0</v>
      </c>
      <c r="H105">
        <v>3466.4344000000001</v>
      </c>
      <c r="I105">
        <v>0</v>
      </c>
      <c r="J105">
        <v>10</v>
      </c>
    </row>
    <row r="106" spans="1:10">
      <c r="A106" t="s">
        <v>139</v>
      </c>
      <c r="B106">
        <v>15</v>
      </c>
      <c r="C106">
        <v>9.7500000000000003E-2</v>
      </c>
      <c r="D106">
        <v>12657.968000000001</v>
      </c>
      <c r="E106">
        <v>0</v>
      </c>
      <c r="F106">
        <v>1.7290000000000001</v>
      </c>
      <c r="G106">
        <v>843.86453333333304</v>
      </c>
      <c r="H106">
        <v>12657.968000000001</v>
      </c>
      <c r="I106">
        <v>0</v>
      </c>
      <c r="J106">
        <v>20</v>
      </c>
    </row>
    <row r="107" spans="1:10">
      <c r="A107" t="s">
        <v>140</v>
      </c>
      <c r="B107">
        <v>5</v>
      </c>
      <c r="C107">
        <v>7.4999999999999997E-2</v>
      </c>
      <c r="D107">
        <v>11723.8</v>
      </c>
      <c r="E107">
        <v>0</v>
      </c>
      <c r="F107">
        <v>3.99</v>
      </c>
      <c r="G107">
        <v>2344.7600000000002</v>
      </c>
      <c r="H107">
        <v>11723.8</v>
      </c>
      <c r="I107">
        <v>0</v>
      </c>
      <c r="J107">
        <v>4</v>
      </c>
    </row>
    <row r="108" spans="1:10">
      <c r="A108" t="s">
        <v>123</v>
      </c>
      <c r="B108">
        <v>0</v>
      </c>
      <c r="C108">
        <v>0</v>
      </c>
      <c r="D108">
        <v>0</v>
      </c>
      <c r="E108">
        <v>0</v>
      </c>
      <c r="F108">
        <v>0</v>
      </c>
      <c r="G108">
        <v>0</v>
      </c>
      <c r="H108">
        <v>0</v>
      </c>
      <c r="I108">
        <v>0</v>
      </c>
      <c r="J108">
        <v>0</v>
      </c>
    </row>
    <row r="109" spans="1:10">
      <c r="A109" t="s">
        <v>124</v>
      </c>
      <c r="B109">
        <v>125</v>
      </c>
      <c r="C109">
        <v>3.68</v>
      </c>
      <c r="D109">
        <v>517127.55200000003</v>
      </c>
      <c r="E109">
        <v>71502</v>
      </c>
      <c r="F109">
        <v>7.8310399999999998</v>
      </c>
      <c r="G109">
        <v>4709.0364159999999</v>
      </c>
      <c r="H109">
        <v>588629.55200000003</v>
      </c>
      <c r="I109">
        <v>3</v>
      </c>
      <c r="J109">
        <v>35</v>
      </c>
    </row>
    <row r="110" spans="1:10">
      <c r="A110" t="s">
        <v>141</v>
      </c>
      <c r="B110">
        <v>0</v>
      </c>
      <c r="C110">
        <v>0</v>
      </c>
      <c r="D110">
        <v>0</v>
      </c>
      <c r="E110">
        <v>0</v>
      </c>
      <c r="F110">
        <v>0</v>
      </c>
      <c r="G110">
        <v>0</v>
      </c>
      <c r="H110">
        <v>0</v>
      </c>
      <c r="I110">
        <v>0</v>
      </c>
      <c r="J110">
        <v>0</v>
      </c>
    </row>
    <row r="111" spans="1:10">
      <c r="A111" t="s">
        <v>324</v>
      </c>
      <c r="B111">
        <v>1</v>
      </c>
      <c r="C111">
        <v>2E-3</v>
      </c>
      <c r="D111">
        <v>292.53280000000001</v>
      </c>
      <c r="E111">
        <v>0</v>
      </c>
      <c r="F111">
        <v>0.53200000000000003</v>
      </c>
      <c r="G111">
        <v>292.53280000000001</v>
      </c>
      <c r="H111">
        <v>292.53280000000001</v>
      </c>
      <c r="I111">
        <v>0</v>
      </c>
      <c r="J111">
        <v>2</v>
      </c>
    </row>
    <row r="112" spans="1:10">
      <c r="A112" t="s">
        <v>275</v>
      </c>
      <c r="B112">
        <v>92</v>
      </c>
      <c r="C112">
        <v>0.34549999999999997</v>
      </c>
      <c r="D112">
        <v>41547.968800000002</v>
      </c>
      <c r="E112">
        <v>3960</v>
      </c>
      <c r="F112">
        <v>0.99894565217391296</v>
      </c>
      <c r="G112">
        <v>494.651834782609</v>
      </c>
      <c r="H112">
        <v>45507.968800000002</v>
      </c>
      <c r="I112">
        <v>0</v>
      </c>
      <c r="J112">
        <v>4</v>
      </c>
    </row>
    <row r="113" spans="1:10">
      <c r="A113" t="s">
        <v>236</v>
      </c>
      <c r="B113">
        <v>42</v>
      </c>
      <c r="C113">
        <v>1.3</v>
      </c>
      <c r="D113">
        <v>146807.31200000001</v>
      </c>
      <c r="E113">
        <v>850</v>
      </c>
      <c r="F113">
        <v>8.2333333333333307</v>
      </c>
      <c r="G113">
        <v>3515.65028571429</v>
      </c>
      <c r="H113">
        <v>147657.31200000001</v>
      </c>
      <c r="I113">
        <v>2</v>
      </c>
      <c r="J113">
        <v>0</v>
      </c>
    </row>
    <row r="114" spans="1:10">
      <c r="A114" t="s">
        <v>154</v>
      </c>
      <c r="B114">
        <v>21</v>
      </c>
      <c r="C114">
        <v>2E-3</v>
      </c>
      <c r="D114">
        <v>408.7312</v>
      </c>
      <c r="E114">
        <v>0</v>
      </c>
      <c r="F114">
        <v>2.5333333333333301E-2</v>
      </c>
      <c r="G114">
        <v>19.463390476190501</v>
      </c>
      <c r="H114">
        <v>408.7312</v>
      </c>
      <c r="I114">
        <v>0</v>
      </c>
      <c r="J114">
        <v>2</v>
      </c>
    </row>
    <row r="115" spans="1:10">
      <c r="A115" t="s">
        <v>325</v>
      </c>
      <c r="B115">
        <v>0</v>
      </c>
      <c r="C115">
        <v>0</v>
      </c>
      <c r="D115">
        <v>0</v>
      </c>
      <c r="E115">
        <v>0</v>
      </c>
      <c r="F115">
        <v>0</v>
      </c>
      <c r="G115">
        <v>0</v>
      </c>
      <c r="H115">
        <v>0</v>
      </c>
      <c r="I115">
        <v>0</v>
      </c>
      <c r="J115">
        <v>0</v>
      </c>
    </row>
    <row r="116" spans="1:10">
      <c r="A116" t="s">
        <v>192</v>
      </c>
      <c r="B116">
        <v>0</v>
      </c>
      <c r="C116">
        <v>0</v>
      </c>
      <c r="D116">
        <v>0</v>
      </c>
      <c r="E116">
        <v>0</v>
      </c>
      <c r="F116">
        <v>0</v>
      </c>
      <c r="G116">
        <v>0</v>
      </c>
      <c r="H116">
        <v>0</v>
      </c>
      <c r="I116">
        <v>0</v>
      </c>
      <c r="J116">
        <v>0</v>
      </c>
    </row>
    <row r="117" spans="1:10">
      <c r="A117" t="s">
        <v>64</v>
      </c>
      <c r="B117">
        <v>0</v>
      </c>
      <c r="C117">
        <v>0</v>
      </c>
      <c r="D117">
        <v>0</v>
      </c>
      <c r="E117">
        <v>0</v>
      </c>
      <c r="F117">
        <v>0</v>
      </c>
      <c r="G117">
        <v>0</v>
      </c>
      <c r="H117">
        <v>0</v>
      </c>
      <c r="I117">
        <v>0</v>
      </c>
      <c r="J117">
        <v>0</v>
      </c>
    </row>
    <row r="118" spans="1:10">
      <c r="A118" t="s">
        <v>326</v>
      </c>
      <c r="B118">
        <v>0</v>
      </c>
      <c r="C118">
        <v>0</v>
      </c>
      <c r="D118">
        <v>0</v>
      </c>
      <c r="E118">
        <v>0</v>
      </c>
      <c r="F118">
        <v>0</v>
      </c>
      <c r="G118">
        <v>0</v>
      </c>
      <c r="H118">
        <v>0</v>
      </c>
      <c r="I118">
        <v>0</v>
      </c>
      <c r="J118">
        <v>0</v>
      </c>
    </row>
    <row r="119" spans="1:10">
      <c r="A119" t="s">
        <v>17</v>
      </c>
      <c r="B119">
        <v>0</v>
      </c>
      <c r="C119">
        <v>5.0000000000000001E-3</v>
      </c>
      <c r="D119">
        <v>595.60799999999995</v>
      </c>
      <c r="E119">
        <v>100</v>
      </c>
      <c r="F119">
        <v>0</v>
      </c>
      <c r="G119">
        <v>0</v>
      </c>
      <c r="H119">
        <v>695.60799999999995</v>
      </c>
      <c r="I119">
        <v>0</v>
      </c>
      <c r="J119">
        <v>1</v>
      </c>
    </row>
    <row r="120" spans="1:10">
      <c r="A120" t="s">
        <v>40</v>
      </c>
      <c r="B120">
        <v>20</v>
      </c>
      <c r="C120">
        <v>0.14899999999999999</v>
      </c>
      <c r="D120">
        <v>19539.620800000001</v>
      </c>
      <c r="E120">
        <v>2025</v>
      </c>
      <c r="F120">
        <v>1.9817</v>
      </c>
      <c r="G120">
        <v>1078.2310399999999</v>
      </c>
      <c r="H120">
        <v>21564.620800000001</v>
      </c>
      <c r="I120">
        <v>0</v>
      </c>
      <c r="J120">
        <v>3</v>
      </c>
    </row>
    <row r="121" spans="1:10">
      <c r="A121" t="s">
        <v>227</v>
      </c>
      <c r="B121">
        <v>0</v>
      </c>
      <c r="C121">
        <v>0</v>
      </c>
      <c r="D121">
        <v>0</v>
      </c>
      <c r="E121">
        <v>0</v>
      </c>
      <c r="F121">
        <v>0</v>
      </c>
      <c r="G121">
        <v>0</v>
      </c>
      <c r="H121">
        <v>0</v>
      </c>
      <c r="I121">
        <v>0</v>
      </c>
      <c r="J121">
        <v>0</v>
      </c>
    </row>
    <row r="122" spans="1:10">
      <c r="A122" t="s">
        <v>86</v>
      </c>
      <c r="B122">
        <v>0</v>
      </c>
      <c r="C122">
        <v>0</v>
      </c>
      <c r="D122">
        <v>0</v>
      </c>
      <c r="E122">
        <v>0</v>
      </c>
      <c r="F122">
        <v>0</v>
      </c>
      <c r="G122">
        <v>0</v>
      </c>
      <c r="H122">
        <v>0</v>
      </c>
      <c r="I122">
        <v>0</v>
      </c>
      <c r="J122">
        <v>0</v>
      </c>
    </row>
    <row r="123" spans="1:10">
      <c r="A123" t="s">
        <v>41</v>
      </c>
      <c r="B123">
        <v>0</v>
      </c>
      <c r="C123">
        <v>0</v>
      </c>
      <c r="D123">
        <v>0</v>
      </c>
      <c r="E123">
        <v>0</v>
      </c>
      <c r="F123">
        <v>0</v>
      </c>
      <c r="G123">
        <v>0</v>
      </c>
      <c r="H123">
        <v>0</v>
      </c>
      <c r="I123">
        <v>0</v>
      </c>
      <c r="J123">
        <v>0</v>
      </c>
    </row>
    <row r="124" spans="1:10">
      <c r="A124" t="s">
        <v>276</v>
      </c>
      <c r="B124">
        <v>1</v>
      </c>
      <c r="C124">
        <v>1.7500000000000002E-2</v>
      </c>
      <c r="D124">
        <v>2627.5239999999999</v>
      </c>
      <c r="E124">
        <v>0</v>
      </c>
      <c r="F124">
        <v>4.6550000000000002</v>
      </c>
      <c r="G124">
        <v>2627.5239999999999</v>
      </c>
      <c r="H124">
        <v>2627.5239999999999</v>
      </c>
      <c r="I124">
        <v>0</v>
      </c>
      <c r="J124">
        <v>2</v>
      </c>
    </row>
    <row r="125" spans="1:10">
      <c r="A125" t="s">
        <v>87</v>
      </c>
      <c r="B125">
        <v>23</v>
      </c>
      <c r="C125">
        <v>0.55000000000000004</v>
      </c>
      <c r="D125">
        <v>65516.88</v>
      </c>
      <c r="E125">
        <v>500</v>
      </c>
      <c r="F125">
        <v>6.3608695652173903</v>
      </c>
      <c r="G125">
        <v>2870.2991304347802</v>
      </c>
      <c r="H125">
        <v>66016.88</v>
      </c>
      <c r="I125">
        <v>1</v>
      </c>
      <c r="J125">
        <v>1</v>
      </c>
    </row>
    <row r="126" spans="1:10">
      <c r="A126" t="s">
        <v>88</v>
      </c>
      <c r="B126">
        <v>0</v>
      </c>
      <c r="C126">
        <v>0</v>
      </c>
      <c r="D126">
        <v>0</v>
      </c>
      <c r="E126">
        <v>0</v>
      </c>
      <c r="F126">
        <v>0</v>
      </c>
      <c r="G126">
        <v>0</v>
      </c>
      <c r="H126">
        <v>0</v>
      </c>
      <c r="I126">
        <v>0</v>
      </c>
      <c r="J126">
        <v>0</v>
      </c>
    </row>
    <row r="127" spans="1:10">
      <c r="A127" t="s">
        <v>18</v>
      </c>
      <c r="B127">
        <v>72</v>
      </c>
      <c r="C127">
        <v>3.0695000000000001</v>
      </c>
      <c r="D127">
        <v>421591.57439999998</v>
      </c>
      <c r="E127">
        <v>33370</v>
      </c>
      <c r="F127">
        <v>11.3400972222222</v>
      </c>
      <c r="G127">
        <v>6318.9107555555502</v>
      </c>
      <c r="H127">
        <v>454961.57439999998</v>
      </c>
      <c r="I127">
        <v>2</v>
      </c>
      <c r="J127">
        <v>107</v>
      </c>
    </row>
    <row r="128" spans="1:10">
      <c r="A128" t="s">
        <v>65</v>
      </c>
      <c r="B128">
        <v>56</v>
      </c>
      <c r="C128">
        <v>4.6550000000000002</v>
      </c>
      <c r="D128">
        <v>602071.11600000004</v>
      </c>
      <c r="E128">
        <v>675</v>
      </c>
      <c r="F128">
        <v>22.111249999999998</v>
      </c>
      <c r="G128">
        <v>10763.3235</v>
      </c>
      <c r="H128">
        <v>602746.11600000004</v>
      </c>
      <c r="I128">
        <v>1</v>
      </c>
      <c r="J128">
        <v>152</v>
      </c>
    </row>
    <row r="129" spans="1:10">
      <c r="A129" t="s">
        <v>89</v>
      </c>
      <c r="B129">
        <v>388</v>
      </c>
      <c r="C129">
        <v>13.259</v>
      </c>
      <c r="D129">
        <v>1718157.0344</v>
      </c>
      <c r="E129">
        <v>154176</v>
      </c>
      <c r="F129">
        <v>9.0899329896907197</v>
      </c>
      <c r="G129">
        <v>4825.6006041237097</v>
      </c>
      <c r="H129">
        <v>1872333.0344</v>
      </c>
      <c r="I129">
        <v>17</v>
      </c>
      <c r="J129">
        <v>101</v>
      </c>
    </row>
    <row r="130" spans="1:10">
      <c r="A130" t="s">
        <v>113</v>
      </c>
      <c r="B130">
        <v>103</v>
      </c>
      <c r="C130">
        <v>4.8600000000000003</v>
      </c>
      <c r="D130">
        <v>600616.38399999996</v>
      </c>
      <c r="E130">
        <v>1229</v>
      </c>
      <c r="F130">
        <v>12.551067961165</v>
      </c>
      <c r="G130">
        <v>5843.15906796116</v>
      </c>
      <c r="H130">
        <v>601845.38399999996</v>
      </c>
      <c r="I130">
        <v>6</v>
      </c>
      <c r="J130">
        <v>1</v>
      </c>
    </row>
    <row r="131" spans="1:10">
      <c r="A131" t="s">
        <v>125</v>
      </c>
      <c r="B131">
        <v>207</v>
      </c>
      <c r="C131">
        <v>7.8615000000000004</v>
      </c>
      <c r="D131">
        <v>968791.06240000005</v>
      </c>
      <c r="E131">
        <v>18986</v>
      </c>
      <c r="F131">
        <v>10.102217391304301</v>
      </c>
      <c r="G131">
        <v>4771.8698666666696</v>
      </c>
      <c r="H131">
        <v>987777.06240000005</v>
      </c>
      <c r="I131">
        <v>10</v>
      </c>
      <c r="J131">
        <v>3</v>
      </c>
    </row>
    <row r="132" spans="1:10">
      <c r="A132" t="s">
        <v>155</v>
      </c>
      <c r="B132">
        <v>148</v>
      </c>
      <c r="C132">
        <v>5.5425000000000004</v>
      </c>
      <c r="D132">
        <v>1035150.4080000001</v>
      </c>
      <c r="E132">
        <v>28860</v>
      </c>
      <c r="F132">
        <v>9.9615202702702703</v>
      </c>
      <c r="G132">
        <v>7189.2595135135098</v>
      </c>
      <c r="H132">
        <v>1064010.4080000001</v>
      </c>
      <c r="I132">
        <v>2</v>
      </c>
      <c r="J132">
        <v>75</v>
      </c>
    </row>
    <row r="133" spans="1:10">
      <c r="A133" t="s">
        <v>165</v>
      </c>
      <c r="B133">
        <v>274</v>
      </c>
      <c r="C133">
        <v>10.3605</v>
      </c>
      <c r="D133">
        <v>1223355.4944</v>
      </c>
      <c r="E133">
        <v>7685</v>
      </c>
      <c r="F133">
        <v>10.058003649634999</v>
      </c>
      <c r="G133">
        <v>4492.8485197080299</v>
      </c>
      <c r="H133">
        <v>1231040.4944</v>
      </c>
      <c r="I133">
        <v>8</v>
      </c>
      <c r="J133">
        <v>3</v>
      </c>
    </row>
    <row r="134" spans="1:10">
      <c r="A134" t="s">
        <v>193</v>
      </c>
      <c r="B134">
        <v>272</v>
      </c>
      <c r="C134">
        <v>11.488</v>
      </c>
      <c r="D134">
        <v>1522137.7952000001</v>
      </c>
      <c r="E134">
        <v>6340</v>
      </c>
      <c r="F134">
        <v>11.234588235294099</v>
      </c>
      <c r="G134">
        <v>5619.4036588235303</v>
      </c>
      <c r="H134">
        <v>1528477.7952000001</v>
      </c>
      <c r="I134">
        <v>9</v>
      </c>
      <c r="J134">
        <v>7</v>
      </c>
    </row>
    <row r="135" spans="1:10">
      <c r="A135" t="s">
        <v>303</v>
      </c>
      <c r="B135">
        <v>4687</v>
      </c>
      <c r="C135">
        <v>57.341999999999999</v>
      </c>
      <c r="D135">
        <v>6628208.8751999997</v>
      </c>
      <c r="E135">
        <v>22335</v>
      </c>
      <c r="F135">
        <v>3.2543144868786</v>
      </c>
      <c r="G135">
        <v>1418.9340463409401</v>
      </c>
      <c r="H135">
        <v>6650543.8751999997</v>
      </c>
      <c r="I135">
        <v>35</v>
      </c>
      <c r="J135">
        <v>633</v>
      </c>
    </row>
    <row r="136" spans="1:10">
      <c r="A136" t="s">
        <v>223</v>
      </c>
      <c r="B136">
        <v>21479</v>
      </c>
      <c r="C136">
        <v>69.168000000000006</v>
      </c>
      <c r="D136">
        <v>8248050.1056000004</v>
      </c>
      <c r="E136">
        <v>693966</v>
      </c>
      <c r="F136">
        <v>0.85658959914334898</v>
      </c>
      <c r="G136">
        <v>416.31435847106502</v>
      </c>
      <c r="H136">
        <v>8942016.1055999994</v>
      </c>
      <c r="I136">
        <v>72</v>
      </c>
      <c r="J136">
        <v>17</v>
      </c>
    </row>
    <row r="137" spans="1:10">
      <c r="A137" t="s">
        <v>237</v>
      </c>
      <c r="B137">
        <v>79</v>
      </c>
      <c r="C137">
        <v>4.1950000000000003</v>
      </c>
      <c r="D137">
        <v>642433.51199999999</v>
      </c>
      <c r="E137">
        <v>1170</v>
      </c>
      <c r="F137">
        <v>14.124936708860799</v>
      </c>
      <c r="G137">
        <v>8146.8798987341797</v>
      </c>
      <c r="H137">
        <v>643603.51199999999</v>
      </c>
      <c r="I137">
        <v>2</v>
      </c>
      <c r="J137">
        <v>5</v>
      </c>
    </row>
    <row r="138" spans="1:10">
      <c r="A138" t="s">
        <v>256</v>
      </c>
      <c r="B138">
        <v>96</v>
      </c>
      <c r="C138">
        <v>1.677</v>
      </c>
      <c r="D138">
        <v>249632.99679999999</v>
      </c>
      <c r="E138">
        <v>3440</v>
      </c>
      <c r="F138">
        <v>4.6466874999999996</v>
      </c>
      <c r="G138">
        <v>2636.1770499999998</v>
      </c>
      <c r="H138">
        <v>253072.99679999999</v>
      </c>
      <c r="I138">
        <v>2</v>
      </c>
      <c r="J138">
        <v>1</v>
      </c>
    </row>
    <row r="139" spans="1:10">
      <c r="A139" t="s">
        <v>304</v>
      </c>
      <c r="B139">
        <v>160</v>
      </c>
      <c r="C139">
        <v>3.5945</v>
      </c>
      <c r="D139">
        <v>457454.26559999998</v>
      </c>
      <c r="E139">
        <v>4510</v>
      </c>
      <c r="F139">
        <v>5.9758562499999996</v>
      </c>
      <c r="G139">
        <v>2887.27666</v>
      </c>
      <c r="H139">
        <v>461964.26559999998</v>
      </c>
      <c r="I139">
        <v>5</v>
      </c>
      <c r="J139">
        <v>0</v>
      </c>
    </row>
    <row r="140" spans="1:10">
      <c r="A140" t="s">
        <v>142</v>
      </c>
      <c r="B140">
        <v>106</v>
      </c>
      <c r="C140">
        <v>5.0475000000000003</v>
      </c>
      <c r="D140">
        <v>685572.99600000004</v>
      </c>
      <c r="E140">
        <v>40746</v>
      </c>
      <c r="F140">
        <v>12.6663679245283</v>
      </c>
      <c r="G140">
        <v>6852.0659999999998</v>
      </c>
      <c r="H140">
        <v>726318.99600000004</v>
      </c>
      <c r="I140">
        <v>3</v>
      </c>
      <c r="J140">
        <v>202</v>
      </c>
    </row>
    <row r="141" spans="1:10">
      <c r="A141" t="s">
        <v>277</v>
      </c>
      <c r="B141">
        <v>231</v>
      </c>
      <c r="C141">
        <v>8.3155000000000001</v>
      </c>
      <c r="D141">
        <v>1212388.9904</v>
      </c>
      <c r="E141">
        <v>54445</v>
      </c>
      <c r="F141">
        <v>9.5754242424242406</v>
      </c>
      <c r="G141">
        <v>5484.1298285714302</v>
      </c>
      <c r="H141">
        <v>1266833.9904</v>
      </c>
      <c r="I141">
        <v>8</v>
      </c>
      <c r="J141">
        <v>6</v>
      </c>
    </row>
    <row r="142" spans="1:10">
      <c r="A142" t="s">
        <v>327</v>
      </c>
      <c r="B142">
        <v>136</v>
      </c>
      <c r="C142">
        <v>3.2765</v>
      </c>
      <c r="D142">
        <v>496775.58240000001</v>
      </c>
      <c r="E142">
        <v>940</v>
      </c>
      <c r="F142">
        <v>6.4084485294117703</v>
      </c>
      <c r="G142">
        <v>3659.6734000000001</v>
      </c>
      <c r="H142">
        <v>497715.58240000001</v>
      </c>
      <c r="I142">
        <v>1</v>
      </c>
      <c r="J142">
        <v>8</v>
      </c>
    </row>
    <row r="143" spans="1:10">
      <c r="A143" t="s">
        <v>90</v>
      </c>
      <c r="B143">
        <v>3338</v>
      </c>
      <c r="C143">
        <v>12.228</v>
      </c>
      <c r="D143">
        <v>1329633.5504000001</v>
      </c>
      <c r="E143">
        <v>55277</v>
      </c>
      <c r="F143">
        <v>0.97443019772318795</v>
      </c>
      <c r="G143">
        <v>414.89231587777101</v>
      </c>
      <c r="H143">
        <v>1384910.5504000001</v>
      </c>
      <c r="I143">
        <v>6</v>
      </c>
      <c r="J143">
        <v>11</v>
      </c>
    </row>
    <row r="144" spans="1:10">
      <c r="A144" t="s">
        <v>238</v>
      </c>
      <c r="B144">
        <v>0</v>
      </c>
      <c r="C144">
        <v>0</v>
      </c>
      <c r="D144">
        <v>0</v>
      </c>
      <c r="E144">
        <v>0</v>
      </c>
      <c r="F144">
        <v>0</v>
      </c>
      <c r="G144">
        <v>0</v>
      </c>
      <c r="H144">
        <v>0</v>
      </c>
      <c r="I144">
        <v>0</v>
      </c>
      <c r="J144">
        <v>0</v>
      </c>
    </row>
    <row r="145" spans="1:10">
      <c r="A145" t="s">
        <v>143</v>
      </c>
      <c r="B145">
        <v>0</v>
      </c>
      <c r="C145">
        <v>0</v>
      </c>
      <c r="D145">
        <v>0</v>
      </c>
      <c r="E145">
        <v>0</v>
      </c>
      <c r="F145">
        <v>0</v>
      </c>
      <c r="G145">
        <v>0</v>
      </c>
      <c r="H145">
        <v>0</v>
      </c>
      <c r="I145">
        <v>0</v>
      </c>
      <c r="J145">
        <v>0</v>
      </c>
    </row>
    <row r="146" spans="1:10">
      <c r="A146" t="s">
        <v>278</v>
      </c>
      <c r="B146">
        <v>0</v>
      </c>
      <c r="C146">
        <v>0</v>
      </c>
      <c r="D146">
        <v>0</v>
      </c>
      <c r="E146">
        <v>0</v>
      </c>
      <c r="F146">
        <v>0</v>
      </c>
      <c r="G146">
        <v>0</v>
      </c>
      <c r="H146">
        <v>0</v>
      </c>
      <c r="I146">
        <v>0</v>
      </c>
      <c r="J146">
        <v>0</v>
      </c>
    </row>
    <row r="147" spans="1:10">
      <c r="A147" t="s">
        <v>166</v>
      </c>
      <c r="B147">
        <v>0</v>
      </c>
      <c r="C147">
        <v>0</v>
      </c>
      <c r="D147">
        <v>0</v>
      </c>
      <c r="E147">
        <v>0</v>
      </c>
      <c r="F147">
        <v>0</v>
      </c>
      <c r="G147">
        <v>0</v>
      </c>
      <c r="H147">
        <v>0</v>
      </c>
      <c r="I147">
        <v>0</v>
      </c>
      <c r="J147">
        <v>0</v>
      </c>
    </row>
    <row r="148" spans="1:10">
      <c r="A148" t="s">
        <v>126</v>
      </c>
      <c r="B148">
        <v>63</v>
      </c>
      <c r="C148">
        <v>1.5125</v>
      </c>
      <c r="D148">
        <v>180171.42</v>
      </c>
      <c r="E148">
        <v>4924</v>
      </c>
      <c r="F148">
        <v>6.3861111111111102</v>
      </c>
      <c r="G148">
        <v>2938.0225396825399</v>
      </c>
      <c r="H148">
        <v>185095.42</v>
      </c>
      <c r="I148">
        <v>1</v>
      </c>
      <c r="J148">
        <v>7</v>
      </c>
    </row>
    <row r="149" spans="1:10">
      <c r="A149" t="s">
        <v>127</v>
      </c>
      <c r="B149">
        <v>72</v>
      </c>
      <c r="C149">
        <v>3.6549999999999998</v>
      </c>
      <c r="D149">
        <v>448099.48800000001</v>
      </c>
      <c r="E149">
        <v>4345</v>
      </c>
      <c r="F149">
        <v>13.5031944444444</v>
      </c>
      <c r="G149">
        <v>6283.9512222222202</v>
      </c>
      <c r="H149">
        <v>452444.48800000001</v>
      </c>
      <c r="I149">
        <v>3</v>
      </c>
      <c r="J149">
        <v>2</v>
      </c>
    </row>
    <row r="150" spans="1:10">
      <c r="A150" t="s">
        <v>42</v>
      </c>
      <c r="B150">
        <v>4</v>
      </c>
      <c r="C150">
        <v>3.2500000000000001E-2</v>
      </c>
      <c r="D150">
        <v>3819.6959999999999</v>
      </c>
      <c r="E150">
        <v>10</v>
      </c>
      <c r="F150">
        <v>2.1612499999999999</v>
      </c>
      <c r="G150">
        <v>957.42399999999998</v>
      </c>
      <c r="H150">
        <v>3829.6959999999999</v>
      </c>
      <c r="I150">
        <v>0</v>
      </c>
      <c r="J150">
        <v>1</v>
      </c>
    </row>
    <row r="151" spans="1:10">
      <c r="A151" t="s">
        <v>43</v>
      </c>
      <c r="B151">
        <v>0</v>
      </c>
      <c r="C151">
        <v>0</v>
      </c>
      <c r="D151">
        <v>0</v>
      </c>
      <c r="E151">
        <v>0</v>
      </c>
      <c r="F151">
        <v>0</v>
      </c>
      <c r="G151">
        <v>0</v>
      </c>
      <c r="H151">
        <v>0</v>
      </c>
      <c r="I151">
        <v>0</v>
      </c>
      <c r="J151">
        <v>0</v>
      </c>
    </row>
    <row r="152" spans="1:10">
      <c r="A152" t="s">
        <v>44</v>
      </c>
      <c r="B152">
        <v>2</v>
      </c>
      <c r="C152">
        <v>5.0000000000000001E-4</v>
      </c>
      <c r="D152">
        <v>59.5608</v>
      </c>
      <c r="E152">
        <v>0</v>
      </c>
      <c r="F152">
        <v>6.6500000000000004E-2</v>
      </c>
      <c r="G152">
        <v>29.7804</v>
      </c>
      <c r="H152">
        <v>59.5608</v>
      </c>
      <c r="I152">
        <v>0</v>
      </c>
      <c r="J152">
        <v>1</v>
      </c>
    </row>
    <row r="153" spans="1:10">
      <c r="A153" t="s">
        <v>45</v>
      </c>
      <c r="B153">
        <v>17</v>
      </c>
      <c r="C153">
        <v>8.2500000000000004E-2</v>
      </c>
      <c r="D153">
        <v>23021.304</v>
      </c>
      <c r="E153">
        <v>0</v>
      </c>
      <c r="F153">
        <v>1.2908823529411799</v>
      </c>
      <c r="G153">
        <v>1354.1943529411799</v>
      </c>
      <c r="H153">
        <v>23021.304</v>
      </c>
      <c r="I153">
        <v>0</v>
      </c>
      <c r="J153">
        <v>6</v>
      </c>
    </row>
    <row r="154" spans="1:10">
      <c r="A154" t="s">
        <v>66</v>
      </c>
      <c r="B154">
        <v>0</v>
      </c>
      <c r="C154">
        <v>0</v>
      </c>
      <c r="D154">
        <v>0</v>
      </c>
      <c r="E154">
        <v>0</v>
      </c>
      <c r="F154">
        <v>0</v>
      </c>
      <c r="G154">
        <v>0</v>
      </c>
      <c r="H154">
        <v>0</v>
      </c>
      <c r="I154">
        <v>0</v>
      </c>
      <c r="J154">
        <v>0</v>
      </c>
    </row>
    <row r="155" spans="1:10">
      <c r="A155" t="s">
        <v>328</v>
      </c>
      <c r="B155">
        <v>0</v>
      </c>
      <c r="C155">
        <v>0</v>
      </c>
      <c r="D155">
        <v>0</v>
      </c>
      <c r="E155">
        <v>0</v>
      </c>
      <c r="F155">
        <v>0</v>
      </c>
      <c r="G155">
        <v>0</v>
      </c>
      <c r="H155">
        <v>0</v>
      </c>
      <c r="I155">
        <v>0</v>
      </c>
      <c r="J155">
        <v>0</v>
      </c>
    </row>
    <row r="156" spans="1:10">
      <c r="A156" t="s">
        <v>19</v>
      </c>
      <c r="B156">
        <v>0</v>
      </c>
      <c r="C156">
        <v>0</v>
      </c>
      <c r="D156">
        <v>0</v>
      </c>
      <c r="E156">
        <v>0</v>
      </c>
      <c r="F156">
        <v>0</v>
      </c>
      <c r="G156">
        <v>0</v>
      </c>
      <c r="H156">
        <v>0</v>
      </c>
      <c r="I156">
        <v>0</v>
      </c>
      <c r="J156">
        <v>0</v>
      </c>
    </row>
    <row r="157" spans="1:10">
      <c r="A157" t="s">
        <v>194</v>
      </c>
      <c r="B157">
        <v>7</v>
      </c>
      <c r="C157">
        <v>4.1500000000000002E-2</v>
      </c>
      <c r="D157">
        <v>6885.9664000000002</v>
      </c>
      <c r="E157">
        <v>10880</v>
      </c>
      <c r="F157">
        <v>1.577</v>
      </c>
      <c r="G157">
        <v>2537.9951999999998</v>
      </c>
      <c r="H157">
        <v>17765.966400000001</v>
      </c>
      <c r="I157">
        <v>0</v>
      </c>
      <c r="J157">
        <v>119</v>
      </c>
    </row>
    <row r="158" spans="1:10">
      <c r="A158" t="s">
        <v>156</v>
      </c>
      <c r="B158">
        <v>5</v>
      </c>
      <c r="C158">
        <v>6.9000000000000006E-2</v>
      </c>
      <c r="D158">
        <v>8517.884</v>
      </c>
      <c r="E158">
        <v>6323</v>
      </c>
      <c r="F158">
        <v>3.6707999999999998</v>
      </c>
      <c r="G158">
        <v>2968.1768000000002</v>
      </c>
      <c r="H158">
        <v>14840.884</v>
      </c>
      <c r="I158">
        <v>0</v>
      </c>
      <c r="J158">
        <v>8</v>
      </c>
    </row>
    <row r="159" spans="1:10">
      <c r="A159" t="s">
        <v>195</v>
      </c>
      <c r="B159">
        <v>0</v>
      </c>
      <c r="C159">
        <v>0</v>
      </c>
      <c r="D159">
        <v>0</v>
      </c>
      <c r="E159">
        <v>0</v>
      </c>
      <c r="F159">
        <v>0</v>
      </c>
      <c r="G159">
        <v>0</v>
      </c>
      <c r="H159">
        <v>0</v>
      </c>
      <c r="I159">
        <v>0</v>
      </c>
      <c r="J159">
        <v>0</v>
      </c>
    </row>
    <row r="160" spans="1:10">
      <c r="A160" t="s">
        <v>196</v>
      </c>
      <c r="B160">
        <v>0</v>
      </c>
      <c r="C160">
        <v>0</v>
      </c>
      <c r="D160">
        <v>0</v>
      </c>
      <c r="E160">
        <v>0</v>
      </c>
      <c r="F160">
        <v>0</v>
      </c>
      <c r="G160">
        <v>0</v>
      </c>
      <c r="H160">
        <v>0</v>
      </c>
      <c r="I160">
        <v>0</v>
      </c>
      <c r="J160">
        <v>0</v>
      </c>
    </row>
    <row r="161" spans="1:10">
      <c r="A161" t="s">
        <v>197</v>
      </c>
      <c r="B161">
        <v>7</v>
      </c>
      <c r="C161">
        <v>0.22500000000000001</v>
      </c>
      <c r="D161">
        <v>39988.313600000001</v>
      </c>
      <c r="E161">
        <v>0</v>
      </c>
      <c r="F161">
        <v>8.5500000000000007</v>
      </c>
      <c r="G161">
        <v>5712.6162285714299</v>
      </c>
      <c r="H161">
        <v>39988.313600000001</v>
      </c>
      <c r="I161">
        <v>0</v>
      </c>
      <c r="J161">
        <v>28</v>
      </c>
    </row>
    <row r="162" spans="1:10">
      <c r="A162" t="s">
        <v>198</v>
      </c>
      <c r="B162">
        <v>0</v>
      </c>
      <c r="C162">
        <v>0</v>
      </c>
      <c r="D162">
        <v>0</v>
      </c>
      <c r="E162">
        <v>0</v>
      </c>
      <c r="F162">
        <v>0</v>
      </c>
      <c r="G162">
        <v>0</v>
      </c>
      <c r="H162">
        <v>0</v>
      </c>
      <c r="I162">
        <v>0</v>
      </c>
      <c r="J162">
        <v>0</v>
      </c>
    </row>
    <row r="163" spans="1:10">
      <c r="A163" t="s">
        <v>239</v>
      </c>
      <c r="B163">
        <v>4</v>
      </c>
      <c r="C163">
        <v>8.1000000000000003E-2</v>
      </c>
      <c r="D163">
        <v>11671.848</v>
      </c>
      <c r="E163">
        <v>50</v>
      </c>
      <c r="F163">
        <v>5.3864999999999998</v>
      </c>
      <c r="G163">
        <v>2930.462</v>
      </c>
      <c r="H163">
        <v>11721.848</v>
      </c>
      <c r="I163">
        <v>0</v>
      </c>
      <c r="J163">
        <v>3</v>
      </c>
    </row>
    <row r="164" spans="1:10">
      <c r="A164" t="s">
        <v>20</v>
      </c>
      <c r="B164">
        <v>0</v>
      </c>
      <c r="C164">
        <v>3.5000000000000001E-3</v>
      </c>
      <c r="D164">
        <v>641.70320000000004</v>
      </c>
      <c r="E164">
        <v>0</v>
      </c>
      <c r="F164">
        <v>0</v>
      </c>
      <c r="G164">
        <v>0</v>
      </c>
      <c r="H164">
        <v>641.70320000000004</v>
      </c>
      <c r="I164">
        <v>0</v>
      </c>
      <c r="J164">
        <v>3</v>
      </c>
    </row>
    <row r="165" spans="1:10">
      <c r="A165" t="s">
        <v>144</v>
      </c>
      <c r="B165">
        <v>5</v>
      </c>
      <c r="C165">
        <v>0.155</v>
      </c>
      <c r="D165">
        <v>19144.567999999999</v>
      </c>
      <c r="E165">
        <v>22897</v>
      </c>
      <c r="F165">
        <v>8.2460000000000004</v>
      </c>
      <c r="G165">
        <v>8408.3135999999995</v>
      </c>
      <c r="H165">
        <v>42041.567999999999</v>
      </c>
      <c r="I165">
        <v>0</v>
      </c>
      <c r="J165">
        <v>13</v>
      </c>
    </row>
    <row r="166" spans="1:10">
      <c r="A166" t="s">
        <v>199</v>
      </c>
      <c r="B166">
        <v>0</v>
      </c>
      <c r="C166">
        <v>0</v>
      </c>
      <c r="D166">
        <v>0</v>
      </c>
      <c r="E166">
        <v>0</v>
      </c>
      <c r="F166">
        <v>0</v>
      </c>
      <c r="G166">
        <v>0</v>
      </c>
      <c r="H166">
        <v>0</v>
      </c>
      <c r="I166">
        <v>0</v>
      </c>
      <c r="J166">
        <v>0</v>
      </c>
    </row>
    <row r="167" spans="1:10">
      <c r="A167" t="s">
        <v>46</v>
      </c>
      <c r="B167">
        <v>2</v>
      </c>
      <c r="C167">
        <v>0.01</v>
      </c>
      <c r="D167">
        <v>2043.6559999999999</v>
      </c>
      <c r="E167">
        <v>0</v>
      </c>
      <c r="F167">
        <v>1.33</v>
      </c>
      <c r="G167">
        <v>1021.828</v>
      </c>
      <c r="H167">
        <v>2043.6559999999999</v>
      </c>
      <c r="I167">
        <v>1</v>
      </c>
      <c r="J167">
        <v>0</v>
      </c>
    </row>
    <row r="168" spans="1:10">
      <c r="A168" t="s">
        <v>47</v>
      </c>
      <c r="B168">
        <v>21</v>
      </c>
      <c r="C168">
        <v>1.5E-3</v>
      </c>
      <c r="D168">
        <v>178.6824</v>
      </c>
      <c r="E168">
        <v>1840</v>
      </c>
      <c r="F168">
        <v>1.9E-2</v>
      </c>
      <c r="G168">
        <v>96.127733333333296</v>
      </c>
      <c r="H168">
        <v>2018.6823999999999</v>
      </c>
      <c r="I168">
        <v>0</v>
      </c>
      <c r="J168">
        <v>3</v>
      </c>
    </row>
    <row r="169" spans="1:10">
      <c r="A169" t="s">
        <v>200</v>
      </c>
      <c r="B169">
        <v>0</v>
      </c>
      <c r="C169">
        <v>0</v>
      </c>
      <c r="D169">
        <v>0</v>
      </c>
      <c r="E169">
        <v>0</v>
      </c>
      <c r="F169">
        <v>0</v>
      </c>
      <c r="G169">
        <v>0</v>
      </c>
      <c r="H169">
        <v>0</v>
      </c>
      <c r="I169">
        <v>0</v>
      </c>
      <c r="J169">
        <v>0</v>
      </c>
    </row>
    <row r="170" spans="1:10">
      <c r="A170" t="s">
        <v>201</v>
      </c>
      <c r="B170">
        <v>0</v>
      </c>
      <c r="C170">
        <v>0</v>
      </c>
      <c r="D170">
        <v>0</v>
      </c>
      <c r="E170">
        <v>0</v>
      </c>
      <c r="F170">
        <v>0</v>
      </c>
      <c r="G170">
        <v>0</v>
      </c>
      <c r="H170">
        <v>0</v>
      </c>
      <c r="I170">
        <v>0</v>
      </c>
      <c r="J170">
        <v>0</v>
      </c>
    </row>
    <row r="171" spans="1:10">
      <c r="A171" t="s">
        <v>279</v>
      </c>
      <c r="B171">
        <v>0</v>
      </c>
      <c r="C171">
        <v>0</v>
      </c>
      <c r="D171">
        <v>0</v>
      </c>
      <c r="E171">
        <v>0</v>
      </c>
      <c r="F171">
        <v>0</v>
      </c>
      <c r="G171">
        <v>0</v>
      </c>
      <c r="H171">
        <v>0</v>
      </c>
      <c r="I171">
        <v>0</v>
      </c>
      <c r="J171">
        <v>0</v>
      </c>
    </row>
    <row r="172" spans="1:10">
      <c r="A172" t="s">
        <v>280</v>
      </c>
      <c r="B172">
        <v>14</v>
      </c>
      <c r="C172">
        <v>4.4999999999999998E-2</v>
      </c>
      <c r="D172">
        <v>6212.9120000000003</v>
      </c>
      <c r="E172">
        <v>29146</v>
      </c>
      <c r="F172">
        <v>0.85499999999999998</v>
      </c>
      <c r="G172">
        <v>2525.6365714285698</v>
      </c>
      <c r="H172">
        <v>35358.911999999997</v>
      </c>
      <c r="I172">
        <v>0</v>
      </c>
      <c r="J172">
        <v>5</v>
      </c>
    </row>
    <row r="173" spans="1:10">
      <c r="A173" t="s">
        <v>257</v>
      </c>
      <c r="B173">
        <v>6</v>
      </c>
      <c r="C173">
        <v>0.63649999999999995</v>
      </c>
      <c r="D173">
        <v>81297.563200000004</v>
      </c>
      <c r="E173">
        <v>24000</v>
      </c>
      <c r="F173">
        <v>28.218166666666701</v>
      </c>
      <c r="G173">
        <v>17549.593866666699</v>
      </c>
      <c r="H173">
        <v>105297.5632</v>
      </c>
      <c r="I173">
        <v>1</v>
      </c>
      <c r="J173">
        <v>5</v>
      </c>
    </row>
    <row r="174" spans="1:10">
      <c r="A174" t="s">
        <v>329</v>
      </c>
      <c r="B174">
        <v>2</v>
      </c>
      <c r="C174">
        <v>1.8499999999999999E-2</v>
      </c>
      <c r="D174">
        <v>2798.1039999999998</v>
      </c>
      <c r="E174">
        <v>0</v>
      </c>
      <c r="F174">
        <v>2.4605000000000001</v>
      </c>
      <c r="G174">
        <v>1399.0519999999999</v>
      </c>
      <c r="H174">
        <v>2798.1039999999998</v>
      </c>
      <c r="I174">
        <v>0</v>
      </c>
      <c r="J174">
        <v>5</v>
      </c>
    </row>
    <row r="175" spans="1:10">
      <c r="A175" t="s">
        <v>258</v>
      </c>
      <c r="B175">
        <v>0</v>
      </c>
      <c r="C175">
        <v>0</v>
      </c>
      <c r="D175">
        <v>0</v>
      </c>
      <c r="E175">
        <v>0</v>
      </c>
      <c r="F175">
        <v>0</v>
      </c>
      <c r="G175">
        <v>0</v>
      </c>
      <c r="H175">
        <v>0</v>
      </c>
      <c r="I175">
        <v>0</v>
      </c>
      <c r="J175">
        <v>0</v>
      </c>
    </row>
    <row r="176" spans="1:10">
      <c r="A176" t="s">
        <v>202</v>
      </c>
      <c r="B176">
        <v>0</v>
      </c>
      <c r="C176">
        <v>0</v>
      </c>
      <c r="D176">
        <v>0</v>
      </c>
      <c r="E176">
        <v>0</v>
      </c>
      <c r="F176">
        <v>0</v>
      </c>
      <c r="G176">
        <v>0</v>
      </c>
      <c r="H176">
        <v>0</v>
      </c>
      <c r="I176">
        <v>0</v>
      </c>
      <c r="J176">
        <v>0</v>
      </c>
    </row>
    <row r="177" spans="1:10">
      <c r="A177" t="s">
        <v>203</v>
      </c>
      <c r="B177">
        <v>0</v>
      </c>
      <c r="C177">
        <v>0</v>
      </c>
      <c r="D177">
        <v>0</v>
      </c>
      <c r="E177">
        <v>0</v>
      </c>
      <c r="F177">
        <v>0</v>
      </c>
      <c r="G177">
        <v>0</v>
      </c>
      <c r="H177">
        <v>0</v>
      </c>
      <c r="I177">
        <v>0</v>
      </c>
      <c r="J177">
        <v>0</v>
      </c>
    </row>
    <row r="178" spans="1:10">
      <c r="A178" t="s">
        <v>281</v>
      </c>
      <c r="B178">
        <v>8</v>
      </c>
      <c r="C178">
        <v>5.3499999999999999E-2</v>
      </c>
      <c r="D178">
        <v>7321.4192000000003</v>
      </c>
      <c r="E178">
        <v>250</v>
      </c>
      <c r="F178">
        <v>1.778875</v>
      </c>
      <c r="G178">
        <v>946.42740000000003</v>
      </c>
      <c r="H178">
        <v>7571.4192000000003</v>
      </c>
      <c r="I178">
        <v>0</v>
      </c>
      <c r="J178">
        <v>10</v>
      </c>
    </row>
    <row r="179" spans="1:10">
      <c r="A179" t="s">
        <v>91</v>
      </c>
      <c r="B179">
        <v>0</v>
      </c>
      <c r="C179">
        <v>0</v>
      </c>
      <c r="D179">
        <v>0</v>
      </c>
      <c r="E179">
        <v>0</v>
      </c>
      <c r="F179">
        <v>0</v>
      </c>
      <c r="G179">
        <v>0</v>
      </c>
      <c r="H179">
        <v>0</v>
      </c>
      <c r="I179">
        <v>0</v>
      </c>
      <c r="J179">
        <v>0</v>
      </c>
    </row>
    <row r="180" spans="1:10">
      <c r="A180" t="s">
        <v>114</v>
      </c>
      <c r="B180">
        <v>0</v>
      </c>
      <c r="C180">
        <v>0</v>
      </c>
      <c r="D180">
        <v>0</v>
      </c>
      <c r="E180">
        <v>0</v>
      </c>
      <c r="F180">
        <v>0</v>
      </c>
      <c r="G180">
        <v>0</v>
      </c>
      <c r="H180">
        <v>0</v>
      </c>
      <c r="I180">
        <v>0</v>
      </c>
      <c r="J180">
        <v>0</v>
      </c>
    </row>
    <row r="181" spans="1:10">
      <c r="A181" t="s">
        <v>282</v>
      </c>
      <c r="B181">
        <v>0</v>
      </c>
      <c r="C181">
        <v>0</v>
      </c>
      <c r="D181">
        <v>0</v>
      </c>
      <c r="E181">
        <v>0</v>
      </c>
      <c r="F181">
        <v>0</v>
      </c>
      <c r="G181">
        <v>0</v>
      </c>
      <c r="H181">
        <v>0</v>
      </c>
      <c r="I181">
        <v>0</v>
      </c>
      <c r="J181">
        <v>0</v>
      </c>
    </row>
    <row r="182" spans="1:10">
      <c r="A182" t="s">
        <v>283</v>
      </c>
      <c r="B182">
        <v>0</v>
      </c>
      <c r="C182">
        <v>0</v>
      </c>
      <c r="D182">
        <v>0</v>
      </c>
      <c r="E182">
        <v>0</v>
      </c>
      <c r="F182">
        <v>0</v>
      </c>
      <c r="G182">
        <v>0</v>
      </c>
      <c r="H182">
        <v>0</v>
      </c>
      <c r="I182">
        <v>0</v>
      </c>
      <c r="J182">
        <v>0</v>
      </c>
    </row>
    <row r="183" spans="1:10">
      <c r="A183" t="s">
        <v>92</v>
      </c>
      <c r="B183">
        <v>0</v>
      </c>
      <c r="C183">
        <v>0</v>
      </c>
      <c r="D183">
        <v>0</v>
      </c>
      <c r="E183">
        <v>0</v>
      </c>
      <c r="F183">
        <v>0</v>
      </c>
      <c r="G183">
        <v>0</v>
      </c>
      <c r="H183">
        <v>0</v>
      </c>
      <c r="I183">
        <v>0</v>
      </c>
      <c r="J183">
        <v>0</v>
      </c>
    </row>
    <row r="184" spans="1:10">
      <c r="A184" t="s">
        <v>284</v>
      </c>
      <c r="B184">
        <v>0</v>
      </c>
      <c r="C184">
        <v>0</v>
      </c>
      <c r="D184">
        <v>0</v>
      </c>
      <c r="E184">
        <v>0</v>
      </c>
      <c r="F184">
        <v>0</v>
      </c>
      <c r="G184">
        <v>0</v>
      </c>
      <c r="H184">
        <v>0</v>
      </c>
      <c r="I184">
        <v>0</v>
      </c>
      <c r="J184">
        <v>0</v>
      </c>
    </row>
    <row r="185" spans="1:10">
      <c r="A185" t="s">
        <v>285</v>
      </c>
      <c r="B185">
        <v>0</v>
      </c>
      <c r="C185">
        <v>0</v>
      </c>
      <c r="D185">
        <v>0</v>
      </c>
      <c r="E185">
        <v>0</v>
      </c>
      <c r="F185">
        <v>0</v>
      </c>
      <c r="G185">
        <v>0</v>
      </c>
      <c r="H185">
        <v>0</v>
      </c>
      <c r="I185">
        <v>0</v>
      </c>
      <c r="J185">
        <v>0</v>
      </c>
    </row>
    <row r="186" spans="1:10">
      <c r="A186" t="s">
        <v>204</v>
      </c>
      <c r="B186">
        <v>0</v>
      </c>
      <c r="C186">
        <v>0</v>
      </c>
      <c r="D186">
        <v>0</v>
      </c>
      <c r="E186">
        <v>0</v>
      </c>
      <c r="F186">
        <v>0</v>
      </c>
      <c r="G186">
        <v>0</v>
      </c>
      <c r="H186">
        <v>0</v>
      </c>
      <c r="I186">
        <v>0</v>
      </c>
      <c r="J186">
        <v>0</v>
      </c>
    </row>
    <row r="187" spans="1:10">
      <c r="A187" t="s">
        <v>21</v>
      </c>
      <c r="B187">
        <v>9</v>
      </c>
      <c r="C187">
        <v>8.5000000000000006E-3</v>
      </c>
      <c r="D187">
        <v>1012.5336</v>
      </c>
      <c r="E187">
        <v>0</v>
      </c>
      <c r="F187">
        <v>0.25122222222222201</v>
      </c>
      <c r="G187">
        <v>112.503733333333</v>
      </c>
      <c r="H187">
        <v>1012.5336</v>
      </c>
      <c r="I187">
        <v>0</v>
      </c>
      <c r="J187">
        <v>2</v>
      </c>
    </row>
    <row r="188" spans="1:10">
      <c r="A188" t="s">
        <v>145</v>
      </c>
      <c r="B188">
        <v>0</v>
      </c>
      <c r="C188">
        <v>0</v>
      </c>
      <c r="D188">
        <v>0</v>
      </c>
      <c r="E188">
        <v>0</v>
      </c>
      <c r="F188">
        <v>0</v>
      </c>
      <c r="G188">
        <v>0</v>
      </c>
      <c r="H188">
        <v>0</v>
      </c>
      <c r="I188">
        <v>0</v>
      </c>
      <c r="J188">
        <v>0</v>
      </c>
    </row>
    <row r="189" spans="1:10">
      <c r="A189" t="s">
        <v>67</v>
      </c>
      <c r="B189">
        <v>2</v>
      </c>
      <c r="C189">
        <v>3.5000000000000003E-2</v>
      </c>
      <c r="D189">
        <v>7498.68</v>
      </c>
      <c r="E189">
        <v>0</v>
      </c>
      <c r="F189">
        <v>4.6550000000000002</v>
      </c>
      <c r="G189">
        <v>3749.34</v>
      </c>
      <c r="H189">
        <v>7498.68</v>
      </c>
      <c r="I189">
        <v>0</v>
      </c>
      <c r="J189">
        <v>2</v>
      </c>
    </row>
    <row r="190" spans="1:10">
      <c r="A190" t="s">
        <v>93</v>
      </c>
      <c r="B190">
        <v>5</v>
      </c>
      <c r="C190">
        <v>0.05</v>
      </c>
      <c r="D190">
        <v>5956.08</v>
      </c>
      <c r="E190">
        <v>250</v>
      </c>
      <c r="F190">
        <v>2.66</v>
      </c>
      <c r="G190">
        <v>1241.2159999999999</v>
      </c>
      <c r="H190">
        <v>6206.08</v>
      </c>
      <c r="I190">
        <v>0</v>
      </c>
      <c r="J190">
        <v>3</v>
      </c>
    </row>
    <row r="191" spans="1:10">
      <c r="A191" t="s">
        <v>94</v>
      </c>
      <c r="B191">
        <v>0</v>
      </c>
      <c r="C191">
        <v>0</v>
      </c>
      <c r="D191">
        <v>0</v>
      </c>
      <c r="E191">
        <v>0</v>
      </c>
      <c r="F191">
        <v>0</v>
      </c>
      <c r="G191">
        <v>0</v>
      </c>
      <c r="H191">
        <v>0</v>
      </c>
      <c r="I191">
        <v>0</v>
      </c>
      <c r="J191">
        <v>0</v>
      </c>
    </row>
    <row r="192" spans="1:10">
      <c r="A192" t="s">
        <v>95</v>
      </c>
      <c r="B192">
        <v>0</v>
      </c>
      <c r="C192">
        <v>0</v>
      </c>
      <c r="D192">
        <v>0</v>
      </c>
      <c r="E192">
        <v>0</v>
      </c>
      <c r="F192">
        <v>0</v>
      </c>
      <c r="G192">
        <v>0</v>
      </c>
      <c r="H192">
        <v>0</v>
      </c>
      <c r="I192">
        <v>0</v>
      </c>
      <c r="J192">
        <v>0</v>
      </c>
    </row>
    <row r="193" spans="1:10">
      <c r="A193" t="s">
        <v>95</v>
      </c>
      <c r="B193">
        <v>0</v>
      </c>
      <c r="C193">
        <v>0</v>
      </c>
      <c r="D193">
        <v>0</v>
      </c>
      <c r="E193">
        <v>0</v>
      </c>
      <c r="F193">
        <v>0</v>
      </c>
      <c r="G193">
        <v>0</v>
      </c>
      <c r="H193">
        <v>0</v>
      </c>
      <c r="I193">
        <v>0</v>
      </c>
      <c r="J193">
        <v>0</v>
      </c>
    </row>
    <row r="194" spans="1:10">
      <c r="A194" t="s">
        <v>115</v>
      </c>
      <c r="B194">
        <v>1</v>
      </c>
      <c r="C194">
        <v>4.4499999999999998E-2</v>
      </c>
      <c r="D194">
        <v>5990.9152000000004</v>
      </c>
      <c r="E194">
        <v>11</v>
      </c>
      <c r="F194">
        <v>11.837</v>
      </c>
      <c r="G194">
        <v>6001.9152000000004</v>
      </c>
      <c r="H194">
        <v>6001.9152000000004</v>
      </c>
      <c r="I194">
        <v>0</v>
      </c>
      <c r="J194">
        <v>2</v>
      </c>
    </row>
    <row r="195" spans="1:10">
      <c r="A195" t="s">
        <v>128</v>
      </c>
      <c r="B195">
        <v>14</v>
      </c>
      <c r="C195">
        <v>5.0999999999999997E-2</v>
      </c>
      <c r="D195">
        <v>6917.0111999999999</v>
      </c>
      <c r="E195">
        <v>0</v>
      </c>
      <c r="F195">
        <v>0.96899999999999997</v>
      </c>
      <c r="G195">
        <v>494.07222857142898</v>
      </c>
      <c r="H195">
        <v>6917.0111999999999</v>
      </c>
      <c r="I195">
        <v>0</v>
      </c>
      <c r="J195">
        <v>3</v>
      </c>
    </row>
    <row r="196" spans="1:10">
      <c r="A196" t="s">
        <v>157</v>
      </c>
      <c r="B196">
        <v>5</v>
      </c>
      <c r="C196">
        <v>3.5000000000000003E-2</v>
      </c>
      <c r="D196">
        <v>5492.64</v>
      </c>
      <c r="E196">
        <v>0</v>
      </c>
      <c r="F196">
        <v>1.8620000000000001</v>
      </c>
      <c r="G196">
        <v>1098.528</v>
      </c>
      <c r="H196">
        <v>5492.64</v>
      </c>
      <c r="I196">
        <v>0</v>
      </c>
      <c r="J196">
        <v>4</v>
      </c>
    </row>
    <row r="197" spans="1:10">
      <c r="A197" t="s">
        <v>167</v>
      </c>
      <c r="B197">
        <v>12</v>
      </c>
      <c r="C197">
        <v>5.0000000000000001E-4</v>
      </c>
      <c r="D197">
        <v>107.124</v>
      </c>
      <c r="E197">
        <v>0</v>
      </c>
      <c r="F197">
        <v>1.1083333333333299E-2</v>
      </c>
      <c r="G197">
        <v>8.9269999999999996</v>
      </c>
      <c r="H197">
        <v>107.124</v>
      </c>
      <c r="I197">
        <v>0</v>
      </c>
      <c r="J197">
        <v>1</v>
      </c>
    </row>
    <row r="198" spans="1:10">
      <c r="A198" t="s">
        <v>205</v>
      </c>
      <c r="B198">
        <v>0</v>
      </c>
      <c r="C198">
        <v>0</v>
      </c>
      <c r="D198">
        <v>0</v>
      </c>
      <c r="E198">
        <v>0</v>
      </c>
      <c r="F198">
        <v>0</v>
      </c>
      <c r="G198">
        <v>0</v>
      </c>
      <c r="H198">
        <v>0</v>
      </c>
      <c r="I198">
        <v>0</v>
      </c>
      <c r="J198">
        <v>0</v>
      </c>
    </row>
    <row r="199" spans="1:10">
      <c r="A199" t="s">
        <v>305</v>
      </c>
      <c r="B199">
        <v>2</v>
      </c>
      <c r="C199">
        <v>2E-3</v>
      </c>
      <c r="D199">
        <v>312.66719999999998</v>
      </c>
      <c r="E199">
        <v>0</v>
      </c>
      <c r="F199">
        <v>0.26600000000000001</v>
      </c>
      <c r="G199">
        <v>156.33359999999999</v>
      </c>
      <c r="H199">
        <v>312.66719999999998</v>
      </c>
      <c r="I199">
        <v>0</v>
      </c>
      <c r="J199">
        <v>4</v>
      </c>
    </row>
    <row r="200" spans="1:10">
      <c r="A200" t="s">
        <v>224</v>
      </c>
      <c r="B200">
        <v>6</v>
      </c>
      <c r="C200">
        <v>0</v>
      </c>
      <c r="D200">
        <v>0</v>
      </c>
      <c r="E200">
        <v>0</v>
      </c>
      <c r="F200">
        <v>0</v>
      </c>
      <c r="G200">
        <v>0</v>
      </c>
      <c r="H200">
        <v>0</v>
      </c>
      <c r="I200">
        <v>0</v>
      </c>
      <c r="J200">
        <v>0</v>
      </c>
    </row>
    <row r="201" spans="1:10">
      <c r="A201" t="s">
        <v>286</v>
      </c>
      <c r="B201">
        <v>2</v>
      </c>
      <c r="C201">
        <v>4.4999999999999998E-2</v>
      </c>
      <c r="D201">
        <v>5836.1040000000003</v>
      </c>
      <c r="E201">
        <v>0</v>
      </c>
      <c r="F201">
        <v>5.9850000000000003</v>
      </c>
      <c r="G201">
        <v>2918.0520000000001</v>
      </c>
      <c r="H201">
        <v>5836.1040000000003</v>
      </c>
      <c r="I201">
        <v>0</v>
      </c>
      <c r="J201">
        <v>3</v>
      </c>
    </row>
    <row r="202" spans="1:10">
      <c r="A202" t="s">
        <v>240</v>
      </c>
      <c r="B202">
        <v>4</v>
      </c>
      <c r="C202">
        <v>2.7E-2</v>
      </c>
      <c r="D202">
        <v>4750.6751999999997</v>
      </c>
      <c r="E202">
        <v>50</v>
      </c>
      <c r="F202">
        <v>1.7955000000000001</v>
      </c>
      <c r="G202">
        <v>1200.1687999999999</v>
      </c>
      <c r="H202">
        <v>4800.6751999999997</v>
      </c>
      <c r="I202">
        <v>0</v>
      </c>
      <c r="J202">
        <v>1</v>
      </c>
    </row>
    <row r="203" spans="1:10">
      <c r="A203" t="s">
        <v>259</v>
      </c>
      <c r="B203">
        <v>5</v>
      </c>
      <c r="C203">
        <v>0.02</v>
      </c>
      <c r="D203">
        <v>2515.6448</v>
      </c>
      <c r="E203">
        <v>0</v>
      </c>
      <c r="F203">
        <v>1.0640000000000001</v>
      </c>
      <c r="G203">
        <v>503.12896000000001</v>
      </c>
      <c r="H203">
        <v>2515.6448</v>
      </c>
      <c r="I203">
        <v>2</v>
      </c>
      <c r="J203">
        <v>1</v>
      </c>
    </row>
    <row r="204" spans="1:10">
      <c r="A204" t="s">
        <v>260</v>
      </c>
      <c r="B204">
        <v>1</v>
      </c>
      <c r="C204">
        <v>4.4999999999999997E-3</v>
      </c>
      <c r="D204">
        <v>552.55679999999995</v>
      </c>
      <c r="E204">
        <v>0</v>
      </c>
      <c r="F204">
        <v>1.1970000000000001</v>
      </c>
      <c r="G204">
        <v>552.55679999999995</v>
      </c>
      <c r="H204">
        <v>552.55679999999995</v>
      </c>
      <c r="I204">
        <v>1</v>
      </c>
      <c r="J204">
        <v>1</v>
      </c>
    </row>
    <row r="205" spans="1:10">
      <c r="A205" t="s">
        <v>168</v>
      </c>
      <c r="B205">
        <v>0</v>
      </c>
      <c r="C205">
        <v>0</v>
      </c>
      <c r="D205">
        <v>0</v>
      </c>
      <c r="E205">
        <v>0</v>
      </c>
      <c r="F205">
        <v>0</v>
      </c>
      <c r="G205">
        <v>0</v>
      </c>
      <c r="H205">
        <v>0</v>
      </c>
      <c r="I205">
        <v>0</v>
      </c>
      <c r="J205">
        <v>0</v>
      </c>
    </row>
    <row r="206" spans="1:10">
      <c r="A206" t="s">
        <v>48</v>
      </c>
      <c r="B206">
        <v>9</v>
      </c>
      <c r="C206">
        <v>6.4500000000000002E-2</v>
      </c>
      <c r="D206">
        <v>8548.7855999999992</v>
      </c>
      <c r="E206">
        <v>0</v>
      </c>
      <c r="F206">
        <v>1.9063333333333301</v>
      </c>
      <c r="G206">
        <v>949.86506666666696</v>
      </c>
      <c r="H206">
        <v>8548.7855999999992</v>
      </c>
      <c r="I206">
        <v>0</v>
      </c>
      <c r="J206">
        <v>9</v>
      </c>
    </row>
    <row r="207" spans="1:10">
      <c r="A207" t="s">
        <v>261</v>
      </c>
      <c r="B207">
        <v>0</v>
      </c>
      <c r="C207">
        <v>0</v>
      </c>
      <c r="D207">
        <v>0</v>
      </c>
      <c r="E207">
        <v>0</v>
      </c>
      <c r="F207">
        <v>0</v>
      </c>
      <c r="G207">
        <v>0</v>
      </c>
      <c r="H207">
        <v>0</v>
      </c>
      <c r="I207">
        <v>0</v>
      </c>
      <c r="J207">
        <v>0</v>
      </c>
    </row>
    <row r="208" spans="1:10">
      <c r="A208" t="s">
        <v>241</v>
      </c>
      <c r="B208">
        <v>0</v>
      </c>
      <c r="C208">
        <v>0</v>
      </c>
      <c r="D208">
        <v>0</v>
      </c>
      <c r="E208">
        <v>0</v>
      </c>
      <c r="F208">
        <v>0</v>
      </c>
      <c r="G208">
        <v>0</v>
      </c>
      <c r="H208">
        <v>0</v>
      </c>
      <c r="I208">
        <v>0</v>
      </c>
      <c r="J208">
        <v>0</v>
      </c>
    </row>
    <row r="209" spans="1:10">
      <c r="A209" t="s">
        <v>68</v>
      </c>
      <c r="B209">
        <v>0</v>
      </c>
      <c r="C209">
        <v>0</v>
      </c>
      <c r="D209">
        <v>0</v>
      </c>
      <c r="E209">
        <v>0</v>
      </c>
      <c r="F209">
        <v>0</v>
      </c>
      <c r="G209">
        <v>0</v>
      </c>
      <c r="H209">
        <v>0</v>
      </c>
      <c r="I209">
        <v>0</v>
      </c>
      <c r="J209">
        <v>0</v>
      </c>
    </row>
    <row r="210" spans="1:10">
      <c r="A210" t="s">
        <v>262</v>
      </c>
      <c r="B210">
        <v>0</v>
      </c>
      <c r="C210">
        <v>0</v>
      </c>
      <c r="D210">
        <v>0</v>
      </c>
      <c r="E210">
        <v>0</v>
      </c>
      <c r="F210">
        <v>0</v>
      </c>
      <c r="G210">
        <v>0</v>
      </c>
      <c r="H210">
        <v>0</v>
      </c>
      <c r="I210">
        <v>0</v>
      </c>
      <c r="J210">
        <v>0</v>
      </c>
    </row>
    <row r="211" spans="1:10">
      <c r="A211" t="s">
        <v>242</v>
      </c>
      <c r="B211">
        <v>3</v>
      </c>
      <c r="C211">
        <v>1.7999999999999999E-2</v>
      </c>
      <c r="D211">
        <v>3678.5808000000002</v>
      </c>
      <c r="E211">
        <v>50</v>
      </c>
      <c r="F211">
        <v>1.5960000000000001</v>
      </c>
      <c r="G211">
        <v>1242.86026666667</v>
      </c>
      <c r="H211">
        <v>3728.5808000000002</v>
      </c>
      <c r="I211">
        <v>0</v>
      </c>
      <c r="J211">
        <v>1</v>
      </c>
    </row>
    <row r="212" spans="1:10">
      <c r="A212" t="s">
        <v>206</v>
      </c>
      <c r="B212">
        <v>0</v>
      </c>
      <c r="C212">
        <v>0</v>
      </c>
      <c r="D212">
        <v>0</v>
      </c>
      <c r="E212">
        <v>0</v>
      </c>
      <c r="F212">
        <v>0</v>
      </c>
      <c r="G212">
        <v>0</v>
      </c>
      <c r="H212">
        <v>0</v>
      </c>
      <c r="I212">
        <v>0</v>
      </c>
      <c r="J212">
        <v>0</v>
      </c>
    </row>
    <row r="213" spans="1:10">
      <c r="A213" t="s">
        <v>330</v>
      </c>
      <c r="B213">
        <v>2</v>
      </c>
      <c r="C213">
        <v>1E-3</v>
      </c>
      <c r="D213">
        <v>193.8296</v>
      </c>
      <c r="E213">
        <v>0</v>
      </c>
      <c r="F213">
        <v>0.13300000000000001</v>
      </c>
      <c r="G213">
        <v>96.9148</v>
      </c>
      <c r="H213">
        <v>193.8296</v>
      </c>
      <c r="I213">
        <v>0</v>
      </c>
      <c r="J213">
        <v>2</v>
      </c>
    </row>
    <row r="214" spans="1:10">
      <c r="A214" t="s">
        <v>306</v>
      </c>
      <c r="B214">
        <v>4</v>
      </c>
      <c r="C214">
        <v>1.7500000000000002E-2</v>
      </c>
      <c r="D214">
        <v>3459.768</v>
      </c>
      <c r="E214">
        <v>50</v>
      </c>
      <c r="F214">
        <v>1.1637500000000001</v>
      </c>
      <c r="G214">
        <v>877.44200000000001</v>
      </c>
      <c r="H214">
        <v>3509.768</v>
      </c>
      <c r="I214">
        <v>0</v>
      </c>
      <c r="J214">
        <v>3</v>
      </c>
    </row>
    <row r="215" spans="1:10">
      <c r="A215" t="s">
        <v>207</v>
      </c>
      <c r="B215">
        <v>0</v>
      </c>
      <c r="C215">
        <v>0</v>
      </c>
      <c r="D215">
        <v>0</v>
      </c>
      <c r="E215">
        <v>0</v>
      </c>
      <c r="F215">
        <v>0</v>
      </c>
      <c r="G215">
        <v>0</v>
      </c>
      <c r="H215">
        <v>0</v>
      </c>
      <c r="I215">
        <v>0</v>
      </c>
      <c r="J215">
        <v>0</v>
      </c>
    </row>
    <row r="216" spans="1:10">
      <c r="A216" t="s">
        <v>263</v>
      </c>
      <c r="B216">
        <v>0</v>
      </c>
      <c r="C216">
        <v>0</v>
      </c>
      <c r="D216">
        <v>0</v>
      </c>
      <c r="E216">
        <v>0</v>
      </c>
      <c r="F216">
        <v>0</v>
      </c>
      <c r="G216">
        <v>0</v>
      </c>
      <c r="H216">
        <v>0</v>
      </c>
      <c r="I216">
        <v>0</v>
      </c>
      <c r="J216">
        <v>0</v>
      </c>
    </row>
    <row r="217" spans="1:10">
      <c r="A217" t="s">
        <v>69</v>
      </c>
      <c r="B217">
        <v>0</v>
      </c>
      <c r="C217">
        <v>0</v>
      </c>
      <c r="D217">
        <v>0</v>
      </c>
      <c r="E217">
        <v>0</v>
      </c>
      <c r="F217">
        <v>0</v>
      </c>
      <c r="G217">
        <v>0</v>
      </c>
      <c r="H217">
        <v>0</v>
      </c>
      <c r="I217">
        <v>0</v>
      </c>
      <c r="J217">
        <v>0</v>
      </c>
    </row>
    <row r="218" spans="1:10">
      <c r="A218" t="s">
        <v>146</v>
      </c>
      <c r="B218">
        <v>9</v>
      </c>
      <c r="C218">
        <v>0.1075</v>
      </c>
      <c r="D218">
        <v>20327.135999999999</v>
      </c>
      <c r="E218">
        <v>0</v>
      </c>
      <c r="F218">
        <v>3.1772222222222202</v>
      </c>
      <c r="G218">
        <v>2258.5706666666701</v>
      </c>
      <c r="H218">
        <v>20327.135999999999</v>
      </c>
      <c r="I218">
        <v>0</v>
      </c>
      <c r="J218">
        <v>6</v>
      </c>
    </row>
    <row r="219" spans="1:10">
      <c r="A219" t="s">
        <v>116</v>
      </c>
      <c r="B219">
        <v>0</v>
      </c>
      <c r="C219">
        <v>0</v>
      </c>
      <c r="D219">
        <v>0</v>
      </c>
      <c r="E219">
        <v>0</v>
      </c>
      <c r="F219">
        <v>0</v>
      </c>
      <c r="G219">
        <v>0</v>
      </c>
      <c r="H219">
        <v>0</v>
      </c>
      <c r="I219">
        <v>0</v>
      </c>
      <c r="J219">
        <v>0</v>
      </c>
    </row>
    <row r="220" spans="1:10">
      <c r="A220" t="s">
        <v>169</v>
      </c>
      <c r="B220">
        <v>1</v>
      </c>
      <c r="C220">
        <v>5.0000000000000001E-4</v>
      </c>
      <c r="D220">
        <v>107.124</v>
      </c>
      <c r="E220">
        <v>0</v>
      </c>
      <c r="F220">
        <v>0.13300000000000001</v>
      </c>
      <c r="G220">
        <v>107.124</v>
      </c>
      <c r="H220">
        <v>107.124</v>
      </c>
      <c r="I220">
        <v>0</v>
      </c>
      <c r="J220">
        <v>1</v>
      </c>
    </row>
    <row r="221" spans="1:10">
      <c r="A221" t="s">
        <v>96</v>
      </c>
      <c r="B221">
        <v>0</v>
      </c>
      <c r="C221">
        <v>0</v>
      </c>
      <c r="D221">
        <v>0</v>
      </c>
      <c r="E221">
        <v>0</v>
      </c>
      <c r="F221">
        <v>0</v>
      </c>
      <c r="G221">
        <v>0</v>
      </c>
      <c r="H221">
        <v>0</v>
      </c>
      <c r="I221">
        <v>0</v>
      </c>
      <c r="J221">
        <v>0</v>
      </c>
    </row>
    <row r="222" spans="1:10">
      <c r="A222" t="s">
        <v>117</v>
      </c>
      <c r="B222">
        <v>0</v>
      </c>
      <c r="C222">
        <v>0</v>
      </c>
      <c r="D222">
        <v>0</v>
      </c>
      <c r="E222">
        <v>0</v>
      </c>
      <c r="F222">
        <v>0</v>
      </c>
      <c r="G222">
        <v>0</v>
      </c>
      <c r="H222">
        <v>0</v>
      </c>
      <c r="I222">
        <v>0</v>
      </c>
      <c r="J222">
        <v>0</v>
      </c>
    </row>
    <row r="223" spans="1:10">
      <c r="A223" t="s">
        <v>287</v>
      </c>
      <c r="B223">
        <v>0</v>
      </c>
      <c r="C223">
        <v>0</v>
      </c>
      <c r="D223">
        <v>0</v>
      </c>
      <c r="E223">
        <v>0</v>
      </c>
      <c r="F223">
        <v>0</v>
      </c>
      <c r="G223">
        <v>0</v>
      </c>
      <c r="H223">
        <v>0</v>
      </c>
      <c r="I223">
        <v>0</v>
      </c>
      <c r="J223">
        <v>0</v>
      </c>
    </row>
    <row r="224" spans="1:10">
      <c r="A224" t="s">
        <v>22</v>
      </c>
      <c r="B224">
        <v>1</v>
      </c>
      <c r="C224">
        <v>4.4999999999999998E-2</v>
      </c>
      <c r="D224">
        <v>6531.0303999999996</v>
      </c>
      <c r="E224">
        <v>2595</v>
      </c>
      <c r="F224">
        <v>11.97</v>
      </c>
      <c r="G224">
        <v>9126.0303999999996</v>
      </c>
      <c r="H224">
        <v>9126.0303999999996</v>
      </c>
      <c r="I224">
        <v>0</v>
      </c>
      <c r="J224">
        <v>7</v>
      </c>
    </row>
    <row r="225" spans="1:10">
      <c r="A225" t="s">
        <v>70</v>
      </c>
      <c r="B225">
        <v>0</v>
      </c>
      <c r="C225">
        <v>1.5E-3</v>
      </c>
      <c r="D225">
        <v>178.6824</v>
      </c>
      <c r="E225">
        <v>0</v>
      </c>
      <c r="F225">
        <v>0</v>
      </c>
      <c r="G225">
        <v>0</v>
      </c>
      <c r="H225">
        <v>178.6824</v>
      </c>
      <c r="I225">
        <v>0</v>
      </c>
      <c r="J225">
        <v>1</v>
      </c>
    </row>
    <row r="226" spans="1:10">
      <c r="A226" t="s">
        <v>49</v>
      </c>
      <c r="B226">
        <v>4</v>
      </c>
      <c r="C226">
        <v>7.6999999999999999E-2</v>
      </c>
      <c r="D226">
        <v>10096.345600000001</v>
      </c>
      <c r="E226">
        <v>100</v>
      </c>
      <c r="F226">
        <v>5.1204999999999998</v>
      </c>
      <c r="G226">
        <v>2549.0864000000001</v>
      </c>
      <c r="H226">
        <v>10196.345600000001</v>
      </c>
      <c r="I226">
        <v>0</v>
      </c>
      <c r="J226">
        <v>18</v>
      </c>
    </row>
    <row r="227" spans="1:10">
      <c r="A227" t="s">
        <v>208</v>
      </c>
      <c r="B227">
        <v>0</v>
      </c>
      <c r="C227">
        <v>0</v>
      </c>
      <c r="D227">
        <v>0</v>
      </c>
      <c r="E227">
        <v>0</v>
      </c>
      <c r="F227">
        <v>0</v>
      </c>
      <c r="G227">
        <v>0</v>
      </c>
      <c r="H227">
        <v>0</v>
      </c>
      <c r="I227">
        <v>0</v>
      </c>
      <c r="J227">
        <v>0</v>
      </c>
    </row>
    <row r="228" spans="1:10">
      <c r="A228" t="s">
        <v>264</v>
      </c>
      <c r="B228">
        <v>20</v>
      </c>
      <c r="C228">
        <v>0.498</v>
      </c>
      <c r="D228">
        <v>62924.0288</v>
      </c>
      <c r="E228">
        <v>622</v>
      </c>
      <c r="F228">
        <v>6.6234000000000002</v>
      </c>
      <c r="G228">
        <v>3177.3014400000002</v>
      </c>
      <c r="H228">
        <v>63546.0288</v>
      </c>
      <c r="I228">
        <v>0</v>
      </c>
      <c r="J228">
        <v>7</v>
      </c>
    </row>
    <row r="229" spans="1:10">
      <c r="A229" t="s">
        <v>331</v>
      </c>
      <c r="B229">
        <v>0</v>
      </c>
      <c r="C229">
        <v>0</v>
      </c>
      <c r="D229">
        <v>0</v>
      </c>
      <c r="E229">
        <v>0</v>
      </c>
      <c r="F229">
        <v>0</v>
      </c>
      <c r="G229">
        <v>0</v>
      </c>
      <c r="H229">
        <v>0</v>
      </c>
      <c r="I229">
        <v>0</v>
      </c>
      <c r="J229">
        <v>0</v>
      </c>
    </row>
    <row r="230" spans="1:10">
      <c r="A230" t="s">
        <v>307</v>
      </c>
      <c r="B230">
        <v>33</v>
      </c>
      <c r="C230">
        <v>0.36249999999999999</v>
      </c>
      <c r="D230">
        <v>44182.411999999997</v>
      </c>
      <c r="E230">
        <v>2000</v>
      </c>
      <c r="F230">
        <v>2.9219696969697</v>
      </c>
      <c r="G230">
        <v>1399.46703030303</v>
      </c>
      <c r="H230">
        <v>46182.411999999997</v>
      </c>
      <c r="I230">
        <v>0</v>
      </c>
      <c r="J230">
        <v>6</v>
      </c>
    </row>
    <row r="231" spans="1:10">
      <c r="A231" t="s">
        <v>50</v>
      </c>
      <c r="B231">
        <v>2</v>
      </c>
      <c r="C231">
        <v>3.7499999999999999E-2</v>
      </c>
      <c r="D231">
        <v>6093.1383999999998</v>
      </c>
      <c r="E231">
        <v>7740</v>
      </c>
      <c r="F231">
        <v>4.9874999999999998</v>
      </c>
      <c r="G231">
        <v>6916.5691999999999</v>
      </c>
      <c r="H231">
        <v>13833.1384</v>
      </c>
      <c r="I231">
        <v>0</v>
      </c>
      <c r="J231">
        <v>3</v>
      </c>
    </row>
    <row r="232" spans="1:10">
      <c r="A232" t="s">
        <v>71</v>
      </c>
      <c r="B232">
        <v>2</v>
      </c>
      <c r="C232">
        <v>5.0000000000000001E-4</v>
      </c>
      <c r="D232">
        <v>86.705600000000004</v>
      </c>
      <c r="E232">
        <v>200</v>
      </c>
      <c r="F232">
        <v>6.6500000000000004E-2</v>
      </c>
      <c r="G232">
        <v>143.3528</v>
      </c>
      <c r="H232">
        <v>286.7056</v>
      </c>
      <c r="I232">
        <v>0</v>
      </c>
      <c r="J232">
        <v>1</v>
      </c>
    </row>
    <row r="233" spans="1:10">
      <c r="A233" t="s">
        <v>209</v>
      </c>
      <c r="B233">
        <v>14</v>
      </c>
      <c r="C233">
        <v>0.3075</v>
      </c>
      <c r="D233">
        <v>52484.539199999999</v>
      </c>
      <c r="E233">
        <v>0</v>
      </c>
      <c r="F233">
        <v>5.8425000000000002</v>
      </c>
      <c r="G233">
        <v>3748.8956571428598</v>
      </c>
      <c r="H233">
        <v>52484.539199999999</v>
      </c>
      <c r="I233">
        <v>0</v>
      </c>
      <c r="J233">
        <v>26</v>
      </c>
    </row>
    <row r="234" spans="1:10">
      <c r="A234" t="s">
        <v>210</v>
      </c>
      <c r="B234">
        <v>0</v>
      </c>
      <c r="C234">
        <v>0</v>
      </c>
      <c r="D234">
        <v>0</v>
      </c>
      <c r="E234">
        <v>0</v>
      </c>
      <c r="F234">
        <v>0</v>
      </c>
      <c r="G234">
        <v>0</v>
      </c>
      <c r="H234">
        <v>0</v>
      </c>
      <c r="I234">
        <v>0</v>
      </c>
      <c r="J234">
        <v>0</v>
      </c>
    </row>
    <row r="235" spans="1:10">
      <c r="A235" t="s">
        <v>211</v>
      </c>
      <c r="B235">
        <v>4</v>
      </c>
      <c r="C235">
        <v>0.01</v>
      </c>
      <c r="D235">
        <v>1191.2159999999999</v>
      </c>
      <c r="E235">
        <v>0</v>
      </c>
      <c r="F235">
        <v>0.66500000000000004</v>
      </c>
      <c r="G235">
        <v>297.80399999999997</v>
      </c>
      <c r="H235">
        <v>1191.2159999999999</v>
      </c>
      <c r="I235">
        <v>0</v>
      </c>
      <c r="J235">
        <v>0</v>
      </c>
    </row>
    <row r="236" spans="1:10">
      <c r="A236" t="s">
        <v>72</v>
      </c>
      <c r="B236">
        <v>10</v>
      </c>
      <c r="C236">
        <v>4.7500000000000001E-2</v>
      </c>
      <c r="D236">
        <v>8313.2240000000002</v>
      </c>
      <c r="E236">
        <v>2294</v>
      </c>
      <c r="F236">
        <v>1.2635000000000001</v>
      </c>
      <c r="G236">
        <v>1060.7224000000001</v>
      </c>
      <c r="H236">
        <v>10607.224</v>
      </c>
      <c r="I236">
        <v>0</v>
      </c>
      <c r="J236">
        <v>7</v>
      </c>
    </row>
    <row r="237" spans="1:10">
      <c r="A237" t="s">
        <v>212</v>
      </c>
      <c r="B237">
        <v>1</v>
      </c>
      <c r="C237">
        <v>5.0000000000000001E-4</v>
      </c>
      <c r="D237">
        <v>59.5608</v>
      </c>
      <c r="E237">
        <v>0</v>
      </c>
      <c r="F237">
        <v>0.13300000000000001</v>
      </c>
      <c r="G237">
        <v>59.5608</v>
      </c>
      <c r="H237">
        <v>59.5608</v>
      </c>
      <c r="I237">
        <v>0</v>
      </c>
      <c r="J237">
        <v>1</v>
      </c>
    </row>
    <row r="238" spans="1:10">
      <c r="A238" t="s">
        <v>73</v>
      </c>
      <c r="B238">
        <v>0</v>
      </c>
      <c r="C238">
        <v>5.0000000000000001E-4</v>
      </c>
      <c r="D238">
        <v>59.5608</v>
      </c>
      <c r="E238">
        <v>0</v>
      </c>
      <c r="F238">
        <v>0</v>
      </c>
      <c r="G238">
        <v>0</v>
      </c>
      <c r="H238">
        <v>59.5608</v>
      </c>
      <c r="I238">
        <v>0</v>
      </c>
      <c r="J238">
        <v>1</v>
      </c>
    </row>
    <row r="239" spans="1:10">
      <c r="A239" t="s">
        <v>51</v>
      </c>
      <c r="B239">
        <v>4</v>
      </c>
      <c r="C239">
        <v>5.5500000000000001E-2</v>
      </c>
      <c r="D239">
        <v>11069.8056</v>
      </c>
      <c r="E239">
        <v>8617</v>
      </c>
      <c r="F239">
        <v>3.69075</v>
      </c>
      <c r="G239">
        <v>4921.7013999999999</v>
      </c>
      <c r="H239">
        <v>19686.8056</v>
      </c>
      <c r="I239">
        <v>0</v>
      </c>
      <c r="J239">
        <v>9</v>
      </c>
    </row>
    <row r="240" spans="1:10">
      <c r="A240" t="s">
        <v>243</v>
      </c>
      <c r="B240">
        <v>4</v>
      </c>
      <c r="C240">
        <v>3.0000000000000001E-3</v>
      </c>
      <c r="D240">
        <v>428.44799999999998</v>
      </c>
      <c r="E240">
        <v>9291</v>
      </c>
      <c r="F240">
        <v>0.19950000000000001</v>
      </c>
      <c r="G240">
        <v>2429.8620000000001</v>
      </c>
      <c r="H240">
        <v>9719.4480000000003</v>
      </c>
      <c r="I240">
        <v>0</v>
      </c>
      <c r="J240">
        <v>5</v>
      </c>
    </row>
    <row r="241" spans="1:10">
      <c r="A241" t="s">
        <v>74</v>
      </c>
      <c r="B241">
        <v>0</v>
      </c>
      <c r="C241">
        <v>0</v>
      </c>
      <c r="D241">
        <v>0</v>
      </c>
      <c r="E241">
        <v>0</v>
      </c>
      <c r="F241">
        <v>0</v>
      </c>
      <c r="G241">
        <v>0</v>
      </c>
      <c r="H241">
        <v>0</v>
      </c>
      <c r="I241">
        <v>0</v>
      </c>
      <c r="J241">
        <v>0</v>
      </c>
    </row>
    <row r="242" spans="1:10">
      <c r="A242" t="s">
        <v>265</v>
      </c>
      <c r="B242">
        <v>0</v>
      </c>
      <c r="C242">
        <v>0</v>
      </c>
      <c r="D242">
        <v>0</v>
      </c>
      <c r="E242">
        <v>0</v>
      </c>
      <c r="F242">
        <v>0</v>
      </c>
      <c r="G242">
        <v>0</v>
      </c>
      <c r="H242">
        <v>0</v>
      </c>
      <c r="I242">
        <v>0</v>
      </c>
      <c r="J242">
        <v>0</v>
      </c>
    </row>
    <row r="243" spans="1:10">
      <c r="A243" t="s">
        <v>75</v>
      </c>
      <c r="B243">
        <v>77</v>
      </c>
      <c r="C243">
        <v>0.67149999999999999</v>
      </c>
      <c r="D243">
        <v>100816.4688</v>
      </c>
      <c r="E243">
        <v>780</v>
      </c>
      <c r="F243">
        <v>2.31972727272727</v>
      </c>
      <c r="G243">
        <v>1319.43465974026</v>
      </c>
      <c r="H243">
        <v>101596.4688</v>
      </c>
      <c r="I243">
        <v>0</v>
      </c>
      <c r="J243">
        <v>3</v>
      </c>
    </row>
    <row r="244" spans="1:10">
      <c r="A244" t="s">
        <v>52</v>
      </c>
      <c r="B244">
        <v>13</v>
      </c>
      <c r="C244">
        <v>1.4999999999999999E-2</v>
      </c>
      <c r="D244">
        <v>2639.2640000000001</v>
      </c>
      <c r="E244">
        <v>0</v>
      </c>
      <c r="F244">
        <v>0.30692307692307702</v>
      </c>
      <c r="G244">
        <v>203.02030769230799</v>
      </c>
      <c r="H244">
        <v>2639.2640000000001</v>
      </c>
      <c r="I244">
        <v>0</v>
      </c>
      <c r="J244">
        <v>2</v>
      </c>
    </row>
    <row r="245" spans="1:10">
      <c r="A245" t="s">
        <v>308</v>
      </c>
      <c r="B245">
        <v>1</v>
      </c>
      <c r="C245">
        <v>0</v>
      </c>
      <c r="D245">
        <v>0</v>
      </c>
      <c r="E245">
        <v>0</v>
      </c>
      <c r="F245">
        <v>0</v>
      </c>
      <c r="G245">
        <v>0</v>
      </c>
      <c r="H245">
        <v>0</v>
      </c>
      <c r="I245">
        <v>0</v>
      </c>
      <c r="J245">
        <v>0</v>
      </c>
    </row>
    <row r="246" spans="1:10">
      <c r="A246" t="s">
        <v>53</v>
      </c>
      <c r="B246">
        <v>30</v>
      </c>
      <c r="C246">
        <v>0.23</v>
      </c>
      <c r="D246">
        <v>32824.044000000002</v>
      </c>
      <c r="E246">
        <v>1200</v>
      </c>
      <c r="F246">
        <v>2.0393333333333299</v>
      </c>
      <c r="G246">
        <v>1134.1348</v>
      </c>
      <c r="H246">
        <v>34024.044000000002</v>
      </c>
      <c r="I246">
        <v>0</v>
      </c>
      <c r="J246">
        <v>17</v>
      </c>
    </row>
    <row r="247" spans="1:10">
      <c r="A247" t="s">
        <v>54</v>
      </c>
      <c r="B247">
        <v>33</v>
      </c>
      <c r="C247">
        <v>0.20100000000000001</v>
      </c>
      <c r="D247">
        <v>24803.711200000002</v>
      </c>
      <c r="E247">
        <v>0</v>
      </c>
      <c r="F247">
        <v>1.6201818181818199</v>
      </c>
      <c r="G247">
        <v>751.627612121212</v>
      </c>
      <c r="H247">
        <v>24803.711200000002</v>
      </c>
      <c r="I247">
        <v>0</v>
      </c>
      <c r="J247">
        <v>35</v>
      </c>
    </row>
    <row r="248" spans="1:10">
      <c r="A248" t="s">
        <v>129</v>
      </c>
      <c r="B248">
        <v>18</v>
      </c>
      <c r="C248">
        <v>7.0000000000000001E-3</v>
      </c>
      <c r="D248">
        <v>1125.8032000000001</v>
      </c>
      <c r="E248">
        <v>1350</v>
      </c>
      <c r="F248">
        <v>0.10344444444444401</v>
      </c>
      <c r="G248">
        <v>137.54462222222199</v>
      </c>
      <c r="H248">
        <v>2475.8031999999998</v>
      </c>
      <c r="I248">
        <v>1</v>
      </c>
      <c r="J248">
        <v>1</v>
      </c>
    </row>
    <row r="249" spans="1:10">
      <c r="A249" t="s">
        <v>288</v>
      </c>
      <c r="B249">
        <v>0</v>
      </c>
      <c r="C249">
        <v>2E-3</v>
      </c>
      <c r="D249">
        <v>292.53280000000001</v>
      </c>
      <c r="E249">
        <v>0</v>
      </c>
      <c r="F249">
        <v>0</v>
      </c>
      <c r="G249">
        <v>0</v>
      </c>
      <c r="H249">
        <v>292.53280000000001</v>
      </c>
      <c r="I249">
        <v>0</v>
      </c>
      <c r="J249">
        <v>4</v>
      </c>
    </row>
    <row r="250" spans="1:10">
      <c r="A250" t="s">
        <v>289</v>
      </c>
      <c r="B250">
        <v>20</v>
      </c>
      <c r="C250">
        <v>1.4999999999999999E-2</v>
      </c>
      <c r="D250">
        <v>2058.2719999999999</v>
      </c>
      <c r="E250">
        <v>0</v>
      </c>
      <c r="F250">
        <v>0.19950000000000001</v>
      </c>
      <c r="G250">
        <v>102.9136</v>
      </c>
      <c r="H250">
        <v>2058.2719999999999</v>
      </c>
      <c r="I250">
        <v>6</v>
      </c>
      <c r="J250">
        <v>0</v>
      </c>
    </row>
    <row r="251" spans="1:10">
      <c r="A251" t="s">
        <v>290</v>
      </c>
      <c r="B251">
        <v>66</v>
      </c>
      <c r="C251">
        <v>1.4255</v>
      </c>
      <c r="D251">
        <v>302919.13760000002</v>
      </c>
      <c r="E251">
        <v>20420</v>
      </c>
      <c r="F251">
        <v>5.7451969696969698</v>
      </c>
      <c r="G251">
        <v>4899.0778424242399</v>
      </c>
      <c r="H251">
        <v>323339.13760000002</v>
      </c>
      <c r="I251">
        <v>0</v>
      </c>
      <c r="J251">
        <v>20</v>
      </c>
    </row>
    <row r="252" spans="1:10">
      <c r="A252" t="s">
        <v>228</v>
      </c>
      <c r="B252">
        <v>0</v>
      </c>
      <c r="C252">
        <v>0</v>
      </c>
      <c r="D252">
        <v>0</v>
      </c>
      <c r="E252">
        <v>0</v>
      </c>
      <c r="F252">
        <v>0</v>
      </c>
      <c r="G252">
        <v>0</v>
      </c>
      <c r="H252">
        <v>0</v>
      </c>
      <c r="I252">
        <v>0</v>
      </c>
      <c r="J252">
        <v>0</v>
      </c>
    </row>
    <row r="253" spans="1:10">
      <c r="A253" t="s">
        <v>158</v>
      </c>
      <c r="B253">
        <v>0</v>
      </c>
      <c r="C253">
        <v>0</v>
      </c>
      <c r="D253">
        <v>0</v>
      </c>
      <c r="E253">
        <v>0</v>
      </c>
      <c r="F253">
        <v>0</v>
      </c>
      <c r="G253">
        <v>0</v>
      </c>
      <c r="H253">
        <v>0</v>
      </c>
      <c r="I253">
        <v>0</v>
      </c>
      <c r="J253">
        <v>0</v>
      </c>
    </row>
    <row r="254" spans="1:10">
      <c r="A254" t="s">
        <v>97</v>
      </c>
      <c r="B254">
        <v>0</v>
      </c>
      <c r="C254">
        <v>0</v>
      </c>
      <c r="D254">
        <v>0</v>
      </c>
      <c r="E254">
        <v>0</v>
      </c>
      <c r="F254">
        <v>0</v>
      </c>
      <c r="G254">
        <v>0</v>
      </c>
      <c r="H254">
        <v>0</v>
      </c>
      <c r="I254">
        <v>0</v>
      </c>
      <c r="J254">
        <v>0</v>
      </c>
    </row>
    <row r="255" spans="1:10">
      <c r="A255" t="s">
        <v>55</v>
      </c>
      <c r="B255">
        <v>0</v>
      </c>
      <c r="C255">
        <v>0</v>
      </c>
      <c r="D255">
        <v>0</v>
      </c>
      <c r="E255">
        <v>0</v>
      </c>
      <c r="F255">
        <v>0</v>
      </c>
      <c r="G255">
        <v>0</v>
      </c>
      <c r="H255">
        <v>0</v>
      </c>
      <c r="I255">
        <v>0</v>
      </c>
      <c r="J255">
        <v>0</v>
      </c>
    </row>
    <row r="256" spans="1:10">
      <c r="A256" t="s">
        <v>76</v>
      </c>
      <c r="B256">
        <v>0</v>
      </c>
      <c r="C256">
        <v>0</v>
      </c>
      <c r="D256">
        <v>0</v>
      </c>
      <c r="E256">
        <v>0</v>
      </c>
      <c r="F256">
        <v>0</v>
      </c>
      <c r="G256">
        <v>0</v>
      </c>
      <c r="H256">
        <v>0</v>
      </c>
      <c r="I256">
        <v>0</v>
      </c>
      <c r="J256">
        <v>0</v>
      </c>
    </row>
    <row r="257" spans="1:10">
      <c r="A257" t="s">
        <v>98</v>
      </c>
      <c r="B257">
        <v>0</v>
      </c>
      <c r="C257">
        <v>0</v>
      </c>
      <c r="D257">
        <v>0</v>
      </c>
      <c r="E257">
        <v>0</v>
      </c>
      <c r="F257">
        <v>0</v>
      </c>
      <c r="G257">
        <v>0</v>
      </c>
      <c r="H257">
        <v>0</v>
      </c>
      <c r="I257">
        <v>0</v>
      </c>
      <c r="J257">
        <v>0</v>
      </c>
    </row>
    <row r="258" spans="1:10">
      <c r="A258" t="s">
        <v>118</v>
      </c>
      <c r="B258">
        <v>0</v>
      </c>
      <c r="C258">
        <v>0</v>
      </c>
      <c r="D258">
        <v>0</v>
      </c>
      <c r="E258">
        <v>0</v>
      </c>
      <c r="F258">
        <v>0</v>
      </c>
      <c r="G258">
        <v>0</v>
      </c>
      <c r="H258">
        <v>0</v>
      </c>
      <c r="I258">
        <v>0</v>
      </c>
      <c r="J258">
        <v>0</v>
      </c>
    </row>
    <row r="259" spans="1:10">
      <c r="A259" t="s">
        <v>159</v>
      </c>
      <c r="B259">
        <v>0</v>
      </c>
      <c r="C259">
        <v>0</v>
      </c>
      <c r="D259">
        <v>0</v>
      </c>
      <c r="E259">
        <v>0</v>
      </c>
      <c r="F259">
        <v>0</v>
      </c>
      <c r="G259">
        <v>0</v>
      </c>
      <c r="H259">
        <v>0</v>
      </c>
      <c r="I259">
        <v>0</v>
      </c>
      <c r="J259">
        <v>0</v>
      </c>
    </row>
    <row r="260" spans="1:10">
      <c r="A260" t="s">
        <v>170</v>
      </c>
      <c r="B260">
        <v>0</v>
      </c>
      <c r="C260">
        <v>0</v>
      </c>
      <c r="D260">
        <v>0</v>
      </c>
      <c r="E260">
        <v>0</v>
      </c>
      <c r="F260">
        <v>0</v>
      </c>
      <c r="G260">
        <v>0</v>
      </c>
      <c r="H260">
        <v>0</v>
      </c>
      <c r="I260">
        <v>0</v>
      </c>
      <c r="J260">
        <v>0</v>
      </c>
    </row>
    <row r="261" spans="1:10">
      <c r="A261" t="s">
        <v>244</v>
      </c>
      <c r="B261">
        <v>0</v>
      </c>
      <c r="C261">
        <v>0</v>
      </c>
      <c r="D261">
        <v>0</v>
      </c>
      <c r="E261">
        <v>0</v>
      </c>
      <c r="F261">
        <v>0</v>
      </c>
      <c r="G261">
        <v>0</v>
      </c>
      <c r="H261">
        <v>0</v>
      </c>
      <c r="I261">
        <v>0</v>
      </c>
      <c r="J261">
        <v>0</v>
      </c>
    </row>
    <row r="262" spans="1:10">
      <c r="A262" t="s">
        <v>147</v>
      </c>
      <c r="B262">
        <v>1</v>
      </c>
      <c r="C262">
        <v>1.0999999999999999E-2</v>
      </c>
      <c r="D262">
        <v>1573.4</v>
      </c>
      <c r="E262">
        <v>0</v>
      </c>
      <c r="F262">
        <v>2.9260000000000002</v>
      </c>
      <c r="G262">
        <v>1573.4</v>
      </c>
      <c r="H262">
        <v>1573.4</v>
      </c>
      <c r="I262">
        <v>0</v>
      </c>
      <c r="J262">
        <v>2</v>
      </c>
    </row>
    <row r="263" spans="1:10">
      <c r="A263" t="s">
        <v>171</v>
      </c>
      <c r="B263">
        <v>0</v>
      </c>
      <c r="C263">
        <v>0</v>
      </c>
      <c r="D263">
        <v>0</v>
      </c>
      <c r="E263">
        <v>0</v>
      </c>
      <c r="F263">
        <v>0</v>
      </c>
      <c r="G263">
        <v>0</v>
      </c>
      <c r="H263">
        <v>0</v>
      </c>
      <c r="I263">
        <v>0</v>
      </c>
      <c r="J263">
        <v>0</v>
      </c>
    </row>
    <row r="264" spans="1:10">
      <c r="A264" t="s">
        <v>291</v>
      </c>
      <c r="B264">
        <v>0</v>
      </c>
      <c r="C264">
        <v>0</v>
      </c>
      <c r="D264">
        <v>0</v>
      </c>
      <c r="E264">
        <v>0</v>
      </c>
      <c r="F264">
        <v>0</v>
      </c>
      <c r="G264">
        <v>0</v>
      </c>
      <c r="H264">
        <v>0</v>
      </c>
      <c r="I264">
        <v>0</v>
      </c>
      <c r="J264">
        <v>0</v>
      </c>
    </row>
    <row r="265" spans="1:10">
      <c r="A265" t="s">
        <v>245</v>
      </c>
      <c r="B265">
        <v>0</v>
      </c>
      <c r="C265">
        <v>0</v>
      </c>
      <c r="D265">
        <v>0</v>
      </c>
      <c r="E265">
        <v>0</v>
      </c>
      <c r="F265">
        <v>0</v>
      </c>
      <c r="G265">
        <v>0</v>
      </c>
      <c r="H265">
        <v>0</v>
      </c>
      <c r="I265">
        <v>0</v>
      </c>
      <c r="J265">
        <v>0</v>
      </c>
    </row>
    <row r="266" spans="1:10">
      <c r="A266" t="s">
        <v>246</v>
      </c>
      <c r="B266">
        <v>2</v>
      </c>
      <c r="C266">
        <v>2.75E-2</v>
      </c>
      <c r="D266">
        <v>4768.808</v>
      </c>
      <c r="E266">
        <v>3900</v>
      </c>
      <c r="F266">
        <v>3.6575000000000002</v>
      </c>
      <c r="G266">
        <v>4334.4040000000005</v>
      </c>
      <c r="H266">
        <v>8668.8080000000009</v>
      </c>
      <c r="I266">
        <v>0</v>
      </c>
      <c r="J266">
        <v>2</v>
      </c>
    </row>
    <row r="267" spans="1:10">
      <c r="A267" t="s">
        <v>213</v>
      </c>
      <c r="B267">
        <v>0</v>
      </c>
      <c r="C267">
        <v>0</v>
      </c>
      <c r="D267">
        <v>0</v>
      </c>
      <c r="E267">
        <v>0</v>
      </c>
      <c r="F267">
        <v>0</v>
      </c>
      <c r="G267">
        <v>0</v>
      </c>
      <c r="H267">
        <v>0</v>
      </c>
      <c r="I267">
        <v>0</v>
      </c>
      <c r="J267">
        <v>0</v>
      </c>
    </row>
    <row r="268" spans="1:10">
      <c r="A268" t="s">
        <v>214</v>
      </c>
      <c r="B268">
        <v>0</v>
      </c>
      <c r="C268">
        <v>0</v>
      </c>
      <c r="D268">
        <v>0</v>
      </c>
      <c r="E268">
        <v>0</v>
      </c>
      <c r="F268">
        <v>0</v>
      </c>
      <c r="G268">
        <v>0</v>
      </c>
      <c r="H268">
        <v>0</v>
      </c>
      <c r="I268">
        <v>0</v>
      </c>
      <c r="J268">
        <v>0</v>
      </c>
    </row>
    <row r="269" spans="1:10">
      <c r="A269" t="s">
        <v>215</v>
      </c>
      <c r="B269">
        <v>0</v>
      </c>
      <c r="C269">
        <v>0</v>
      </c>
      <c r="D269">
        <v>0</v>
      </c>
      <c r="E269">
        <v>0</v>
      </c>
      <c r="F269">
        <v>0</v>
      </c>
      <c r="G269">
        <v>0</v>
      </c>
      <c r="H269">
        <v>0</v>
      </c>
      <c r="I269">
        <v>0</v>
      </c>
      <c r="J269">
        <v>0</v>
      </c>
    </row>
    <row r="270" spans="1:10">
      <c r="A270" t="s">
        <v>247</v>
      </c>
      <c r="B270">
        <v>3</v>
      </c>
      <c r="C270">
        <v>0.08</v>
      </c>
      <c r="D270">
        <v>13872.896000000001</v>
      </c>
      <c r="E270">
        <v>25190</v>
      </c>
      <c r="F270">
        <v>7.0933333333333302</v>
      </c>
      <c r="G270">
        <v>13020.965333333301</v>
      </c>
      <c r="H270">
        <v>39062.896000000001</v>
      </c>
      <c r="I270">
        <v>0</v>
      </c>
      <c r="J270">
        <v>2</v>
      </c>
    </row>
    <row r="271" spans="1:10">
      <c r="A271" t="s">
        <v>292</v>
      </c>
      <c r="B271">
        <v>46</v>
      </c>
      <c r="C271">
        <v>0.57950000000000002</v>
      </c>
      <c r="D271">
        <v>78543.607199999999</v>
      </c>
      <c r="E271">
        <v>0</v>
      </c>
      <c r="F271">
        <v>3.35102173913043</v>
      </c>
      <c r="G271">
        <v>1707.4697217391299</v>
      </c>
      <c r="H271">
        <v>78543.607199999999</v>
      </c>
      <c r="I271">
        <v>0</v>
      </c>
      <c r="J271">
        <v>17</v>
      </c>
    </row>
    <row r="272" spans="1:10">
      <c r="A272" t="s">
        <v>332</v>
      </c>
      <c r="B272">
        <v>1</v>
      </c>
      <c r="C272">
        <v>2E-3</v>
      </c>
      <c r="D272">
        <v>238.2432</v>
      </c>
      <c r="E272">
        <v>0</v>
      </c>
      <c r="F272">
        <v>0.53200000000000003</v>
      </c>
      <c r="G272">
        <v>238.2432</v>
      </c>
      <c r="H272">
        <v>238.2432</v>
      </c>
      <c r="I272">
        <v>0</v>
      </c>
      <c r="J272">
        <v>2</v>
      </c>
    </row>
    <row r="273" spans="1:10">
      <c r="A273" t="s">
        <v>216</v>
      </c>
      <c r="B273">
        <v>0</v>
      </c>
      <c r="C273">
        <v>0</v>
      </c>
      <c r="D273">
        <v>0</v>
      </c>
      <c r="E273">
        <v>0</v>
      </c>
      <c r="F273">
        <v>0</v>
      </c>
      <c r="G273">
        <v>0</v>
      </c>
      <c r="H273">
        <v>0</v>
      </c>
      <c r="I273">
        <v>0</v>
      </c>
      <c r="J273">
        <v>0</v>
      </c>
    </row>
    <row r="274" spans="1:10">
      <c r="A274" t="s">
        <v>248</v>
      </c>
      <c r="B274">
        <v>0</v>
      </c>
      <c r="C274">
        <v>0</v>
      </c>
      <c r="D274">
        <v>0</v>
      </c>
      <c r="E274">
        <v>0</v>
      </c>
      <c r="F274">
        <v>0</v>
      </c>
      <c r="G274">
        <v>0</v>
      </c>
      <c r="H274">
        <v>0</v>
      </c>
      <c r="I274">
        <v>0</v>
      </c>
      <c r="J274">
        <v>0</v>
      </c>
    </row>
    <row r="275" spans="1:10">
      <c r="A275" t="s">
        <v>217</v>
      </c>
      <c r="B275">
        <v>0</v>
      </c>
      <c r="C275">
        <v>0</v>
      </c>
      <c r="D275">
        <v>0</v>
      </c>
      <c r="E275">
        <v>0</v>
      </c>
      <c r="F275">
        <v>0</v>
      </c>
      <c r="G275">
        <v>0</v>
      </c>
      <c r="H275">
        <v>0</v>
      </c>
      <c r="I275">
        <v>0</v>
      </c>
      <c r="J275">
        <v>0</v>
      </c>
    </row>
    <row r="276" spans="1:10">
      <c r="A276" t="s">
        <v>77</v>
      </c>
      <c r="B276">
        <v>0</v>
      </c>
      <c r="C276">
        <v>0</v>
      </c>
      <c r="D276">
        <v>0</v>
      </c>
      <c r="E276">
        <v>0</v>
      </c>
      <c r="F276">
        <v>0</v>
      </c>
      <c r="G276">
        <v>0</v>
      </c>
      <c r="H276">
        <v>0</v>
      </c>
      <c r="I276">
        <v>0</v>
      </c>
      <c r="J276">
        <v>0</v>
      </c>
    </row>
    <row r="277" spans="1:10">
      <c r="A277" t="s">
        <v>293</v>
      </c>
      <c r="B277">
        <v>1</v>
      </c>
      <c r="C277">
        <v>2.5999999999999999E-2</v>
      </c>
      <c r="D277">
        <v>3151.4512</v>
      </c>
      <c r="E277">
        <v>0</v>
      </c>
      <c r="F277">
        <v>6.9160000000000004</v>
      </c>
      <c r="G277">
        <v>3151.4512</v>
      </c>
      <c r="H277">
        <v>3151.4512</v>
      </c>
      <c r="I277">
        <v>0</v>
      </c>
      <c r="J277">
        <v>2</v>
      </c>
    </row>
    <row r="278" spans="1:10">
      <c r="A278" t="s">
        <v>99</v>
      </c>
      <c r="B278">
        <v>0</v>
      </c>
      <c r="C278">
        <v>0</v>
      </c>
      <c r="D278">
        <v>0</v>
      </c>
      <c r="E278">
        <v>0</v>
      </c>
      <c r="F278">
        <v>0</v>
      </c>
      <c r="G278">
        <v>0</v>
      </c>
      <c r="H278">
        <v>0</v>
      </c>
      <c r="I278">
        <v>0</v>
      </c>
      <c r="J278">
        <v>0</v>
      </c>
    </row>
    <row r="279" spans="1:10">
      <c r="A279" t="s">
        <v>100</v>
      </c>
      <c r="B279">
        <v>0</v>
      </c>
      <c r="C279">
        <v>0</v>
      </c>
      <c r="D279">
        <v>0</v>
      </c>
      <c r="E279">
        <v>0</v>
      </c>
      <c r="F279">
        <v>0</v>
      </c>
      <c r="G279">
        <v>0</v>
      </c>
      <c r="H279">
        <v>0</v>
      </c>
      <c r="I279">
        <v>0</v>
      </c>
      <c r="J279">
        <v>0</v>
      </c>
    </row>
    <row r="280" spans="1:10">
      <c r="A280" t="s">
        <v>333</v>
      </c>
      <c r="B280">
        <v>10</v>
      </c>
      <c r="C280">
        <v>0.115</v>
      </c>
      <c r="D280">
        <v>15702.816800000001</v>
      </c>
      <c r="E280">
        <v>0</v>
      </c>
      <c r="F280">
        <v>3.0590000000000002</v>
      </c>
      <c r="G280">
        <v>1570.2816800000001</v>
      </c>
      <c r="H280">
        <v>15702.816800000001</v>
      </c>
      <c r="I280">
        <v>0</v>
      </c>
      <c r="J280">
        <v>34</v>
      </c>
    </row>
    <row r="281" spans="1:10">
      <c r="A281" t="s">
        <v>130</v>
      </c>
      <c r="B281">
        <v>0</v>
      </c>
      <c r="C281">
        <v>0</v>
      </c>
      <c r="D281">
        <v>0</v>
      </c>
      <c r="E281">
        <v>0</v>
      </c>
      <c r="F281">
        <v>0</v>
      </c>
      <c r="G281">
        <v>0</v>
      </c>
      <c r="H281">
        <v>0</v>
      </c>
      <c r="I281">
        <v>0</v>
      </c>
      <c r="J281">
        <v>0</v>
      </c>
    </row>
    <row r="282" spans="1:10">
      <c r="A282" t="s">
        <v>101</v>
      </c>
      <c r="B282">
        <v>0</v>
      </c>
      <c r="C282">
        <v>0</v>
      </c>
      <c r="D282">
        <v>0</v>
      </c>
      <c r="E282">
        <v>0</v>
      </c>
      <c r="F282">
        <v>0</v>
      </c>
      <c r="G282">
        <v>0</v>
      </c>
      <c r="H282">
        <v>0</v>
      </c>
      <c r="I282">
        <v>0</v>
      </c>
      <c r="J282">
        <v>0</v>
      </c>
    </row>
    <row r="283" spans="1:10">
      <c r="A283" t="s">
        <v>102</v>
      </c>
      <c r="B283">
        <v>0</v>
      </c>
      <c r="C283">
        <v>0</v>
      </c>
      <c r="D283">
        <v>0</v>
      </c>
      <c r="E283">
        <v>0</v>
      </c>
      <c r="F283">
        <v>0</v>
      </c>
      <c r="G283">
        <v>0</v>
      </c>
      <c r="H283">
        <v>0</v>
      </c>
      <c r="I283">
        <v>0</v>
      </c>
      <c r="J283">
        <v>0</v>
      </c>
    </row>
    <row r="284" spans="1:10">
      <c r="A284" t="s">
        <v>103</v>
      </c>
      <c r="B284">
        <v>0</v>
      </c>
      <c r="C284">
        <v>0</v>
      </c>
      <c r="D284">
        <v>0</v>
      </c>
      <c r="E284">
        <v>0</v>
      </c>
      <c r="F284">
        <v>0</v>
      </c>
      <c r="G284">
        <v>0</v>
      </c>
      <c r="H284">
        <v>0</v>
      </c>
      <c r="I284">
        <v>0</v>
      </c>
      <c r="J284">
        <v>0</v>
      </c>
    </row>
    <row r="285" spans="1:10">
      <c r="A285" t="s">
        <v>104</v>
      </c>
      <c r="B285">
        <v>0</v>
      </c>
      <c r="C285">
        <v>0</v>
      </c>
      <c r="D285">
        <v>0</v>
      </c>
      <c r="E285">
        <v>0</v>
      </c>
      <c r="F285">
        <v>0</v>
      </c>
      <c r="G285">
        <v>0</v>
      </c>
      <c r="H285">
        <v>0</v>
      </c>
      <c r="I285">
        <v>0</v>
      </c>
      <c r="J285">
        <v>0</v>
      </c>
    </row>
    <row r="286" spans="1:10">
      <c r="A286" t="s">
        <v>23</v>
      </c>
      <c r="B286">
        <v>1</v>
      </c>
      <c r="C286">
        <v>1E-3</v>
      </c>
      <c r="D286">
        <v>119.1216</v>
      </c>
      <c r="E286">
        <v>5218</v>
      </c>
      <c r="F286">
        <v>0.26600000000000001</v>
      </c>
      <c r="G286">
        <v>5337.1216000000004</v>
      </c>
      <c r="H286">
        <v>5337.1216000000004</v>
      </c>
      <c r="I286">
        <v>0</v>
      </c>
      <c r="J286">
        <v>2</v>
      </c>
    </row>
    <row r="287" spans="1:10">
      <c r="A287" t="s">
        <v>131</v>
      </c>
      <c r="B287">
        <v>4</v>
      </c>
      <c r="C287">
        <v>0.09</v>
      </c>
      <c r="D287">
        <v>14466.575999999999</v>
      </c>
      <c r="E287">
        <v>0</v>
      </c>
      <c r="F287">
        <v>5.9850000000000003</v>
      </c>
      <c r="G287">
        <v>3616.6439999999998</v>
      </c>
      <c r="H287">
        <v>14466.575999999999</v>
      </c>
      <c r="I287">
        <v>0</v>
      </c>
      <c r="J287">
        <v>9</v>
      </c>
    </row>
    <row r="288" spans="1:10">
      <c r="A288" t="s">
        <v>132</v>
      </c>
      <c r="B288">
        <v>2</v>
      </c>
      <c r="C288">
        <v>0</v>
      </c>
      <c r="D288">
        <v>0</v>
      </c>
      <c r="E288">
        <v>0</v>
      </c>
      <c r="F288">
        <v>0</v>
      </c>
      <c r="G288">
        <v>0</v>
      </c>
      <c r="H288">
        <v>0</v>
      </c>
      <c r="I288">
        <v>0</v>
      </c>
      <c r="J288">
        <v>0</v>
      </c>
    </row>
    <row r="289" spans="1:10">
      <c r="A289" t="s">
        <v>78</v>
      </c>
      <c r="B289">
        <v>15</v>
      </c>
      <c r="C289">
        <v>2.5000000000000001E-2</v>
      </c>
      <c r="D289">
        <v>5206.768</v>
      </c>
      <c r="E289">
        <v>0</v>
      </c>
      <c r="F289">
        <v>0.44333333333333302</v>
      </c>
      <c r="G289">
        <v>347.117866666667</v>
      </c>
      <c r="H289">
        <v>5206.768</v>
      </c>
      <c r="I289">
        <v>0</v>
      </c>
      <c r="J289">
        <v>6</v>
      </c>
    </row>
    <row r="290" spans="1:10">
      <c r="A290" t="s">
        <v>133</v>
      </c>
      <c r="B290">
        <v>4</v>
      </c>
      <c r="C290">
        <v>0</v>
      </c>
      <c r="D290">
        <v>0</v>
      </c>
      <c r="E290">
        <v>0</v>
      </c>
      <c r="F290">
        <v>0</v>
      </c>
      <c r="G290">
        <v>0</v>
      </c>
      <c r="H290">
        <v>0</v>
      </c>
      <c r="I290">
        <v>0</v>
      </c>
      <c r="J290">
        <v>0</v>
      </c>
    </row>
    <row r="291" spans="1:10">
      <c r="A291" t="s">
        <v>218</v>
      </c>
      <c r="B291">
        <v>0</v>
      </c>
      <c r="C291">
        <v>0</v>
      </c>
      <c r="D291">
        <v>0</v>
      </c>
      <c r="E291">
        <v>0</v>
      </c>
      <c r="F291">
        <v>0</v>
      </c>
      <c r="G291">
        <v>0</v>
      </c>
      <c r="H291">
        <v>0</v>
      </c>
      <c r="I291">
        <v>0</v>
      </c>
      <c r="J291">
        <v>0</v>
      </c>
    </row>
    <row r="292" spans="1:10">
      <c r="A292" t="s">
        <v>160</v>
      </c>
      <c r="B292">
        <v>0</v>
      </c>
      <c r="C292">
        <v>0</v>
      </c>
      <c r="D292">
        <v>0</v>
      </c>
      <c r="E292">
        <v>0</v>
      </c>
      <c r="F292">
        <v>0</v>
      </c>
      <c r="G292">
        <v>0</v>
      </c>
      <c r="H292">
        <v>0</v>
      </c>
      <c r="I292">
        <v>0</v>
      </c>
      <c r="J292">
        <v>0</v>
      </c>
    </row>
    <row r="293" spans="1:10">
      <c r="A293" t="s">
        <v>229</v>
      </c>
      <c r="B293">
        <v>0</v>
      </c>
      <c r="C293">
        <v>0</v>
      </c>
      <c r="D293">
        <v>0</v>
      </c>
      <c r="E293">
        <v>0</v>
      </c>
      <c r="F293">
        <v>0</v>
      </c>
      <c r="G293">
        <v>0</v>
      </c>
      <c r="H293">
        <v>0</v>
      </c>
      <c r="I293">
        <v>0</v>
      </c>
      <c r="J293">
        <v>0</v>
      </c>
    </row>
    <row r="294" spans="1:10">
      <c r="A294" t="s">
        <v>56</v>
      </c>
      <c r="B294">
        <v>1</v>
      </c>
      <c r="C294">
        <v>0</v>
      </c>
      <c r="D294">
        <v>0</v>
      </c>
      <c r="E294">
        <v>0</v>
      </c>
      <c r="F294">
        <v>0</v>
      </c>
      <c r="G294">
        <v>0</v>
      </c>
      <c r="H294">
        <v>0</v>
      </c>
      <c r="I294">
        <v>0</v>
      </c>
      <c r="J294">
        <v>0</v>
      </c>
    </row>
    <row r="295" spans="1:10">
      <c r="A295" t="s">
        <v>79</v>
      </c>
      <c r="B295">
        <v>3</v>
      </c>
      <c r="C295">
        <v>0.04</v>
      </c>
      <c r="D295">
        <v>5307.76</v>
      </c>
      <c r="E295">
        <v>1402</v>
      </c>
      <c r="F295">
        <v>3.54666666666667</v>
      </c>
      <c r="G295">
        <v>2236.5866666666702</v>
      </c>
      <c r="H295">
        <v>6709.76</v>
      </c>
      <c r="I295">
        <v>0</v>
      </c>
      <c r="J295">
        <v>1</v>
      </c>
    </row>
    <row r="296" spans="1:10">
      <c r="A296" t="s">
        <v>161</v>
      </c>
      <c r="B296">
        <v>3</v>
      </c>
      <c r="C296">
        <v>5.0000000000000001E-3</v>
      </c>
      <c r="D296">
        <v>833.42399999999998</v>
      </c>
      <c r="E296">
        <v>0</v>
      </c>
      <c r="F296">
        <v>0.44333333333333302</v>
      </c>
      <c r="G296">
        <v>277.80799999999999</v>
      </c>
      <c r="H296">
        <v>833.42399999999998</v>
      </c>
      <c r="I296">
        <v>0</v>
      </c>
      <c r="J296">
        <v>1</v>
      </c>
    </row>
    <row r="297" spans="1:10">
      <c r="A297" t="s">
        <v>105</v>
      </c>
      <c r="B297">
        <v>1</v>
      </c>
      <c r="C297">
        <v>0.02</v>
      </c>
      <c r="D297">
        <v>2382.4319999999998</v>
      </c>
      <c r="E297">
        <v>0</v>
      </c>
      <c r="F297">
        <v>5.32</v>
      </c>
      <c r="G297">
        <v>2382.4319999999998</v>
      </c>
      <c r="H297">
        <v>2382.4319999999998</v>
      </c>
      <c r="I297">
        <v>0</v>
      </c>
      <c r="J297">
        <v>0</v>
      </c>
    </row>
    <row r="298" spans="1:10">
      <c r="A298" t="s">
        <v>334</v>
      </c>
      <c r="B298">
        <v>18</v>
      </c>
      <c r="C298">
        <v>3.95E-2</v>
      </c>
      <c r="D298">
        <v>4498.2791999999999</v>
      </c>
      <c r="E298">
        <v>350</v>
      </c>
      <c r="F298">
        <v>0.58372222222222203</v>
      </c>
      <c r="G298">
        <v>269.34884444444401</v>
      </c>
      <c r="H298">
        <v>4848.2791999999999</v>
      </c>
      <c r="I298">
        <v>0</v>
      </c>
      <c r="J298">
        <v>4</v>
      </c>
    </row>
    <row r="299" spans="1:10">
      <c r="A299" t="s">
        <v>148</v>
      </c>
      <c r="B299">
        <v>1</v>
      </c>
      <c r="C299">
        <v>5.0000000000000001E-3</v>
      </c>
      <c r="D299">
        <v>867.05600000000004</v>
      </c>
      <c r="E299">
        <v>0</v>
      </c>
      <c r="F299">
        <v>1.33</v>
      </c>
      <c r="G299">
        <v>867.05600000000004</v>
      </c>
      <c r="H299">
        <v>867.05600000000004</v>
      </c>
      <c r="I299">
        <v>0</v>
      </c>
      <c r="J299">
        <v>3</v>
      </c>
    </row>
    <row r="300" spans="1:10">
      <c r="A300" t="s">
        <v>335</v>
      </c>
      <c r="B300">
        <v>1</v>
      </c>
      <c r="C300">
        <v>5.0000000000000001E-4</v>
      </c>
      <c r="D300">
        <v>49.209600000000002</v>
      </c>
      <c r="E300">
        <v>0</v>
      </c>
      <c r="F300">
        <v>0.13300000000000001</v>
      </c>
      <c r="G300">
        <v>49.209600000000002</v>
      </c>
      <c r="H300">
        <v>49.209600000000002</v>
      </c>
      <c r="I300">
        <v>0</v>
      </c>
      <c r="J300">
        <v>1</v>
      </c>
    </row>
    <row r="301" spans="1:10">
      <c r="A301" t="s">
        <v>336</v>
      </c>
      <c r="B301">
        <v>11</v>
      </c>
      <c r="C301">
        <v>8.2000000000000003E-2</v>
      </c>
      <c r="D301">
        <v>9935.9071999999996</v>
      </c>
      <c r="E301">
        <v>0</v>
      </c>
      <c r="F301">
        <v>1.9829090909090901</v>
      </c>
      <c r="G301">
        <v>903.26429090909096</v>
      </c>
      <c r="H301">
        <v>9935.9071999999996</v>
      </c>
      <c r="I301">
        <v>0</v>
      </c>
      <c r="J301">
        <v>7</v>
      </c>
    </row>
    <row r="302" spans="1:10">
      <c r="A302" t="s">
        <v>119</v>
      </c>
      <c r="B302">
        <v>11</v>
      </c>
      <c r="C302">
        <v>5.8999999999999997E-2</v>
      </c>
      <c r="D302">
        <v>8331.1247999999996</v>
      </c>
      <c r="E302">
        <v>0</v>
      </c>
      <c r="F302">
        <v>1.42672727272727</v>
      </c>
      <c r="G302">
        <v>757.37498181818205</v>
      </c>
      <c r="H302">
        <v>8331.1247999999996</v>
      </c>
      <c r="I302">
        <v>0</v>
      </c>
      <c r="J302">
        <v>13</v>
      </c>
    </row>
    <row r="303" spans="1:10">
      <c r="A303" t="s">
        <v>339</v>
      </c>
      <c r="B303">
        <v>3</v>
      </c>
      <c r="C303">
        <v>1.4999999999999999E-2</v>
      </c>
      <c r="D303">
        <v>1683.3119999999999</v>
      </c>
      <c r="E303">
        <v>600</v>
      </c>
      <c r="F303">
        <v>1.33</v>
      </c>
      <c r="G303">
        <v>761.10400000000004</v>
      </c>
      <c r="H303">
        <v>2283.3119999999999</v>
      </c>
      <c r="I303">
        <v>0</v>
      </c>
      <c r="J303">
        <v>2</v>
      </c>
    </row>
    <row r="304" spans="1:10">
      <c r="A304" t="s">
        <v>219</v>
      </c>
      <c r="B304">
        <v>0</v>
      </c>
      <c r="C304">
        <v>0</v>
      </c>
      <c r="D304">
        <v>0</v>
      </c>
      <c r="E304">
        <v>0</v>
      </c>
      <c r="F304">
        <v>0</v>
      </c>
      <c r="G304">
        <v>0</v>
      </c>
      <c r="H304">
        <v>0</v>
      </c>
      <c r="I304">
        <v>0</v>
      </c>
      <c r="J304">
        <v>0</v>
      </c>
    </row>
    <row r="305" spans="1:10">
      <c r="A305" t="s">
        <v>220</v>
      </c>
      <c r="B305">
        <v>0</v>
      </c>
      <c r="C305">
        <v>0</v>
      </c>
      <c r="D305">
        <v>0</v>
      </c>
      <c r="E305">
        <v>0</v>
      </c>
      <c r="F305">
        <v>0</v>
      </c>
      <c r="G305">
        <v>0</v>
      </c>
      <c r="H305">
        <v>0</v>
      </c>
      <c r="I305">
        <v>0</v>
      </c>
      <c r="J305">
        <v>0</v>
      </c>
    </row>
    <row r="306" spans="1:10">
      <c r="A306" t="s">
        <v>294</v>
      </c>
      <c r="B306">
        <v>0</v>
      </c>
      <c r="C306">
        <v>0</v>
      </c>
      <c r="D306">
        <v>0</v>
      </c>
      <c r="E306">
        <v>0</v>
      </c>
      <c r="F306">
        <v>0</v>
      </c>
      <c r="G306">
        <v>0</v>
      </c>
      <c r="H306">
        <v>0</v>
      </c>
      <c r="I306">
        <v>0</v>
      </c>
      <c r="J306">
        <v>0</v>
      </c>
    </row>
    <row r="307" spans="1:10">
      <c r="A307" t="s">
        <v>172</v>
      </c>
      <c r="B307">
        <v>0</v>
      </c>
      <c r="C307">
        <v>0</v>
      </c>
      <c r="D307">
        <v>0</v>
      </c>
      <c r="E307">
        <v>0</v>
      </c>
      <c r="F307">
        <v>0</v>
      </c>
      <c r="G307">
        <v>0</v>
      </c>
      <c r="H307">
        <v>0</v>
      </c>
      <c r="I307">
        <v>0</v>
      </c>
      <c r="J307">
        <v>0</v>
      </c>
    </row>
    <row r="308" spans="1:10">
      <c r="A308" t="s">
        <v>249</v>
      </c>
      <c r="B308">
        <v>130</v>
      </c>
      <c r="C308">
        <v>1.8674999999999999</v>
      </c>
      <c r="D308">
        <v>226124.136</v>
      </c>
      <c r="E308">
        <v>6775</v>
      </c>
      <c r="F308">
        <v>3.8211923076923102</v>
      </c>
      <c r="G308">
        <v>1791.5318153846199</v>
      </c>
      <c r="H308">
        <v>232899.136</v>
      </c>
      <c r="I308">
        <v>2</v>
      </c>
      <c r="J308">
        <v>4</v>
      </c>
    </row>
    <row r="309" spans="1:10">
      <c r="A309" t="s">
        <v>337</v>
      </c>
      <c r="B309">
        <v>11</v>
      </c>
      <c r="C309">
        <v>0.1235</v>
      </c>
      <c r="D309">
        <v>16267.851199999999</v>
      </c>
      <c r="E309">
        <v>0</v>
      </c>
      <c r="F309">
        <v>2.9864545454545501</v>
      </c>
      <c r="G309">
        <v>1478.8955636363601</v>
      </c>
      <c r="H309">
        <v>16267.851199999999</v>
      </c>
      <c r="I309">
        <v>2</v>
      </c>
      <c r="J309">
        <v>6</v>
      </c>
    </row>
    <row r="310" spans="1:10">
      <c r="A310" t="s">
        <v>106</v>
      </c>
      <c r="B310">
        <v>5</v>
      </c>
      <c r="C310">
        <v>7.4999999999999997E-3</v>
      </c>
      <c r="D310">
        <v>920.55679999999995</v>
      </c>
      <c r="E310">
        <v>0</v>
      </c>
      <c r="F310">
        <v>0.39900000000000002</v>
      </c>
      <c r="G310">
        <v>184.11135999999999</v>
      </c>
      <c r="H310">
        <v>920.55679999999995</v>
      </c>
      <c r="I310">
        <v>0</v>
      </c>
      <c r="J310">
        <v>1</v>
      </c>
    </row>
    <row r="311" spans="1:10">
      <c r="A311" t="s">
        <v>134</v>
      </c>
      <c r="B311">
        <v>1</v>
      </c>
      <c r="C311">
        <v>1E-3</v>
      </c>
      <c r="D311">
        <v>135.9152</v>
      </c>
      <c r="E311">
        <v>0</v>
      </c>
      <c r="F311">
        <v>0.26600000000000001</v>
      </c>
      <c r="G311">
        <v>135.9152</v>
      </c>
      <c r="H311">
        <v>135.9152</v>
      </c>
      <c r="I311">
        <v>0</v>
      </c>
      <c r="J311">
        <v>2</v>
      </c>
    </row>
    <row r="312" spans="1:10">
      <c r="A312" t="s">
        <v>295</v>
      </c>
      <c r="B312">
        <v>0</v>
      </c>
      <c r="C312">
        <v>0</v>
      </c>
      <c r="D312">
        <v>0</v>
      </c>
      <c r="E312">
        <v>0</v>
      </c>
      <c r="F312">
        <v>0</v>
      </c>
      <c r="G312">
        <v>0</v>
      </c>
      <c r="H312">
        <v>0</v>
      </c>
      <c r="I312">
        <v>0</v>
      </c>
      <c r="J312">
        <v>0</v>
      </c>
    </row>
    <row r="313" spans="1:10">
      <c r="A313" s="6" t="s">
        <v>340</v>
      </c>
      <c r="B313" s="6">
        <f>SUM(B2:B312)</f>
        <v>37996</v>
      </c>
      <c r="C313" s="6">
        <f>SUM(C2:C312)</f>
        <v>307.21199999999993</v>
      </c>
      <c r="D313" s="6">
        <f>SUM(D2:D312)</f>
        <v>38814090.791200005</v>
      </c>
      <c r="E313" s="6">
        <f>SUM(E2:E312)</f>
        <v>2337607</v>
      </c>
      <c r="F313" s="6">
        <f>(C313 * 266) / B313</f>
        <v>2.1507103905674274</v>
      </c>
      <c r="G313" s="6">
        <f>H313 / B313</f>
        <v>1083.0534211811771</v>
      </c>
      <c r="H313" s="6">
        <f>SUM(H2:H312)</f>
        <v>41151697.791200005</v>
      </c>
      <c r="I313" s="6">
        <f>SUM(I2:I312)</f>
        <v>259</v>
      </c>
      <c r="J313" s="6">
        <f>SUM(J2:J312)</f>
        <v>3378</v>
      </c>
    </row>
  </sheetData>
  <mergeCells count="20">
    <mergeCell ref="F313"/>
    <mergeCell ref="G313"/>
    <mergeCell ref="H313"/>
    <mergeCell ref="I313"/>
    <mergeCell ref="J313"/>
    <mergeCell ref="A313"/>
    <mergeCell ref="B313"/>
    <mergeCell ref="C313"/>
    <mergeCell ref="D313"/>
    <mergeCell ref="E313"/>
    <mergeCell ref="F1"/>
    <mergeCell ref="G1"/>
    <mergeCell ref="H1"/>
    <mergeCell ref="I1"/>
    <mergeCell ref="J1"/>
    <mergeCell ref="A1"/>
    <mergeCell ref="B1"/>
    <mergeCell ref="C1"/>
    <mergeCell ref="D1"/>
    <mergeCell ref="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3"/>
  <sheetViews>
    <sheetView topLeftCell="A304" workbookViewId="0">
      <selection activeCell="E320" sqref="E320"/>
    </sheetView>
  </sheetViews>
  <sheetFormatPr defaultRowHeight="15"/>
  <sheetData>
    <row r="1" spans="1:7">
      <c r="A1" s="6" t="s">
        <v>0</v>
      </c>
      <c r="B1" s="6" t="s">
        <v>377</v>
      </c>
      <c r="C1" s="6" t="s">
        <v>378</v>
      </c>
      <c r="D1" s="6" t="s">
        <v>379</v>
      </c>
      <c r="E1" s="6" t="s">
        <v>382</v>
      </c>
      <c r="F1" s="6" t="s">
        <v>383</v>
      </c>
      <c r="G1" s="6" t="s">
        <v>384</v>
      </c>
    </row>
    <row r="2" spans="1:7">
      <c r="A2" t="s">
        <v>267</v>
      </c>
      <c r="B2">
        <v>0</v>
      </c>
      <c r="C2">
        <v>0</v>
      </c>
      <c r="D2">
        <v>0</v>
      </c>
      <c r="E2">
        <v>0</v>
      </c>
      <c r="F2">
        <v>0</v>
      </c>
      <c r="G2">
        <v>0</v>
      </c>
    </row>
    <row r="3" spans="1:7">
      <c r="A3" t="s">
        <v>268</v>
      </c>
      <c r="B3">
        <v>0</v>
      </c>
      <c r="C3">
        <v>0</v>
      </c>
      <c r="D3">
        <v>0</v>
      </c>
      <c r="E3">
        <v>0</v>
      </c>
      <c r="F3">
        <v>0</v>
      </c>
      <c r="G3">
        <v>0</v>
      </c>
    </row>
    <row r="4" spans="1:7">
      <c r="A4" t="s">
        <v>25</v>
      </c>
      <c r="B4">
        <v>1.55E-2</v>
      </c>
      <c r="C4">
        <v>1815.3312000000001</v>
      </c>
      <c r="D4">
        <v>0</v>
      </c>
      <c r="E4">
        <v>1815.3312000000001</v>
      </c>
      <c r="F4">
        <v>0</v>
      </c>
      <c r="G4">
        <v>6</v>
      </c>
    </row>
    <row r="5" spans="1:7">
      <c r="A5" t="s">
        <v>26</v>
      </c>
      <c r="B5">
        <v>0</v>
      </c>
      <c r="C5">
        <v>0</v>
      </c>
      <c r="D5">
        <v>0</v>
      </c>
      <c r="E5">
        <v>0</v>
      </c>
      <c r="F5">
        <v>0</v>
      </c>
      <c r="G5">
        <v>0</v>
      </c>
    </row>
    <row r="6" spans="1:7">
      <c r="A6" t="s">
        <v>27</v>
      </c>
      <c r="B6">
        <v>0</v>
      </c>
      <c r="C6">
        <v>0</v>
      </c>
      <c r="D6">
        <v>0</v>
      </c>
      <c r="E6">
        <v>0</v>
      </c>
      <c r="F6">
        <v>0</v>
      </c>
      <c r="G6">
        <v>0</v>
      </c>
    </row>
    <row r="7" spans="1:7">
      <c r="A7" t="s">
        <v>174</v>
      </c>
      <c r="B7">
        <v>0</v>
      </c>
      <c r="C7">
        <v>0</v>
      </c>
      <c r="D7">
        <v>0</v>
      </c>
      <c r="E7">
        <v>0</v>
      </c>
      <c r="F7">
        <v>0</v>
      </c>
      <c r="G7">
        <v>0</v>
      </c>
    </row>
    <row r="8" spans="1:7">
      <c r="A8" t="s">
        <v>175</v>
      </c>
      <c r="B8">
        <v>0</v>
      </c>
      <c r="C8">
        <v>0</v>
      </c>
      <c r="D8">
        <v>0</v>
      </c>
      <c r="E8">
        <v>0</v>
      </c>
      <c r="F8">
        <v>0</v>
      </c>
      <c r="G8">
        <v>0</v>
      </c>
    </row>
    <row r="9" spans="1:7">
      <c r="A9" t="s">
        <v>176</v>
      </c>
      <c r="B9">
        <v>0</v>
      </c>
      <c r="C9">
        <v>0</v>
      </c>
      <c r="D9">
        <v>0</v>
      </c>
      <c r="E9">
        <v>0</v>
      </c>
      <c r="F9">
        <v>0</v>
      </c>
      <c r="G9">
        <v>0</v>
      </c>
    </row>
    <row r="10" spans="1:7">
      <c r="A10" t="s">
        <v>177</v>
      </c>
      <c r="B10">
        <v>0</v>
      </c>
      <c r="C10">
        <v>0</v>
      </c>
      <c r="D10">
        <v>0</v>
      </c>
      <c r="E10">
        <v>0</v>
      </c>
      <c r="F10">
        <v>0</v>
      </c>
      <c r="G10">
        <v>0</v>
      </c>
    </row>
    <row r="11" spans="1:7">
      <c r="A11" t="s">
        <v>178</v>
      </c>
      <c r="B11">
        <v>0</v>
      </c>
      <c r="C11">
        <v>0</v>
      </c>
      <c r="D11">
        <v>0</v>
      </c>
      <c r="E11">
        <v>0</v>
      </c>
      <c r="F11">
        <v>0</v>
      </c>
      <c r="G11">
        <v>0</v>
      </c>
    </row>
    <row r="12" spans="1:7">
      <c r="A12" t="s">
        <v>179</v>
      </c>
      <c r="B12">
        <v>0</v>
      </c>
      <c r="C12">
        <v>0</v>
      </c>
      <c r="D12">
        <v>0</v>
      </c>
      <c r="E12">
        <v>0</v>
      </c>
      <c r="F12">
        <v>0</v>
      </c>
      <c r="G12">
        <v>0</v>
      </c>
    </row>
    <row r="13" spans="1:7">
      <c r="A13" t="s">
        <v>180</v>
      </c>
      <c r="B13">
        <v>0</v>
      </c>
      <c r="C13">
        <v>0</v>
      </c>
      <c r="D13">
        <v>0</v>
      </c>
      <c r="E13">
        <v>0</v>
      </c>
      <c r="F13">
        <v>0</v>
      </c>
      <c r="G13">
        <v>0</v>
      </c>
    </row>
    <row r="14" spans="1:7">
      <c r="A14" t="s">
        <v>181</v>
      </c>
      <c r="B14">
        <v>0</v>
      </c>
      <c r="C14">
        <v>0</v>
      </c>
      <c r="D14">
        <v>0</v>
      </c>
      <c r="E14">
        <v>0</v>
      </c>
      <c r="F14">
        <v>0</v>
      </c>
      <c r="G14">
        <v>0</v>
      </c>
    </row>
    <row r="15" spans="1:7">
      <c r="A15" t="s">
        <v>182</v>
      </c>
      <c r="B15">
        <v>0</v>
      </c>
      <c r="C15">
        <v>0</v>
      </c>
      <c r="D15">
        <v>0</v>
      </c>
      <c r="E15">
        <v>0</v>
      </c>
      <c r="F15">
        <v>0</v>
      </c>
      <c r="G15">
        <v>0</v>
      </c>
    </row>
    <row r="16" spans="1:7">
      <c r="A16" t="s">
        <v>183</v>
      </c>
      <c r="B16">
        <v>1.4999999999999999E-2</v>
      </c>
      <c r="C16">
        <v>2014.2344000000001</v>
      </c>
      <c r="D16">
        <v>0</v>
      </c>
      <c r="E16">
        <v>2014.2344000000001</v>
      </c>
      <c r="F16">
        <v>0</v>
      </c>
      <c r="G16">
        <v>6</v>
      </c>
    </row>
    <row r="17" spans="1:7">
      <c r="A17" t="s">
        <v>251</v>
      </c>
      <c r="B17">
        <v>1.2E-2</v>
      </c>
      <c r="C17">
        <v>1429.4592</v>
      </c>
      <c r="D17">
        <v>145</v>
      </c>
      <c r="E17">
        <v>1574.4592</v>
      </c>
      <c r="F17">
        <v>1</v>
      </c>
      <c r="G17">
        <v>2</v>
      </c>
    </row>
    <row r="18" spans="1:7">
      <c r="A18" t="s">
        <v>81</v>
      </c>
      <c r="B18">
        <v>0</v>
      </c>
      <c r="C18">
        <v>0</v>
      </c>
      <c r="D18">
        <v>0</v>
      </c>
      <c r="E18">
        <v>0</v>
      </c>
      <c r="F18">
        <v>0</v>
      </c>
      <c r="G18">
        <v>0</v>
      </c>
    </row>
    <row r="19" spans="1:7">
      <c r="A19" t="s">
        <v>121</v>
      </c>
      <c r="B19">
        <v>0</v>
      </c>
      <c r="C19">
        <v>0</v>
      </c>
      <c r="D19">
        <v>0</v>
      </c>
      <c r="E19">
        <v>0</v>
      </c>
      <c r="F19">
        <v>0</v>
      </c>
      <c r="G19">
        <v>0</v>
      </c>
    </row>
    <row r="20" spans="1:7">
      <c r="A20" t="s">
        <v>269</v>
      </c>
      <c r="B20">
        <v>0</v>
      </c>
      <c r="C20">
        <v>0</v>
      </c>
      <c r="D20">
        <v>0</v>
      </c>
      <c r="E20">
        <v>0</v>
      </c>
      <c r="F20">
        <v>0</v>
      </c>
      <c r="G20">
        <v>0</v>
      </c>
    </row>
    <row r="21" spans="1:7">
      <c r="A21" t="s">
        <v>12</v>
      </c>
      <c r="B21">
        <v>0</v>
      </c>
      <c r="C21">
        <v>0</v>
      </c>
      <c r="D21">
        <v>0</v>
      </c>
      <c r="E21">
        <v>0</v>
      </c>
      <c r="F21">
        <v>0</v>
      </c>
      <c r="G21">
        <v>0</v>
      </c>
    </row>
    <row r="22" spans="1:7">
      <c r="A22" t="s">
        <v>270</v>
      </c>
      <c r="B22">
        <v>0</v>
      </c>
      <c r="C22">
        <v>0</v>
      </c>
      <c r="D22">
        <v>0</v>
      </c>
      <c r="E22">
        <v>0</v>
      </c>
      <c r="F22">
        <v>0</v>
      </c>
      <c r="G22">
        <v>0</v>
      </c>
    </row>
    <row r="23" spans="1:7">
      <c r="A23" t="s">
        <v>82</v>
      </c>
      <c r="B23">
        <v>0</v>
      </c>
      <c r="C23">
        <v>0</v>
      </c>
      <c r="D23">
        <v>0</v>
      </c>
      <c r="E23">
        <v>0</v>
      </c>
      <c r="F23">
        <v>0</v>
      </c>
      <c r="G23">
        <v>0</v>
      </c>
    </row>
    <row r="24" spans="1:7">
      <c r="A24" t="s">
        <v>297</v>
      </c>
      <c r="B24">
        <v>0</v>
      </c>
      <c r="C24">
        <v>0</v>
      </c>
      <c r="D24">
        <v>0</v>
      </c>
      <c r="E24">
        <v>0</v>
      </c>
      <c r="F24">
        <v>0</v>
      </c>
      <c r="G24">
        <v>0</v>
      </c>
    </row>
    <row r="25" spans="1:7">
      <c r="A25" t="s">
        <v>108</v>
      </c>
      <c r="B25">
        <v>0</v>
      </c>
      <c r="C25">
        <v>0</v>
      </c>
      <c r="D25">
        <v>0</v>
      </c>
      <c r="E25">
        <v>0</v>
      </c>
      <c r="F25">
        <v>0</v>
      </c>
      <c r="G25">
        <v>0</v>
      </c>
    </row>
    <row r="26" spans="1:7">
      <c r="A26" t="s">
        <v>122</v>
      </c>
      <c r="B26">
        <v>0</v>
      </c>
      <c r="C26">
        <v>0</v>
      </c>
      <c r="D26">
        <v>0</v>
      </c>
      <c r="E26">
        <v>0</v>
      </c>
      <c r="F26">
        <v>0</v>
      </c>
      <c r="G26">
        <v>0</v>
      </c>
    </row>
    <row r="27" spans="1:7">
      <c r="A27" t="s">
        <v>150</v>
      </c>
      <c r="B27">
        <v>0</v>
      </c>
      <c r="C27">
        <v>0</v>
      </c>
      <c r="D27">
        <v>0</v>
      </c>
      <c r="E27">
        <v>0</v>
      </c>
      <c r="F27">
        <v>0</v>
      </c>
      <c r="G27">
        <v>0</v>
      </c>
    </row>
    <row r="28" spans="1:7">
      <c r="A28" t="s">
        <v>184</v>
      </c>
      <c r="B28">
        <v>0</v>
      </c>
      <c r="C28">
        <v>0</v>
      </c>
      <c r="D28">
        <v>0</v>
      </c>
      <c r="E28">
        <v>0</v>
      </c>
      <c r="F28">
        <v>0</v>
      </c>
      <c r="G28">
        <v>0</v>
      </c>
    </row>
    <row r="29" spans="1:7">
      <c r="A29" t="s">
        <v>222</v>
      </c>
      <c r="B29">
        <v>0</v>
      </c>
      <c r="C29">
        <v>0</v>
      </c>
      <c r="D29">
        <v>0</v>
      </c>
      <c r="E29">
        <v>0</v>
      </c>
      <c r="F29">
        <v>0</v>
      </c>
      <c r="G29">
        <v>0</v>
      </c>
    </row>
    <row r="30" spans="1:7">
      <c r="A30" t="s">
        <v>252</v>
      </c>
      <c r="B30">
        <v>0</v>
      </c>
      <c r="C30">
        <v>0</v>
      </c>
      <c r="D30">
        <v>0</v>
      </c>
      <c r="E30">
        <v>0</v>
      </c>
      <c r="F30">
        <v>0</v>
      </c>
      <c r="G30">
        <v>0</v>
      </c>
    </row>
    <row r="31" spans="1:7">
      <c r="A31" t="s">
        <v>231</v>
      </c>
      <c r="B31">
        <v>0</v>
      </c>
      <c r="C31">
        <v>0</v>
      </c>
      <c r="D31">
        <v>0</v>
      </c>
      <c r="E31">
        <v>0</v>
      </c>
      <c r="F31">
        <v>0</v>
      </c>
      <c r="G31">
        <v>0</v>
      </c>
    </row>
    <row r="32" spans="1:7">
      <c r="A32" t="s">
        <v>298</v>
      </c>
      <c r="B32">
        <v>0</v>
      </c>
      <c r="C32">
        <v>0</v>
      </c>
      <c r="D32">
        <v>0</v>
      </c>
      <c r="E32">
        <v>0</v>
      </c>
      <c r="F32">
        <v>0</v>
      </c>
      <c r="G32">
        <v>0</v>
      </c>
    </row>
    <row r="33" spans="1:7">
      <c r="A33" t="s">
        <v>271</v>
      </c>
      <c r="B33">
        <v>0</v>
      </c>
      <c r="C33">
        <v>0</v>
      </c>
      <c r="D33">
        <v>0</v>
      </c>
      <c r="E33">
        <v>0</v>
      </c>
      <c r="F33">
        <v>0</v>
      </c>
      <c r="G33">
        <v>0</v>
      </c>
    </row>
    <row r="34" spans="1:7">
      <c r="A34" t="s">
        <v>232</v>
      </c>
      <c r="B34">
        <v>0</v>
      </c>
      <c r="C34">
        <v>0</v>
      </c>
      <c r="D34">
        <v>0</v>
      </c>
      <c r="E34">
        <v>0</v>
      </c>
      <c r="F34">
        <v>0</v>
      </c>
      <c r="G34">
        <v>0</v>
      </c>
    </row>
    <row r="35" spans="1:7">
      <c r="A35" t="s">
        <v>299</v>
      </c>
      <c r="B35">
        <v>0</v>
      </c>
      <c r="C35">
        <v>0</v>
      </c>
      <c r="D35">
        <v>0</v>
      </c>
      <c r="E35">
        <v>0</v>
      </c>
      <c r="F35">
        <v>0</v>
      </c>
      <c r="G35">
        <v>0</v>
      </c>
    </row>
    <row r="36" spans="1:7">
      <c r="A36" t="s">
        <v>13</v>
      </c>
      <c r="B36">
        <v>0</v>
      </c>
      <c r="C36">
        <v>0</v>
      </c>
      <c r="D36">
        <v>0</v>
      </c>
      <c r="E36">
        <v>0</v>
      </c>
      <c r="F36">
        <v>0</v>
      </c>
      <c r="G36">
        <v>0</v>
      </c>
    </row>
    <row r="37" spans="1:7">
      <c r="A37" t="s">
        <v>272</v>
      </c>
      <c r="B37">
        <v>0</v>
      </c>
      <c r="C37">
        <v>0</v>
      </c>
      <c r="D37">
        <v>0</v>
      </c>
      <c r="E37">
        <v>0</v>
      </c>
      <c r="F37">
        <v>0</v>
      </c>
      <c r="G37">
        <v>0</v>
      </c>
    </row>
    <row r="38" spans="1:7">
      <c r="A38" t="s">
        <v>311</v>
      </c>
      <c r="B38">
        <v>0</v>
      </c>
      <c r="C38">
        <v>0</v>
      </c>
      <c r="D38">
        <v>0</v>
      </c>
      <c r="E38">
        <v>0</v>
      </c>
      <c r="F38">
        <v>0</v>
      </c>
      <c r="G38">
        <v>0</v>
      </c>
    </row>
    <row r="39" spans="1:7">
      <c r="A39" t="s">
        <v>312</v>
      </c>
      <c r="B39">
        <v>0</v>
      </c>
      <c r="C39">
        <v>0</v>
      </c>
      <c r="D39">
        <v>0</v>
      </c>
      <c r="E39">
        <v>0</v>
      </c>
      <c r="F39">
        <v>0</v>
      </c>
      <c r="G39">
        <v>0</v>
      </c>
    </row>
    <row r="40" spans="1:7">
      <c r="A40" t="s">
        <v>28</v>
      </c>
      <c r="B40">
        <v>0</v>
      </c>
      <c r="C40">
        <v>0</v>
      </c>
      <c r="D40">
        <v>0</v>
      </c>
      <c r="E40">
        <v>0</v>
      </c>
      <c r="F40">
        <v>0</v>
      </c>
      <c r="G40">
        <v>0</v>
      </c>
    </row>
    <row r="41" spans="1:7">
      <c r="A41" t="s">
        <v>29</v>
      </c>
      <c r="B41">
        <v>1.4999999999999999E-2</v>
      </c>
      <c r="C41">
        <v>2151.2159999999999</v>
      </c>
      <c r="D41">
        <v>0</v>
      </c>
      <c r="E41">
        <v>2151.2159999999999</v>
      </c>
      <c r="F41">
        <v>0</v>
      </c>
      <c r="G41">
        <v>6</v>
      </c>
    </row>
    <row r="42" spans="1:7">
      <c r="A42" t="s">
        <v>313</v>
      </c>
      <c r="B42">
        <v>0</v>
      </c>
      <c r="C42">
        <v>0</v>
      </c>
      <c r="D42">
        <v>0</v>
      </c>
      <c r="E42">
        <v>0</v>
      </c>
      <c r="F42">
        <v>0</v>
      </c>
      <c r="G42">
        <v>0</v>
      </c>
    </row>
    <row r="43" spans="1:7">
      <c r="A43" t="s">
        <v>151</v>
      </c>
      <c r="B43">
        <v>0</v>
      </c>
      <c r="C43">
        <v>0</v>
      </c>
      <c r="D43">
        <v>0</v>
      </c>
      <c r="E43">
        <v>0</v>
      </c>
      <c r="F43">
        <v>0</v>
      </c>
      <c r="G43">
        <v>0</v>
      </c>
    </row>
    <row r="44" spans="1:7">
      <c r="A44" t="s">
        <v>30</v>
      </c>
      <c r="B44">
        <v>0</v>
      </c>
      <c r="C44">
        <v>0</v>
      </c>
      <c r="D44">
        <v>0</v>
      </c>
      <c r="E44">
        <v>0</v>
      </c>
      <c r="F44">
        <v>0</v>
      </c>
      <c r="G44">
        <v>0</v>
      </c>
    </row>
    <row r="45" spans="1:7">
      <c r="A45" t="s">
        <v>314</v>
      </c>
      <c r="B45">
        <v>0</v>
      </c>
      <c r="C45">
        <v>0</v>
      </c>
      <c r="D45">
        <v>0</v>
      </c>
      <c r="E45">
        <v>0</v>
      </c>
      <c r="F45">
        <v>0</v>
      </c>
      <c r="G45">
        <v>0</v>
      </c>
    </row>
    <row r="46" spans="1:7">
      <c r="A46" t="s">
        <v>300</v>
      </c>
      <c r="B46">
        <v>0</v>
      </c>
      <c r="C46">
        <v>0</v>
      </c>
      <c r="D46">
        <v>0</v>
      </c>
      <c r="E46">
        <v>0</v>
      </c>
      <c r="F46">
        <v>0</v>
      </c>
      <c r="G46">
        <v>0</v>
      </c>
    </row>
    <row r="47" spans="1:7">
      <c r="A47" t="s">
        <v>58</v>
      </c>
      <c r="B47">
        <v>2E-3</v>
      </c>
      <c r="C47">
        <v>238.2432</v>
      </c>
      <c r="D47">
        <v>0</v>
      </c>
      <c r="E47">
        <v>238.2432</v>
      </c>
      <c r="F47">
        <v>0</v>
      </c>
      <c r="G47">
        <v>3</v>
      </c>
    </row>
    <row r="48" spans="1:7">
      <c r="A48" t="s">
        <v>315</v>
      </c>
      <c r="B48">
        <v>1E-3</v>
      </c>
      <c r="C48">
        <v>119.1216</v>
      </c>
      <c r="D48">
        <v>0</v>
      </c>
      <c r="E48">
        <v>119.1216</v>
      </c>
      <c r="F48">
        <v>0</v>
      </c>
      <c r="G48">
        <v>3</v>
      </c>
    </row>
    <row r="49" spans="1:7">
      <c r="A49" t="s">
        <v>163</v>
      </c>
      <c r="B49">
        <v>0</v>
      </c>
      <c r="C49">
        <v>0</v>
      </c>
      <c r="D49">
        <v>0</v>
      </c>
      <c r="E49">
        <v>0</v>
      </c>
      <c r="F49">
        <v>0</v>
      </c>
      <c r="G49">
        <v>0</v>
      </c>
    </row>
    <row r="50" spans="1:7">
      <c r="A50" t="s">
        <v>316</v>
      </c>
      <c r="B50">
        <v>3.5000000000000001E-3</v>
      </c>
      <c r="C50">
        <v>471.21519999999998</v>
      </c>
      <c r="D50">
        <v>0</v>
      </c>
      <c r="E50">
        <v>471.21519999999998</v>
      </c>
      <c r="F50">
        <v>0</v>
      </c>
      <c r="G50">
        <v>1</v>
      </c>
    </row>
    <row r="51" spans="1:7">
      <c r="A51" t="s">
        <v>31</v>
      </c>
      <c r="B51">
        <v>1.35E-2</v>
      </c>
      <c r="C51">
        <v>1716.7208000000001</v>
      </c>
      <c r="D51">
        <v>0</v>
      </c>
      <c r="E51">
        <v>1716.7208000000001</v>
      </c>
      <c r="F51">
        <v>0</v>
      </c>
      <c r="G51">
        <v>3</v>
      </c>
    </row>
    <row r="52" spans="1:7">
      <c r="A52" t="s">
        <v>59</v>
      </c>
      <c r="B52">
        <v>4.0000000000000001E-3</v>
      </c>
      <c r="C52">
        <v>435.08159999999998</v>
      </c>
      <c r="D52">
        <v>0</v>
      </c>
      <c r="E52">
        <v>435.08159999999998</v>
      </c>
      <c r="F52">
        <v>0</v>
      </c>
      <c r="G52">
        <v>2</v>
      </c>
    </row>
    <row r="53" spans="1:7">
      <c r="A53" t="s">
        <v>185</v>
      </c>
      <c r="B53">
        <v>0</v>
      </c>
      <c r="C53">
        <v>0</v>
      </c>
      <c r="D53">
        <v>0</v>
      </c>
      <c r="E53">
        <v>0</v>
      </c>
      <c r="F53">
        <v>0</v>
      </c>
      <c r="G53">
        <v>0</v>
      </c>
    </row>
    <row r="54" spans="1:7">
      <c r="A54" t="s">
        <v>317</v>
      </c>
      <c r="B54">
        <v>0</v>
      </c>
      <c r="C54">
        <v>0</v>
      </c>
      <c r="D54">
        <v>0</v>
      </c>
      <c r="E54">
        <v>0</v>
      </c>
      <c r="F54">
        <v>0</v>
      </c>
      <c r="G54">
        <v>0</v>
      </c>
    </row>
    <row r="55" spans="1:7">
      <c r="A55" t="s">
        <v>318</v>
      </c>
      <c r="B55">
        <v>0</v>
      </c>
      <c r="C55">
        <v>0</v>
      </c>
      <c r="D55">
        <v>0</v>
      </c>
      <c r="E55">
        <v>0</v>
      </c>
      <c r="F55">
        <v>0</v>
      </c>
      <c r="G55">
        <v>0</v>
      </c>
    </row>
    <row r="56" spans="1:7">
      <c r="A56" t="s">
        <v>32</v>
      </c>
      <c r="B56">
        <v>0</v>
      </c>
      <c r="C56">
        <v>0</v>
      </c>
      <c r="D56">
        <v>0</v>
      </c>
      <c r="E56">
        <v>0</v>
      </c>
      <c r="F56">
        <v>0</v>
      </c>
      <c r="G56">
        <v>0</v>
      </c>
    </row>
    <row r="57" spans="1:7">
      <c r="A57" t="s">
        <v>109</v>
      </c>
      <c r="B57">
        <v>5.0000000000000001E-4</v>
      </c>
      <c r="C57">
        <v>49.209600000000002</v>
      </c>
      <c r="D57">
        <v>0</v>
      </c>
      <c r="E57">
        <v>49.209600000000002</v>
      </c>
      <c r="F57">
        <v>0</v>
      </c>
      <c r="G57">
        <v>3</v>
      </c>
    </row>
    <row r="58" spans="1:7">
      <c r="A58" t="s">
        <v>83</v>
      </c>
      <c r="B58">
        <v>0</v>
      </c>
      <c r="C58">
        <v>0</v>
      </c>
      <c r="D58">
        <v>0</v>
      </c>
      <c r="E58">
        <v>0</v>
      </c>
      <c r="F58">
        <v>0</v>
      </c>
      <c r="G58">
        <v>0</v>
      </c>
    </row>
    <row r="59" spans="1:7">
      <c r="A59" t="s">
        <v>152</v>
      </c>
      <c r="B59">
        <v>5.0000000000000001E-3</v>
      </c>
      <c r="C59">
        <v>595.60799999999995</v>
      </c>
      <c r="D59">
        <v>0</v>
      </c>
      <c r="E59">
        <v>595.60799999999995</v>
      </c>
      <c r="F59">
        <v>0</v>
      </c>
      <c r="G59">
        <v>0</v>
      </c>
    </row>
    <row r="60" spans="1:7">
      <c r="A60" t="s">
        <v>319</v>
      </c>
      <c r="B60">
        <v>0</v>
      </c>
      <c r="C60">
        <v>0</v>
      </c>
      <c r="D60">
        <v>0</v>
      </c>
      <c r="E60">
        <v>0</v>
      </c>
      <c r="F60">
        <v>0</v>
      </c>
      <c r="G60">
        <v>0</v>
      </c>
    </row>
    <row r="61" spans="1:7">
      <c r="A61" t="s">
        <v>33</v>
      </c>
      <c r="B61">
        <v>0.53749999999999998</v>
      </c>
      <c r="C61">
        <v>69026.631999999998</v>
      </c>
      <c r="D61">
        <v>0</v>
      </c>
      <c r="E61">
        <v>69026.631999999998</v>
      </c>
      <c r="F61">
        <v>0</v>
      </c>
      <c r="G61">
        <v>20</v>
      </c>
    </row>
    <row r="62" spans="1:7">
      <c r="A62" t="s">
        <v>60</v>
      </c>
      <c r="B62">
        <v>0</v>
      </c>
      <c r="C62">
        <v>0</v>
      </c>
      <c r="D62">
        <v>0</v>
      </c>
      <c r="E62">
        <v>0</v>
      </c>
      <c r="F62">
        <v>0</v>
      </c>
      <c r="G62">
        <v>0</v>
      </c>
    </row>
    <row r="63" spans="1:7">
      <c r="A63" t="s">
        <v>34</v>
      </c>
      <c r="B63">
        <v>3.0000000000000001E-3</v>
      </c>
      <c r="C63">
        <v>384.50959999999998</v>
      </c>
      <c r="D63">
        <v>0</v>
      </c>
      <c r="E63">
        <v>384.50959999999998</v>
      </c>
      <c r="F63">
        <v>0</v>
      </c>
      <c r="G63">
        <v>2</v>
      </c>
    </row>
    <row r="64" spans="1:7">
      <c r="A64" t="s">
        <v>14</v>
      </c>
      <c r="B64">
        <v>0</v>
      </c>
      <c r="C64">
        <v>0</v>
      </c>
      <c r="D64">
        <v>0</v>
      </c>
      <c r="E64">
        <v>0</v>
      </c>
      <c r="F64">
        <v>0</v>
      </c>
      <c r="G64">
        <v>0</v>
      </c>
    </row>
    <row r="65" spans="1:7">
      <c r="A65" t="s">
        <v>15</v>
      </c>
      <c r="B65">
        <v>0</v>
      </c>
      <c r="C65">
        <v>0</v>
      </c>
      <c r="D65">
        <v>0</v>
      </c>
      <c r="E65">
        <v>0</v>
      </c>
      <c r="F65">
        <v>0</v>
      </c>
      <c r="G65">
        <v>0</v>
      </c>
    </row>
    <row r="66" spans="1:7">
      <c r="A66" t="s">
        <v>301</v>
      </c>
      <c r="B66">
        <v>0</v>
      </c>
      <c r="C66">
        <v>0</v>
      </c>
      <c r="D66">
        <v>0</v>
      </c>
      <c r="E66">
        <v>0</v>
      </c>
      <c r="F66">
        <v>0</v>
      </c>
      <c r="G66">
        <v>0</v>
      </c>
    </row>
    <row r="67" spans="1:7">
      <c r="A67" t="s">
        <v>136</v>
      </c>
      <c r="B67">
        <v>0</v>
      </c>
      <c r="C67">
        <v>0</v>
      </c>
      <c r="D67">
        <v>0</v>
      </c>
      <c r="E67">
        <v>0</v>
      </c>
      <c r="F67">
        <v>0</v>
      </c>
      <c r="G67">
        <v>0</v>
      </c>
    </row>
    <row r="68" spans="1:7">
      <c r="A68" t="s">
        <v>35</v>
      </c>
      <c r="B68">
        <v>0</v>
      </c>
      <c r="C68">
        <v>0</v>
      </c>
      <c r="D68">
        <v>0</v>
      </c>
      <c r="E68">
        <v>0</v>
      </c>
      <c r="F68">
        <v>0</v>
      </c>
      <c r="G68">
        <v>0</v>
      </c>
    </row>
    <row r="69" spans="1:7">
      <c r="A69" t="s">
        <v>110</v>
      </c>
      <c r="B69">
        <v>0</v>
      </c>
      <c r="C69">
        <v>0</v>
      </c>
      <c r="D69">
        <v>0</v>
      </c>
      <c r="E69">
        <v>0</v>
      </c>
      <c r="F69">
        <v>0</v>
      </c>
      <c r="G69">
        <v>0</v>
      </c>
    </row>
    <row r="70" spans="1:7">
      <c r="A70" t="s">
        <v>36</v>
      </c>
      <c r="B70">
        <v>0</v>
      </c>
      <c r="C70">
        <v>0</v>
      </c>
      <c r="D70">
        <v>0</v>
      </c>
      <c r="E70">
        <v>0</v>
      </c>
      <c r="F70">
        <v>0</v>
      </c>
      <c r="G70">
        <v>0</v>
      </c>
    </row>
    <row r="71" spans="1:7">
      <c r="A71" t="s">
        <v>302</v>
      </c>
      <c r="B71">
        <v>0</v>
      </c>
      <c r="C71">
        <v>0</v>
      </c>
      <c r="D71">
        <v>0</v>
      </c>
      <c r="E71">
        <v>0</v>
      </c>
      <c r="F71">
        <v>0</v>
      </c>
      <c r="G71">
        <v>0</v>
      </c>
    </row>
    <row r="72" spans="1:7">
      <c r="A72" t="s">
        <v>186</v>
      </c>
      <c r="B72">
        <v>0</v>
      </c>
      <c r="C72">
        <v>0</v>
      </c>
      <c r="D72">
        <v>0</v>
      </c>
      <c r="E72">
        <v>0</v>
      </c>
      <c r="F72">
        <v>0</v>
      </c>
      <c r="G72">
        <v>0</v>
      </c>
    </row>
    <row r="73" spans="1:7">
      <c r="A73" t="s">
        <v>233</v>
      </c>
      <c r="B73">
        <v>0</v>
      </c>
      <c r="C73">
        <v>0</v>
      </c>
      <c r="D73">
        <v>0</v>
      </c>
      <c r="E73">
        <v>0</v>
      </c>
      <c r="F73">
        <v>0</v>
      </c>
      <c r="G73">
        <v>0</v>
      </c>
    </row>
    <row r="74" spans="1:7">
      <c r="A74" t="s">
        <v>37</v>
      </c>
      <c r="B74">
        <v>0</v>
      </c>
      <c r="C74">
        <v>0</v>
      </c>
      <c r="D74">
        <v>0</v>
      </c>
      <c r="E74">
        <v>0</v>
      </c>
      <c r="F74">
        <v>0</v>
      </c>
      <c r="G74">
        <v>0</v>
      </c>
    </row>
    <row r="75" spans="1:7">
      <c r="A75" t="s">
        <v>253</v>
      </c>
      <c r="B75">
        <v>3.0000000000000001E-3</v>
      </c>
      <c r="C75">
        <v>326.31119999999999</v>
      </c>
      <c r="D75">
        <v>160</v>
      </c>
      <c r="E75">
        <v>486.31119999999999</v>
      </c>
      <c r="F75">
        <v>0</v>
      </c>
      <c r="G75">
        <v>0</v>
      </c>
    </row>
    <row r="76" spans="1:7">
      <c r="A76" t="s">
        <v>84</v>
      </c>
      <c r="B76">
        <v>0</v>
      </c>
      <c r="C76">
        <v>0</v>
      </c>
      <c r="D76">
        <v>0</v>
      </c>
      <c r="E76">
        <v>0</v>
      </c>
      <c r="F76">
        <v>0</v>
      </c>
      <c r="G76">
        <v>0</v>
      </c>
    </row>
    <row r="77" spans="1:7">
      <c r="A77" t="s">
        <v>38</v>
      </c>
      <c r="B77">
        <v>0</v>
      </c>
      <c r="C77">
        <v>0</v>
      </c>
      <c r="D77">
        <v>0</v>
      </c>
      <c r="E77">
        <v>0</v>
      </c>
      <c r="F77">
        <v>0</v>
      </c>
      <c r="G77">
        <v>0</v>
      </c>
    </row>
    <row r="78" spans="1:7">
      <c r="A78" t="s">
        <v>111</v>
      </c>
      <c r="B78">
        <v>3.5000000000000001E-3</v>
      </c>
      <c r="C78">
        <v>416.92559999999997</v>
      </c>
      <c r="D78">
        <v>0</v>
      </c>
      <c r="E78">
        <v>416.92559999999997</v>
      </c>
      <c r="F78">
        <v>0</v>
      </c>
      <c r="G78">
        <v>1</v>
      </c>
    </row>
    <row r="79" spans="1:7">
      <c r="A79" t="s">
        <v>234</v>
      </c>
      <c r="B79">
        <v>0.01</v>
      </c>
      <c r="C79">
        <v>1191.2159999999999</v>
      </c>
      <c r="D79">
        <v>0</v>
      </c>
      <c r="E79">
        <v>1191.2159999999999</v>
      </c>
      <c r="F79">
        <v>0</v>
      </c>
      <c r="G79">
        <v>3</v>
      </c>
    </row>
    <row r="80" spans="1:7">
      <c r="A80" t="s">
        <v>187</v>
      </c>
      <c r="B80">
        <v>0</v>
      </c>
      <c r="C80">
        <v>0</v>
      </c>
      <c r="D80">
        <v>0</v>
      </c>
      <c r="E80">
        <v>0</v>
      </c>
      <c r="F80">
        <v>0</v>
      </c>
      <c r="G80">
        <v>0</v>
      </c>
    </row>
    <row r="81" spans="1:7">
      <c r="A81" t="s">
        <v>16</v>
      </c>
      <c r="B81">
        <v>5.4999999999999997E-3</v>
      </c>
      <c r="C81">
        <v>841.27359999999999</v>
      </c>
      <c r="D81">
        <v>0</v>
      </c>
      <c r="E81">
        <v>841.27359999999999</v>
      </c>
      <c r="F81">
        <v>0</v>
      </c>
      <c r="G81">
        <v>3</v>
      </c>
    </row>
    <row r="82" spans="1:7">
      <c r="A82" t="s">
        <v>153</v>
      </c>
      <c r="B82">
        <v>0</v>
      </c>
      <c r="C82">
        <v>0</v>
      </c>
      <c r="D82">
        <v>0</v>
      </c>
      <c r="E82">
        <v>0</v>
      </c>
      <c r="F82">
        <v>0</v>
      </c>
      <c r="G82">
        <v>0</v>
      </c>
    </row>
    <row r="83" spans="1:7">
      <c r="A83" t="s">
        <v>61</v>
      </c>
      <c r="B83">
        <v>0</v>
      </c>
      <c r="C83">
        <v>0</v>
      </c>
      <c r="D83">
        <v>0</v>
      </c>
      <c r="E83">
        <v>0</v>
      </c>
      <c r="F83">
        <v>0</v>
      </c>
      <c r="G83">
        <v>0</v>
      </c>
    </row>
    <row r="84" spans="1:7">
      <c r="A84" t="s">
        <v>320</v>
      </c>
      <c r="B84">
        <v>0.01</v>
      </c>
      <c r="C84">
        <v>1191.2159999999999</v>
      </c>
      <c r="D84">
        <v>0</v>
      </c>
      <c r="E84">
        <v>1191.2159999999999</v>
      </c>
      <c r="F84">
        <v>0</v>
      </c>
      <c r="G84">
        <v>2</v>
      </c>
    </row>
    <row r="85" spans="1:7">
      <c r="A85" t="s">
        <v>273</v>
      </c>
      <c r="B85">
        <v>1.2E-2</v>
      </c>
      <c r="C85">
        <v>2041.8832</v>
      </c>
      <c r="D85">
        <v>250</v>
      </c>
      <c r="E85">
        <v>2291.8832000000002</v>
      </c>
      <c r="F85">
        <v>0</v>
      </c>
      <c r="G85">
        <v>4</v>
      </c>
    </row>
    <row r="86" spans="1:7">
      <c r="A86" t="s">
        <v>188</v>
      </c>
      <c r="B86">
        <v>3.0000000000000001E-3</v>
      </c>
      <c r="C86">
        <v>411.65440000000001</v>
      </c>
      <c r="D86">
        <v>0</v>
      </c>
      <c r="E86">
        <v>411.65440000000001</v>
      </c>
      <c r="F86">
        <v>0</v>
      </c>
      <c r="G86">
        <v>2</v>
      </c>
    </row>
    <row r="87" spans="1:7">
      <c r="A87" t="s">
        <v>321</v>
      </c>
      <c r="B87">
        <v>0</v>
      </c>
      <c r="C87">
        <v>0</v>
      </c>
      <c r="D87">
        <v>0</v>
      </c>
      <c r="E87">
        <v>0</v>
      </c>
      <c r="F87">
        <v>0</v>
      </c>
      <c r="G87">
        <v>0</v>
      </c>
    </row>
    <row r="88" spans="1:7">
      <c r="A88" t="s">
        <v>226</v>
      </c>
      <c r="B88">
        <v>0</v>
      </c>
      <c r="C88">
        <v>0</v>
      </c>
      <c r="D88">
        <v>0</v>
      </c>
      <c r="E88">
        <v>0</v>
      </c>
      <c r="F88">
        <v>0</v>
      </c>
      <c r="G88">
        <v>0</v>
      </c>
    </row>
    <row r="89" spans="1:7">
      <c r="A89" t="s">
        <v>112</v>
      </c>
      <c r="B89">
        <v>0</v>
      </c>
      <c r="C89">
        <v>0</v>
      </c>
      <c r="D89">
        <v>0</v>
      </c>
      <c r="E89">
        <v>0</v>
      </c>
      <c r="F89">
        <v>0</v>
      </c>
      <c r="G89">
        <v>0</v>
      </c>
    </row>
    <row r="90" spans="1:7">
      <c r="A90" t="s">
        <v>322</v>
      </c>
      <c r="B90">
        <v>0.03</v>
      </c>
      <c r="C90">
        <v>3573.6480000000001</v>
      </c>
      <c r="D90">
        <v>0</v>
      </c>
      <c r="E90">
        <v>3573.6480000000001</v>
      </c>
      <c r="F90">
        <v>1</v>
      </c>
      <c r="G90">
        <v>0</v>
      </c>
    </row>
    <row r="91" spans="1:7">
      <c r="A91" t="s">
        <v>235</v>
      </c>
      <c r="B91">
        <v>0</v>
      </c>
      <c r="C91">
        <v>0</v>
      </c>
      <c r="D91">
        <v>0</v>
      </c>
      <c r="E91">
        <v>0</v>
      </c>
      <c r="F91">
        <v>0</v>
      </c>
      <c r="G91">
        <v>0</v>
      </c>
    </row>
    <row r="92" spans="1:7">
      <c r="A92" t="s">
        <v>189</v>
      </c>
      <c r="B92">
        <v>0</v>
      </c>
      <c r="C92">
        <v>0</v>
      </c>
      <c r="D92">
        <v>0</v>
      </c>
      <c r="E92">
        <v>0</v>
      </c>
      <c r="F92">
        <v>0</v>
      </c>
      <c r="G92">
        <v>0</v>
      </c>
    </row>
    <row r="93" spans="1:7">
      <c r="A93" t="s">
        <v>190</v>
      </c>
      <c r="B93">
        <v>5.0000000000000001E-3</v>
      </c>
      <c r="C93">
        <v>595.60799999999995</v>
      </c>
      <c r="D93">
        <v>0</v>
      </c>
      <c r="E93">
        <v>595.60799999999995</v>
      </c>
      <c r="F93">
        <v>0</v>
      </c>
      <c r="G93">
        <v>1</v>
      </c>
    </row>
    <row r="94" spans="1:7">
      <c r="A94" t="s">
        <v>323</v>
      </c>
      <c r="B94">
        <v>7.0000000000000001E-3</v>
      </c>
      <c r="C94">
        <v>963.03359999999998</v>
      </c>
      <c r="D94">
        <v>0</v>
      </c>
      <c r="E94">
        <v>963.03359999999998</v>
      </c>
      <c r="F94">
        <v>0</v>
      </c>
      <c r="G94">
        <v>1</v>
      </c>
    </row>
    <row r="95" spans="1:7">
      <c r="A95" t="s">
        <v>164</v>
      </c>
      <c r="B95">
        <v>0.05</v>
      </c>
      <c r="C95">
        <v>5956.08</v>
      </c>
      <c r="D95">
        <v>0</v>
      </c>
      <c r="E95">
        <v>5956.08</v>
      </c>
      <c r="F95">
        <v>0</v>
      </c>
      <c r="G95">
        <v>0</v>
      </c>
    </row>
    <row r="96" spans="1:7">
      <c r="A96" t="s">
        <v>39</v>
      </c>
      <c r="B96">
        <v>0</v>
      </c>
      <c r="C96">
        <v>0</v>
      </c>
      <c r="D96">
        <v>0</v>
      </c>
      <c r="E96">
        <v>0</v>
      </c>
      <c r="F96">
        <v>0</v>
      </c>
      <c r="G96">
        <v>0</v>
      </c>
    </row>
    <row r="97" spans="1:7">
      <c r="A97" t="s">
        <v>254</v>
      </c>
      <c r="B97">
        <v>4.0000000000000001E-3</v>
      </c>
      <c r="C97">
        <v>476.4864</v>
      </c>
      <c r="D97">
        <v>0</v>
      </c>
      <c r="E97">
        <v>476.4864</v>
      </c>
      <c r="F97">
        <v>0</v>
      </c>
      <c r="G97">
        <v>3</v>
      </c>
    </row>
    <row r="98" spans="1:7">
      <c r="A98" t="s">
        <v>85</v>
      </c>
      <c r="B98">
        <v>0</v>
      </c>
      <c r="C98">
        <v>0</v>
      </c>
      <c r="D98">
        <v>0</v>
      </c>
      <c r="E98">
        <v>0</v>
      </c>
      <c r="F98">
        <v>0</v>
      </c>
      <c r="G98">
        <v>0</v>
      </c>
    </row>
    <row r="99" spans="1:7">
      <c r="A99" t="s">
        <v>137</v>
      </c>
      <c r="B99">
        <v>2.5000000000000001E-3</v>
      </c>
      <c r="C99">
        <v>297.80399999999997</v>
      </c>
      <c r="D99">
        <v>292</v>
      </c>
      <c r="E99">
        <v>589.80399999999997</v>
      </c>
      <c r="F99">
        <v>0</v>
      </c>
      <c r="G99">
        <v>2</v>
      </c>
    </row>
    <row r="100" spans="1:7">
      <c r="A100" t="s">
        <v>274</v>
      </c>
      <c r="B100">
        <v>0</v>
      </c>
      <c r="C100">
        <v>0</v>
      </c>
      <c r="D100">
        <v>0</v>
      </c>
      <c r="E100">
        <v>0</v>
      </c>
      <c r="F100">
        <v>0</v>
      </c>
      <c r="G100">
        <v>0</v>
      </c>
    </row>
    <row r="101" spans="1:7">
      <c r="A101" t="s">
        <v>191</v>
      </c>
      <c r="B101">
        <v>0</v>
      </c>
      <c r="C101">
        <v>0</v>
      </c>
      <c r="D101">
        <v>0</v>
      </c>
      <c r="E101">
        <v>0</v>
      </c>
      <c r="F101">
        <v>0</v>
      </c>
      <c r="G101">
        <v>0</v>
      </c>
    </row>
    <row r="102" spans="1:7">
      <c r="A102" t="s">
        <v>255</v>
      </c>
      <c r="B102">
        <v>1.2500000000000001E-2</v>
      </c>
      <c r="C102">
        <v>1489.02</v>
      </c>
      <c r="D102">
        <v>0</v>
      </c>
      <c r="E102">
        <v>1489.02</v>
      </c>
      <c r="F102">
        <v>0</v>
      </c>
      <c r="G102">
        <v>1</v>
      </c>
    </row>
    <row r="103" spans="1:7">
      <c r="A103" t="s">
        <v>62</v>
      </c>
      <c r="B103">
        <v>0</v>
      </c>
      <c r="C103">
        <v>0</v>
      </c>
      <c r="D103">
        <v>0</v>
      </c>
      <c r="E103">
        <v>0</v>
      </c>
      <c r="F103">
        <v>0</v>
      </c>
      <c r="G103">
        <v>0</v>
      </c>
    </row>
    <row r="104" spans="1:7">
      <c r="A104" t="s">
        <v>63</v>
      </c>
      <c r="B104">
        <v>0</v>
      </c>
      <c r="C104">
        <v>0</v>
      </c>
      <c r="D104">
        <v>0</v>
      </c>
      <c r="E104">
        <v>0</v>
      </c>
      <c r="F104">
        <v>0</v>
      </c>
      <c r="G104">
        <v>0</v>
      </c>
    </row>
    <row r="105" spans="1:7">
      <c r="A105" t="s">
        <v>138</v>
      </c>
      <c r="B105">
        <v>7.4999999999999997E-3</v>
      </c>
      <c r="C105">
        <v>893.41200000000003</v>
      </c>
      <c r="D105">
        <v>400</v>
      </c>
      <c r="E105">
        <v>1293.412</v>
      </c>
      <c r="F105">
        <v>0</v>
      </c>
      <c r="G105">
        <v>6</v>
      </c>
    </row>
    <row r="106" spans="1:7">
      <c r="A106" t="s">
        <v>139</v>
      </c>
      <c r="B106">
        <v>8.5000000000000006E-3</v>
      </c>
      <c r="C106">
        <v>1066.8232</v>
      </c>
      <c r="D106">
        <v>0</v>
      </c>
      <c r="E106">
        <v>1066.8232</v>
      </c>
      <c r="F106">
        <v>0</v>
      </c>
      <c r="G106">
        <v>10</v>
      </c>
    </row>
    <row r="107" spans="1:7">
      <c r="A107" t="s">
        <v>140</v>
      </c>
      <c r="B107">
        <v>1.7500000000000002E-2</v>
      </c>
      <c r="C107">
        <v>1981.116</v>
      </c>
      <c r="D107">
        <v>0</v>
      </c>
      <c r="E107">
        <v>1981.116</v>
      </c>
      <c r="F107">
        <v>0</v>
      </c>
      <c r="G107">
        <v>2</v>
      </c>
    </row>
    <row r="108" spans="1:7">
      <c r="A108" t="s">
        <v>123</v>
      </c>
      <c r="B108">
        <v>0</v>
      </c>
      <c r="C108">
        <v>0</v>
      </c>
      <c r="D108">
        <v>0</v>
      </c>
      <c r="E108">
        <v>0</v>
      </c>
      <c r="F108">
        <v>0</v>
      </c>
      <c r="G108">
        <v>0</v>
      </c>
    </row>
    <row r="109" spans="1:7">
      <c r="A109" t="s">
        <v>124</v>
      </c>
      <c r="B109">
        <v>0.505</v>
      </c>
      <c r="C109">
        <v>60427.856</v>
      </c>
      <c r="D109">
        <v>25</v>
      </c>
      <c r="E109">
        <v>60452.856</v>
      </c>
      <c r="F109">
        <v>0</v>
      </c>
      <c r="G109">
        <v>1</v>
      </c>
    </row>
    <row r="110" spans="1:7">
      <c r="A110" t="s">
        <v>141</v>
      </c>
      <c r="B110">
        <v>0</v>
      </c>
      <c r="C110">
        <v>0</v>
      </c>
      <c r="D110">
        <v>0</v>
      </c>
      <c r="E110">
        <v>0</v>
      </c>
      <c r="F110">
        <v>0</v>
      </c>
      <c r="G110">
        <v>0</v>
      </c>
    </row>
    <row r="111" spans="1:7">
      <c r="A111" t="s">
        <v>324</v>
      </c>
      <c r="B111">
        <v>0</v>
      </c>
      <c r="C111">
        <v>0</v>
      </c>
      <c r="D111">
        <v>0</v>
      </c>
      <c r="E111">
        <v>0</v>
      </c>
      <c r="F111">
        <v>0</v>
      </c>
      <c r="G111">
        <v>0</v>
      </c>
    </row>
    <row r="112" spans="1:7">
      <c r="A112" t="s">
        <v>275</v>
      </c>
      <c r="B112">
        <v>0</v>
      </c>
      <c r="C112">
        <v>0</v>
      </c>
      <c r="D112">
        <v>0</v>
      </c>
      <c r="E112">
        <v>0</v>
      </c>
      <c r="F112">
        <v>0</v>
      </c>
      <c r="G112">
        <v>0</v>
      </c>
    </row>
    <row r="113" spans="1:7">
      <c r="A113" t="s">
        <v>236</v>
      </c>
      <c r="B113">
        <v>1.2500000000000001E-2</v>
      </c>
      <c r="C113">
        <v>1281.9960000000001</v>
      </c>
      <c r="D113">
        <v>0</v>
      </c>
      <c r="E113">
        <v>1281.9960000000001</v>
      </c>
      <c r="F113">
        <v>0</v>
      </c>
      <c r="G113">
        <v>2</v>
      </c>
    </row>
    <row r="114" spans="1:7">
      <c r="A114" t="s">
        <v>154</v>
      </c>
      <c r="B114">
        <v>5.0000000000000001E-4</v>
      </c>
      <c r="C114">
        <v>59.5608</v>
      </c>
      <c r="D114">
        <v>0</v>
      </c>
      <c r="E114">
        <v>59.5608</v>
      </c>
      <c r="F114">
        <v>2</v>
      </c>
      <c r="G114">
        <v>1</v>
      </c>
    </row>
    <row r="115" spans="1:7">
      <c r="A115" t="s">
        <v>325</v>
      </c>
      <c r="B115">
        <v>0</v>
      </c>
      <c r="C115">
        <v>0</v>
      </c>
      <c r="D115">
        <v>0</v>
      </c>
      <c r="E115">
        <v>0</v>
      </c>
      <c r="F115">
        <v>0</v>
      </c>
      <c r="G115">
        <v>0</v>
      </c>
    </row>
    <row r="116" spans="1:7">
      <c r="A116" t="s">
        <v>192</v>
      </c>
      <c r="B116">
        <v>0</v>
      </c>
      <c r="C116">
        <v>0</v>
      </c>
      <c r="D116">
        <v>0</v>
      </c>
      <c r="E116">
        <v>0</v>
      </c>
      <c r="F116">
        <v>0</v>
      </c>
      <c r="G116">
        <v>0</v>
      </c>
    </row>
    <row r="117" spans="1:7">
      <c r="A117" t="s">
        <v>64</v>
      </c>
      <c r="B117">
        <v>0</v>
      </c>
      <c r="C117">
        <v>0</v>
      </c>
      <c r="D117">
        <v>0</v>
      </c>
      <c r="E117">
        <v>0</v>
      </c>
      <c r="F117">
        <v>0</v>
      </c>
      <c r="G117">
        <v>0</v>
      </c>
    </row>
    <row r="118" spans="1:7">
      <c r="A118" t="s">
        <v>326</v>
      </c>
      <c r="B118">
        <v>0</v>
      </c>
      <c r="C118">
        <v>0</v>
      </c>
      <c r="D118">
        <v>0</v>
      </c>
      <c r="E118">
        <v>0</v>
      </c>
      <c r="F118">
        <v>0</v>
      </c>
      <c r="G118">
        <v>0</v>
      </c>
    </row>
    <row r="119" spans="1:7">
      <c r="A119" t="s">
        <v>17</v>
      </c>
      <c r="B119">
        <v>0</v>
      </c>
      <c r="C119">
        <v>0</v>
      </c>
      <c r="D119">
        <v>0</v>
      </c>
      <c r="E119">
        <v>0</v>
      </c>
      <c r="F119">
        <v>0</v>
      </c>
      <c r="G119">
        <v>0</v>
      </c>
    </row>
    <row r="120" spans="1:7">
      <c r="A120" t="s">
        <v>40</v>
      </c>
      <c r="B120">
        <v>5.0000000000000001E-3</v>
      </c>
      <c r="C120">
        <v>595.60799999999995</v>
      </c>
      <c r="D120">
        <v>0</v>
      </c>
      <c r="E120">
        <v>595.60799999999995</v>
      </c>
      <c r="F120">
        <v>0</v>
      </c>
      <c r="G120">
        <v>3</v>
      </c>
    </row>
    <row r="121" spans="1:7">
      <c r="A121" t="s">
        <v>227</v>
      </c>
      <c r="B121">
        <v>0</v>
      </c>
      <c r="C121">
        <v>0</v>
      </c>
      <c r="D121">
        <v>0</v>
      </c>
      <c r="E121">
        <v>0</v>
      </c>
      <c r="F121">
        <v>0</v>
      </c>
      <c r="G121">
        <v>0</v>
      </c>
    </row>
    <row r="122" spans="1:7">
      <c r="A122" t="s">
        <v>86</v>
      </c>
      <c r="B122">
        <v>0</v>
      </c>
      <c r="C122">
        <v>0</v>
      </c>
      <c r="D122">
        <v>0</v>
      </c>
      <c r="E122">
        <v>0</v>
      </c>
      <c r="F122">
        <v>0</v>
      </c>
      <c r="G122">
        <v>0</v>
      </c>
    </row>
    <row r="123" spans="1:7">
      <c r="A123" t="s">
        <v>41</v>
      </c>
      <c r="B123">
        <v>0</v>
      </c>
      <c r="C123">
        <v>0</v>
      </c>
      <c r="D123">
        <v>0</v>
      </c>
      <c r="E123">
        <v>0</v>
      </c>
      <c r="F123">
        <v>0</v>
      </c>
      <c r="G123">
        <v>0</v>
      </c>
    </row>
    <row r="124" spans="1:7">
      <c r="A124" t="s">
        <v>276</v>
      </c>
      <c r="B124">
        <v>0</v>
      </c>
      <c r="C124">
        <v>0</v>
      </c>
      <c r="D124">
        <v>0</v>
      </c>
      <c r="E124">
        <v>0</v>
      </c>
      <c r="F124">
        <v>0</v>
      </c>
      <c r="G124">
        <v>0</v>
      </c>
    </row>
    <row r="125" spans="1:7">
      <c r="A125" t="s">
        <v>87</v>
      </c>
      <c r="B125">
        <v>0.05</v>
      </c>
      <c r="C125">
        <v>5956.08</v>
      </c>
      <c r="D125">
        <v>0</v>
      </c>
      <c r="E125">
        <v>5956.08</v>
      </c>
      <c r="F125">
        <v>0</v>
      </c>
      <c r="G125">
        <v>1</v>
      </c>
    </row>
    <row r="126" spans="1:7">
      <c r="A126" t="s">
        <v>88</v>
      </c>
      <c r="B126">
        <v>0</v>
      </c>
      <c r="C126">
        <v>0</v>
      </c>
      <c r="D126">
        <v>0</v>
      </c>
      <c r="E126">
        <v>0</v>
      </c>
      <c r="F126">
        <v>0</v>
      </c>
      <c r="G126">
        <v>0</v>
      </c>
    </row>
    <row r="127" spans="1:7">
      <c r="A127" t="s">
        <v>18</v>
      </c>
      <c r="B127">
        <v>3.6999999999999998E-2</v>
      </c>
      <c r="C127">
        <v>4407.4992000000002</v>
      </c>
      <c r="D127">
        <v>0</v>
      </c>
      <c r="E127">
        <v>4407.4992000000002</v>
      </c>
      <c r="F127">
        <v>0</v>
      </c>
      <c r="G127">
        <v>3</v>
      </c>
    </row>
    <row r="128" spans="1:7">
      <c r="A128" t="s">
        <v>65</v>
      </c>
      <c r="B128">
        <v>2.8000000000000001E-2</v>
      </c>
      <c r="C128">
        <v>3335.4047999999998</v>
      </c>
      <c r="D128">
        <v>0</v>
      </c>
      <c r="E128">
        <v>3335.4047999999998</v>
      </c>
      <c r="F128">
        <v>0</v>
      </c>
      <c r="G128">
        <v>1</v>
      </c>
    </row>
    <row r="129" spans="1:7">
      <c r="A129" t="s">
        <v>89</v>
      </c>
      <c r="B129">
        <v>0.09</v>
      </c>
      <c r="C129">
        <v>10720.944</v>
      </c>
      <c r="D129">
        <v>0</v>
      </c>
      <c r="E129">
        <v>10720.944</v>
      </c>
      <c r="F129">
        <v>0</v>
      </c>
      <c r="G129">
        <v>5</v>
      </c>
    </row>
    <row r="130" spans="1:7">
      <c r="A130" t="s">
        <v>113</v>
      </c>
      <c r="B130">
        <v>1.2999999999999999E-2</v>
      </c>
      <c r="C130">
        <v>1548.5808</v>
      </c>
      <c r="D130">
        <v>0</v>
      </c>
      <c r="E130">
        <v>1548.5808</v>
      </c>
      <c r="F130">
        <v>0</v>
      </c>
      <c r="G130">
        <v>3</v>
      </c>
    </row>
    <row r="131" spans="1:7">
      <c r="A131" t="s">
        <v>125</v>
      </c>
      <c r="B131">
        <v>1.2999999999999999E-2</v>
      </c>
      <c r="C131">
        <v>1548.5808</v>
      </c>
      <c r="D131">
        <v>0</v>
      </c>
      <c r="E131">
        <v>1548.5808</v>
      </c>
      <c r="F131">
        <v>0</v>
      </c>
      <c r="G131">
        <v>3</v>
      </c>
    </row>
    <row r="132" spans="1:7">
      <c r="A132" t="s">
        <v>155</v>
      </c>
      <c r="B132">
        <v>0</v>
      </c>
      <c r="C132">
        <v>0</v>
      </c>
      <c r="D132">
        <v>0</v>
      </c>
      <c r="E132">
        <v>0</v>
      </c>
      <c r="F132">
        <v>0</v>
      </c>
      <c r="G132">
        <v>0</v>
      </c>
    </row>
    <row r="133" spans="1:7">
      <c r="A133" t="s">
        <v>165</v>
      </c>
      <c r="B133">
        <v>0.25</v>
      </c>
      <c r="C133">
        <v>29780.400000000001</v>
      </c>
      <c r="D133">
        <v>0</v>
      </c>
      <c r="E133">
        <v>29780.400000000001</v>
      </c>
      <c r="F133">
        <v>1</v>
      </c>
      <c r="G133">
        <v>0</v>
      </c>
    </row>
    <row r="134" spans="1:7">
      <c r="A134" t="s">
        <v>193</v>
      </c>
      <c r="B134">
        <v>0</v>
      </c>
      <c r="C134">
        <v>0</v>
      </c>
      <c r="D134">
        <v>0</v>
      </c>
      <c r="E134">
        <v>0</v>
      </c>
      <c r="F134">
        <v>1</v>
      </c>
      <c r="G134">
        <v>0</v>
      </c>
    </row>
    <row r="135" spans="1:7">
      <c r="A135" t="s">
        <v>303</v>
      </c>
      <c r="B135">
        <v>0.125</v>
      </c>
      <c r="C135">
        <v>19992.080000000002</v>
      </c>
      <c r="D135">
        <v>0</v>
      </c>
      <c r="E135">
        <v>19992.080000000002</v>
      </c>
      <c r="F135">
        <v>0</v>
      </c>
      <c r="G135">
        <v>7</v>
      </c>
    </row>
    <row r="136" spans="1:7">
      <c r="A136" t="s">
        <v>223</v>
      </c>
      <c r="B136">
        <v>3.3500000000000002E-2</v>
      </c>
      <c r="C136">
        <v>3990.5736000000002</v>
      </c>
      <c r="D136">
        <v>0</v>
      </c>
      <c r="E136">
        <v>3990.5736000000002</v>
      </c>
      <c r="F136">
        <v>0</v>
      </c>
      <c r="G136">
        <v>0</v>
      </c>
    </row>
    <row r="137" spans="1:7">
      <c r="A137" t="s">
        <v>237</v>
      </c>
      <c r="B137">
        <v>0.125</v>
      </c>
      <c r="C137">
        <v>14890.2</v>
      </c>
      <c r="D137">
        <v>0</v>
      </c>
      <c r="E137">
        <v>14890.2</v>
      </c>
      <c r="F137">
        <v>0</v>
      </c>
      <c r="G137">
        <v>0</v>
      </c>
    </row>
    <row r="138" spans="1:7">
      <c r="A138" t="s">
        <v>256</v>
      </c>
      <c r="B138">
        <v>0</v>
      </c>
      <c r="C138">
        <v>0</v>
      </c>
      <c r="D138">
        <v>0</v>
      </c>
      <c r="E138">
        <v>0</v>
      </c>
      <c r="F138">
        <v>0</v>
      </c>
      <c r="G138">
        <v>3</v>
      </c>
    </row>
    <row r="139" spans="1:7">
      <c r="A139" t="s">
        <v>304</v>
      </c>
      <c r="B139">
        <v>1.7999999999999999E-2</v>
      </c>
      <c r="C139">
        <v>2822.8087999999998</v>
      </c>
      <c r="D139">
        <v>50</v>
      </c>
      <c r="E139">
        <v>2872.8087999999998</v>
      </c>
      <c r="F139">
        <v>0</v>
      </c>
      <c r="G139">
        <v>1</v>
      </c>
    </row>
    <row r="140" spans="1:7">
      <c r="A140" t="s">
        <v>142</v>
      </c>
      <c r="B140">
        <v>0.51</v>
      </c>
      <c r="C140">
        <v>92206.607999999993</v>
      </c>
      <c r="D140">
        <v>0</v>
      </c>
      <c r="E140">
        <v>92206.607999999993</v>
      </c>
      <c r="F140">
        <v>1</v>
      </c>
      <c r="G140">
        <v>5</v>
      </c>
    </row>
    <row r="141" spans="1:7">
      <c r="A141" t="s">
        <v>277</v>
      </c>
      <c r="B141">
        <v>0</v>
      </c>
      <c r="C141">
        <v>0</v>
      </c>
      <c r="D141">
        <v>0</v>
      </c>
      <c r="E141">
        <v>0</v>
      </c>
      <c r="F141">
        <v>0</v>
      </c>
      <c r="G141">
        <v>0</v>
      </c>
    </row>
    <row r="142" spans="1:7">
      <c r="A142" t="s">
        <v>327</v>
      </c>
      <c r="B142">
        <v>0</v>
      </c>
      <c r="C142">
        <v>0</v>
      </c>
      <c r="D142">
        <v>0</v>
      </c>
      <c r="E142">
        <v>0</v>
      </c>
      <c r="F142">
        <v>0</v>
      </c>
      <c r="G142">
        <v>0</v>
      </c>
    </row>
    <row r="143" spans="1:7">
      <c r="A143" t="s">
        <v>90</v>
      </c>
      <c r="B143">
        <v>5.0000000000000001E-3</v>
      </c>
      <c r="C143">
        <v>595.60799999999995</v>
      </c>
      <c r="D143">
        <v>0</v>
      </c>
      <c r="E143">
        <v>595.60799999999995</v>
      </c>
      <c r="F143">
        <v>0</v>
      </c>
      <c r="G143">
        <v>1</v>
      </c>
    </row>
    <row r="144" spans="1:7">
      <c r="A144" t="s">
        <v>238</v>
      </c>
      <c r="B144">
        <v>0</v>
      </c>
      <c r="C144">
        <v>0</v>
      </c>
      <c r="D144">
        <v>0</v>
      </c>
      <c r="E144">
        <v>0</v>
      </c>
      <c r="F144">
        <v>0</v>
      </c>
      <c r="G144">
        <v>0</v>
      </c>
    </row>
    <row r="145" spans="1:7">
      <c r="A145" t="s">
        <v>143</v>
      </c>
      <c r="B145">
        <v>0</v>
      </c>
      <c r="C145">
        <v>0</v>
      </c>
      <c r="D145">
        <v>0</v>
      </c>
      <c r="E145">
        <v>0</v>
      </c>
      <c r="F145">
        <v>0</v>
      </c>
      <c r="G145">
        <v>0</v>
      </c>
    </row>
    <row r="146" spans="1:7">
      <c r="A146" t="s">
        <v>278</v>
      </c>
      <c r="B146">
        <v>0</v>
      </c>
      <c r="C146">
        <v>0</v>
      </c>
      <c r="D146">
        <v>0</v>
      </c>
      <c r="E146">
        <v>0</v>
      </c>
      <c r="F146">
        <v>0</v>
      </c>
      <c r="G146">
        <v>0</v>
      </c>
    </row>
    <row r="147" spans="1:7">
      <c r="A147" t="s">
        <v>166</v>
      </c>
      <c r="B147">
        <v>0</v>
      </c>
      <c r="C147">
        <v>0</v>
      </c>
      <c r="D147">
        <v>0</v>
      </c>
      <c r="E147">
        <v>0</v>
      </c>
      <c r="F147">
        <v>0</v>
      </c>
      <c r="G147">
        <v>0</v>
      </c>
    </row>
    <row r="148" spans="1:7">
      <c r="A148" t="s">
        <v>126</v>
      </c>
      <c r="B148">
        <v>0</v>
      </c>
      <c r="C148">
        <v>0</v>
      </c>
      <c r="D148">
        <v>0</v>
      </c>
      <c r="E148">
        <v>0</v>
      </c>
      <c r="F148">
        <v>0</v>
      </c>
      <c r="G148">
        <v>0</v>
      </c>
    </row>
    <row r="149" spans="1:7">
      <c r="A149" t="s">
        <v>127</v>
      </c>
      <c r="B149">
        <v>0.02</v>
      </c>
      <c r="C149">
        <v>2382.4319999999998</v>
      </c>
      <c r="D149">
        <v>0</v>
      </c>
      <c r="E149">
        <v>2382.4319999999998</v>
      </c>
      <c r="F149">
        <v>0</v>
      </c>
      <c r="G149">
        <v>0</v>
      </c>
    </row>
    <row r="150" spans="1:7">
      <c r="A150" t="s">
        <v>42</v>
      </c>
      <c r="B150">
        <v>5.0000000000000001E-4</v>
      </c>
      <c r="C150">
        <v>59.5608</v>
      </c>
      <c r="D150">
        <v>0</v>
      </c>
      <c r="E150">
        <v>59.5608</v>
      </c>
      <c r="F150">
        <v>0</v>
      </c>
      <c r="G150">
        <v>1</v>
      </c>
    </row>
    <row r="151" spans="1:7">
      <c r="A151" t="s">
        <v>43</v>
      </c>
      <c r="B151">
        <v>0</v>
      </c>
      <c r="C151">
        <v>0</v>
      </c>
      <c r="D151">
        <v>0</v>
      </c>
      <c r="E151">
        <v>0</v>
      </c>
      <c r="F151">
        <v>0</v>
      </c>
      <c r="G151">
        <v>0</v>
      </c>
    </row>
    <row r="152" spans="1:7">
      <c r="A152" t="s">
        <v>44</v>
      </c>
      <c r="B152">
        <v>0</v>
      </c>
      <c r="C152">
        <v>0</v>
      </c>
      <c r="D152">
        <v>0</v>
      </c>
      <c r="E152">
        <v>0</v>
      </c>
      <c r="F152">
        <v>0</v>
      </c>
      <c r="G152">
        <v>0</v>
      </c>
    </row>
    <row r="153" spans="1:7">
      <c r="A153" t="s">
        <v>45</v>
      </c>
      <c r="B153">
        <v>5.0000000000000001E-4</v>
      </c>
      <c r="C153">
        <v>144.8048</v>
      </c>
      <c r="D153">
        <v>0</v>
      </c>
      <c r="E153">
        <v>144.8048</v>
      </c>
      <c r="F153">
        <v>0</v>
      </c>
      <c r="G153">
        <v>1</v>
      </c>
    </row>
    <row r="154" spans="1:7">
      <c r="A154" t="s">
        <v>66</v>
      </c>
      <c r="B154">
        <v>0</v>
      </c>
      <c r="C154">
        <v>0</v>
      </c>
      <c r="D154">
        <v>0</v>
      </c>
      <c r="E154">
        <v>0</v>
      </c>
      <c r="F154">
        <v>0</v>
      </c>
      <c r="G154">
        <v>0</v>
      </c>
    </row>
    <row r="155" spans="1:7">
      <c r="A155" t="s">
        <v>328</v>
      </c>
      <c r="B155">
        <v>0</v>
      </c>
      <c r="C155">
        <v>0</v>
      </c>
      <c r="D155">
        <v>0</v>
      </c>
      <c r="E155">
        <v>0</v>
      </c>
      <c r="F155">
        <v>0</v>
      </c>
      <c r="G155">
        <v>0</v>
      </c>
    </row>
    <row r="156" spans="1:7">
      <c r="A156" t="s">
        <v>19</v>
      </c>
      <c r="B156">
        <v>0</v>
      </c>
      <c r="C156">
        <v>0</v>
      </c>
      <c r="D156">
        <v>0</v>
      </c>
      <c r="E156">
        <v>0</v>
      </c>
      <c r="F156">
        <v>0</v>
      </c>
      <c r="G156">
        <v>0</v>
      </c>
    </row>
    <row r="157" spans="1:7">
      <c r="A157" t="s">
        <v>194</v>
      </c>
      <c r="B157">
        <v>0</v>
      </c>
      <c r="C157">
        <v>0</v>
      </c>
      <c r="D157">
        <v>0</v>
      </c>
      <c r="E157">
        <v>0</v>
      </c>
      <c r="F157">
        <v>0</v>
      </c>
      <c r="G157">
        <v>0</v>
      </c>
    </row>
    <row r="158" spans="1:7">
      <c r="A158" t="s">
        <v>156</v>
      </c>
      <c r="B158">
        <v>7.0000000000000001E-3</v>
      </c>
      <c r="C158">
        <v>833.85119999999995</v>
      </c>
      <c r="D158">
        <v>0</v>
      </c>
      <c r="E158">
        <v>833.85119999999995</v>
      </c>
      <c r="F158">
        <v>0</v>
      </c>
      <c r="G158">
        <v>4</v>
      </c>
    </row>
    <row r="159" spans="1:7">
      <c r="A159" t="s">
        <v>195</v>
      </c>
      <c r="B159">
        <v>0</v>
      </c>
      <c r="C159">
        <v>0</v>
      </c>
      <c r="D159">
        <v>0</v>
      </c>
      <c r="E159">
        <v>0</v>
      </c>
      <c r="F159">
        <v>0</v>
      </c>
      <c r="G159">
        <v>0</v>
      </c>
    </row>
    <row r="160" spans="1:7">
      <c r="A160" t="s">
        <v>196</v>
      </c>
      <c r="B160">
        <v>0</v>
      </c>
      <c r="C160">
        <v>0</v>
      </c>
      <c r="D160">
        <v>0</v>
      </c>
      <c r="E160">
        <v>0</v>
      </c>
      <c r="F160">
        <v>0</v>
      </c>
      <c r="G160">
        <v>0</v>
      </c>
    </row>
    <row r="161" spans="1:7">
      <c r="A161" t="s">
        <v>197</v>
      </c>
      <c r="B161">
        <v>0</v>
      </c>
      <c r="C161">
        <v>0</v>
      </c>
      <c r="D161">
        <v>0</v>
      </c>
      <c r="E161">
        <v>0</v>
      </c>
      <c r="F161">
        <v>0</v>
      </c>
      <c r="G161">
        <v>0</v>
      </c>
    </row>
    <row r="162" spans="1:7">
      <c r="A162" t="s">
        <v>198</v>
      </c>
      <c r="B162">
        <v>0</v>
      </c>
      <c r="C162">
        <v>0</v>
      </c>
      <c r="D162">
        <v>0</v>
      </c>
      <c r="E162">
        <v>0</v>
      </c>
      <c r="F162">
        <v>0</v>
      </c>
      <c r="G162">
        <v>0</v>
      </c>
    </row>
    <row r="163" spans="1:7">
      <c r="A163" t="s">
        <v>239</v>
      </c>
      <c r="B163">
        <v>0</v>
      </c>
      <c r="C163">
        <v>0</v>
      </c>
      <c r="D163">
        <v>0</v>
      </c>
      <c r="E163">
        <v>0</v>
      </c>
      <c r="F163">
        <v>0</v>
      </c>
      <c r="G163">
        <v>0</v>
      </c>
    </row>
    <row r="164" spans="1:7">
      <c r="A164" t="s">
        <v>20</v>
      </c>
      <c r="B164">
        <v>0</v>
      </c>
      <c r="C164">
        <v>0</v>
      </c>
      <c r="D164">
        <v>0</v>
      </c>
      <c r="E164">
        <v>0</v>
      </c>
      <c r="F164">
        <v>0</v>
      </c>
      <c r="G164">
        <v>0</v>
      </c>
    </row>
    <row r="165" spans="1:7">
      <c r="A165" t="s">
        <v>144</v>
      </c>
      <c r="B165">
        <v>0.14599999999999999</v>
      </c>
      <c r="C165">
        <v>18289.3904</v>
      </c>
      <c r="D165">
        <v>0</v>
      </c>
      <c r="E165">
        <v>18289.3904</v>
      </c>
      <c r="F165">
        <v>0</v>
      </c>
      <c r="G165">
        <v>8</v>
      </c>
    </row>
    <row r="166" spans="1:7">
      <c r="A166" t="s">
        <v>199</v>
      </c>
      <c r="B166">
        <v>0</v>
      </c>
      <c r="C166">
        <v>0</v>
      </c>
      <c r="D166">
        <v>0</v>
      </c>
      <c r="E166">
        <v>0</v>
      </c>
      <c r="F166">
        <v>0</v>
      </c>
      <c r="G166">
        <v>0</v>
      </c>
    </row>
    <row r="167" spans="1:7">
      <c r="A167" t="s">
        <v>46</v>
      </c>
      <c r="B167">
        <v>0</v>
      </c>
      <c r="C167">
        <v>0</v>
      </c>
      <c r="D167">
        <v>0</v>
      </c>
      <c r="E167">
        <v>0</v>
      </c>
      <c r="F167">
        <v>0</v>
      </c>
      <c r="G167">
        <v>0</v>
      </c>
    </row>
    <row r="168" spans="1:7">
      <c r="A168" t="s">
        <v>47</v>
      </c>
      <c r="B168">
        <v>0</v>
      </c>
      <c r="C168">
        <v>0</v>
      </c>
      <c r="D168">
        <v>0</v>
      </c>
      <c r="E168">
        <v>0</v>
      </c>
      <c r="F168">
        <v>0</v>
      </c>
      <c r="G168">
        <v>0</v>
      </c>
    </row>
    <row r="169" spans="1:7">
      <c r="A169" t="s">
        <v>200</v>
      </c>
      <c r="B169">
        <v>0</v>
      </c>
      <c r="C169">
        <v>0</v>
      </c>
      <c r="D169">
        <v>0</v>
      </c>
      <c r="E169">
        <v>0</v>
      </c>
      <c r="F169">
        <v>0</v>
      </c>
      <c r="G169">
        <v>0</v>
      </c>
    </row>
    <row r="170" spans="1:7">
      <c r="A170" t="s">
        <v>201</v>
      </c>
      <c r="B170">
        <v>0</v>
      </c>
      <c r="C170">
        <v>0</v>
      </c>
      <c r="D170">
        <v>0</v>
      </c>
      <c r="E170">
        <v>0</v>
      </c>
      <c r="F170">
        <v>0</v>
      </c>
      <c r="G170">
        <v>0</v>
      </c>
    </row>
    <row r="171" spans="1:7">
      <c r="A171" t="s">
        <v>279</v>
      </c>
      <c r="B171">
        <v>0</v>
      </c>
      <c r="C171">
        <v>0</v>
      </c>
      <c r="D171">
        <v>0</v>
      </c>
      <c r="E171">
        <v>0</v>
      </c>
      <c r="F171">
        <v>0</v>
      </c>
      <c r="G171">
        <v>0</v>
      </c>
    </row>
    <row r="172" spans="1:7">
      <c r="A172" t="s">
        <v>280</v>
      </c>
      <c r="B172">
        <v>0</v>
      </c>
      <c r="C172">
        <v>0</v>
      </c>
      <c r="D172">
        <v>0</v>
      </c>
      <c r="E172">
        <v>0</v>
      </c>
      <c r="F172">
        <v>0</v>
      </c>
      <c r="G172">
        <v>0</v>
      </c>
    </row>
    <row r="173" spans="1:7">
      <c r="A173" t="s">
        <v>257</v>
      </c>
      <c r="B173">
        <v>0</v>
      </c>
      <c r="C173">
        <v>0</v>
      </c>
      <c r="D173">
        <v>0</v>
      </c>
      <c r="E173">
        <v>0</v>
      </c>
      <c r="F173">
        <v>0</v>
      </c>
      <c r="G173">
        <v>0</v>
      </c>
    </row>
    <row r="174" spans="1:7">
      <c r="A174" t="s">
        <v>329</v>
      </c>
      <c r="B174">
        <v>1.2E-2</v>
      </c>
      <c r="C174">
        <v>1429.4592</v>
      </c>
      <c r="D174">
        <v>0</v>
      </c>
      <c r="E174">
        <v>1429.4592</v>
      </c>
      <c r="F174">
        <v>0</v>
      </c>
      <c r="G174">
        <v>3</v>
      </c>
    </row>
    <row r="175" spans="1:7">
      <c r="A175" t="s">
        <v>258</v>
      </c>
      <c r="B175">
        <v>0</v>
      </c>
      <c r="C175">
        <v>0</v>
      </c>
      <c r="D175">
        <v>0</v>
      </c>
      <c r="E175">
        <v>0</v>
      </c>
      <c r="F175">
        <v>0</v>
      </c>
      <c r="G175">
        <v>0</v>
      </c>
    </row>
    <row r="176" spans="1:7">
      <c r="A176" t="s">
        <v>202</v>
      </c>
      <c r="B176">
        <v>0</v>
      </c>
      <c r="C176">
        <v>0</v>
      </c>
      <c r="D176">
        <v>0</v>
      </c>
      <c r="E176">
        <v>0</v>
      </c>
      <c r="F176">
        <v>0</v>
      </c>
      <c r="G176">
        <v>0</v>
      </c>
    </row>
    <row r="177" spans="1:7">
      <c r="A177" t="s">
        <v>203</v>
      </c>
      <c r="B177">
        <v>0</v>
      </c>
      <c r="C177">
        <v>0</v>
      </c>
      <c r="D177">
        <v>0</v>
      </c>
      <c r="E177">
        <v>0</v>
      </c>
      <c r="F177">
        <v>0</v>
      </c>
      <c r="G177">
        <v>0</v>
      </c>
    </row>
    <row r="178" spans="1:7">
      <c r="A178" t="s">
        <v>281</v>
      </c>
      <c r="B178">
        <v>0</v>
      </c>
      <c r="C178">
        <v>0</v>
      </c>
      <c r="D178">
        <v>0</v>
      </c>
      <c r="E178">
        <v>0</v>
      </c>
      <c r="F178">
        <v>0</v>
      </c>
      <c r="G178">
        <v>0</v>
      </c>
    </row>
    <row r="179" spans="1:7">
      <c r="A179" t="s">
        <v>91</v>
      </c>
      <c r="B179">
        <v>0</v>
      </c>
      <c r="C179">
        <v>0</v>
      </c>
      <c r="D179">
        <v>0</v>
      </c>
      <c r="E179">
        <v>0</v>
      </c>
      <c r="F179">
        <v>0</v>
      </c>
      <c r="G179">
        <v>0</v>
      </c>
    </row>
    <row r="180" spans="1:7">
      <c r="A180" t="s">
        <v>114</v>
      </c>
      <c r="B180">
        <v>0</v>
      </c>
      <c r="C180">
        <v>0</v>
      </c>
      <c r="D180">
        <v>0</v>
      </c>
      <c r="E180">
        <v>0</v>
      </c>
      <c r="F180">
        <v>0</v>
      </c>
      <c r="G180">
        <v>0</v>
      </c>
    </row>
    <row r="181" spans="1:7">
      <c r="A181" t="s">
        <v>282</v>
      </c>
      <c r="B181">
        <v>0</v>
      </c>
      <c r="C181">
        <v>0</v>
      </c>
      <c r="D181">
        <v>0</v>
      </c>
      <c r="E181">
        <v>0</v>
      </c>
      <c r="F181">
        <v>0</v>
      </c>
      <c r="G181">
        <v>0</v>
      </c>
    </row>
    <row r="182" spans="1:7">
      <c r="A182" t="s">
        <v>283</v>
      </c>
      <c r="B182">
        <v>0</v>
      </c>
      <c r="C182">
        <v>0</v>
      </c>
      <c r="D182">
        <v>0</v>
      </c>
      <c r="E182">
        <v>0</v>
      </c>
      <c r="F182">
        <v>0</v>
      </c>
      <c r="G182">
        <v>0</v>
      </c>
    </row>
    <row r="183" spans="1:7">
      <c r="A183" t="s">
        <v>92</v>
      </c>
      <c r="B183">
        <v>0</v>
      </c>
      <c r="C183">
        <v>0</v>
      </c>
      <c r="D183">
        <v>0</v>
      </c>
      <c r="E183">
        <v>0</v>
      </c>
      <c r="F183">
        <v>0</v>
      </c>
      <c r="G183">
        <v>0</v>
      </c>
    </row>
    <row r="184" spans="1:7">
      <c r="A184" t="s">
        <v>284</v>
      </c>
      <c r="B184">
        <v>0</v>
      </c>
      <c r="C184">
        <v>0</v>
      </c>
      <c r="D184">
        <v>0</v>
      </c>
      <c r="E184">
        <v>0</v>
      </c>
      <c r="F184">
        <v>0</v>
      </c>
      <c r="G184">
        <v>0</v>
      </c>
    </row>
    <row r="185" spans="1:7">
      <c r="A185" t="s">
        <v>285</v>
      </c>
      <c r="B185">
        <v>0</v>
      </c>
      <c r="C185">
        <v>0</v>
      </c>
      <c r="D185">
        <v>0</v>
      </c>
      <c r="E185">
        <v>0</v>
      </c>
      <c r="F185">
        <v>0</v>
      </c>
      <c r="G185">
        <v>0</v>
      </c>
    </row>
    <row r="186" spans="1:7">
      <c r="A186" t="s">
        <v>204</v>
      </c>
      <c r="B186">
        <v>0</v>
      </c>
      <c r="C186">
        <v>0</v>
      </c>
      <c r="D186">
        <v>0</v>
      </c>
      <c r="E186">
        <v>0</v>
      </c>
      <c r="F186">
        <v>0</v>
      </c>
      <c r="G186">
        <v>0</v>
      </c>
    </row>
    <row r="187" spans="1:7">
      <c r="A187" t="s">
        <v>21</v>
      </c>
      <c r="B187">
        <v>0</v>
      </c>
      <c r="C187">
        <v>0</v>
      </c>
      <c r="D187">
        <v>0</v>
      </c>
      <c r="E187">
        <v>0</v>
      </c>
      <c r="F187">
        <v>0</v>
      </c>
      <c r="G187">
        <v>0</v>
      </c>
    </row>
    <row r="188" spans="1:7">
      <c r="A188" t="s">
        <v>145</v>
      </c>
      <c r="B188">
        <v>0</v>
      </c>
      <c r="C188">
        <v>0</v>
      </c>
      <c r="D188">
        <v>0</v>
      </c>
      <c r="E188">
        <v>0</v>
      </c>
      <c r="F188">
        <v>0</v>
      </c>
      <c r="G188">
        <v>0</v>
      </c>
    </row>
    <row r="189" spans="1:7">
      <c r="A189" t="s">
        <v>67</v>
      </c>
      <c r="B189">
        <v>0</v>
      </c>
      <c r="C189">
        <v>0</v>
      </c>
      <c r="D189">
        <v>0</v>
      </c>
      <c r="E189">
        <v>0</v>
      </c>
      <c r="F189">
        <v>0</v>
      </c>
      <c r="G189">
        <v>0</v>
      </c>
    </row>
    <row r="190" spans="1:7">
      <c r="A190" t="s">
        <v>93</v>
      </c>
      <c r="B190">
        <v>0</v>
      </c>
      <c r="C190">
        <v>0</v>
      </c>
      <c r="D190">
        <v>0</v>
      </c>
      <c r="E190">
        <v>0</v>
      </c>
      <c r="F190">
        <v>0</v>
      </c>
      <c r="G190">
        <v>0</v>
      </c>
    </row>
    <row r="191" spans="1:7">
      <c r="A191" t="s">
        <v>94</v>
      </c>
      <c r="B191">
        <v>0</v>
      </c>
      <c r="C191">
        <v>0</v>
      </c>
      <c r="D191">
        <v>0</v>
      </c>
      <c r="E191">
        <v>0</v>
      </c>
      <c r="F191">
        <v>0</v>
      </c>
      <c r="G191">
        <v>0</v>
      </c>
    </row>
    <row r="192" spans="1:7">
      <c r="A192" t="s">
        <v>95</v>
      </c>
      <c r="B192">
        <v>0</v>
      </c>
      <c r="C192">
        <v>0</v>
      </c>
      <c r="D192">
        <v>0</v>
      </c>
      <c r="E192">
        <v>0</v>
      </c>
      <c r="F192">
        <v>0</v>
      </c>
      <c r="G192">
        <v>0</v>
      </c>
    </row>
    <row r="193" spans="1:7">
      <c r="A193" t="s">
        <v>95</v>
      </c>
      <c r="B193">
        <v>0</v>
      </c>
      <c r="C193">
        <v>0</v>
      </c>
      <c r="D193">
        <v>0</v>
      </c>
      <c r="E193">
        <v>0</v>
      </c>
      <c r="F193">
        <v>0</v>
      </c>
      <c r="G193">
        <v>0</v>
      </c>
    </row>
    <row r="194" spans="1:7">
      <c r="A194" t="s">
        <v>115</v>
      </c>
      <c r="B194">
        <v>0</v>
      </c>
      <c r="C194">
        <v>0</v>
      </c>
      <c r="D194">
        <v>0</v>
      </c>
      <c r="E194">
        <v>0</v>
      </c>
      <c r="F194">
        <v>0</v>
      </c>
      <c r="G194">
        <v>0</v>
      </c>
    </row>
    <row r="195" spans="1:7">
      <c r="A195" t="s">
        <v>128</v>
      </c>
      <c r="B195">
        <v>0</v>
      </c>
      <c r="C195">
        <v>0</v>
      </c>
      <c r="D195">
        <v>0</v>
      </c>
      <c r="E195">
        <v>0</v>
      </c>
      <c r="F195">
        <v>0</v>
      </c>
      <c r="G195">
        <v>0</v>
      </c>
    </row>
    <row r="196" spans="1:7">
      <c r="A196" t="s">
        <v>157</v>
      </c>
      <c r="B196">
        <v>0</v>
      </c>
      <c r="C196">
        <v>0</v>
      </c>
      <c r="D196">
        <v>0</v>
      </c>
      <c r="E196">
        <v>0</v>
      </c>
      <c r="F196">
        <v>0</v>
      </c>
      <c r="G196">
        <v>0</v>
      </c>
    </row>
    <row r="197" spans="1:7">
      <c r="A197" t="s">
        <v>167</v>
      </c>
      <c r="B197">
        <v>0</v>
      </c>
      <c r="C197">
        <v>0</v>
      </c>
      <c r="D197">
        <v>0</v>
      </c>
      <c r="E197">
        <v>0</v>
      </c>
      <c r="F197">
        <v>0</v>
      </c>
      <c r="G197">
        <v>0</v>
      </c>
    </row>
    <row r="198" spans="1:7">
      <c r="A198" t="s">
        <v>205</v>
      </c>
      <c r="B198">
        <v>0</v>
      </c>
      <c r="C198">
        <v>0</v>
      </c>
      <c r="D198">
        <v>0</v>
      </c>
      <c r="E198">
        <v>0</v>
      </c>
      <c r="F198">
        <v>0</v>
      </c>
      <c r="G198">
        <v>0</v>
      </c>
    </row>
    <row r="199" spans="1:7">
      <c r="A199" t="s">
        <v>305</v>
      </c>
      <c r="B199">
        <v>0</v>
      </c>
      <c r="C199">
        <v>0</v>
      </c>
      <c r="D199">
        <v>0</v>
      </c>
      <c r="E199">
        <v>0</v>
      </c>
      <c r="F199">
        <v>0</v>
      </c>
      <c r="G199">
        <v>0</v>
      </c>
    </row>
    <row r="200" spans="1:7">
      <c r="A200" t="s">
        <v>224</v>
      </c>
      <c r="B200">
        <v>0</v>
      </c>
      <c r="C200">
        <v>0</v>
      </c>
      <c r="D200">
        <v>0</v>
      </c>
      <c r="E200">
        <v>0</v>
      </c>
      <c r="F200">
        <v>0</v>
      </c>
      <c r="G200">
        <v>0</v>
      </c>
    </row>
    <row r="201" spans="1:7">
      <c r="A201" t="s">
        <v>286</v>
      </c>
      <c r="B201">
        <v>0</v>
      </c>
      <c r="C201">
        <v>0</v>
      </c>
      <c r="D201">
        <v>0</v>
      </c>
      <c r="E201">
        <v>0</v>
      </c>
      <c r="F201">
        <v>0</v>
      </c>
      <c r="G201">
        <v>0</v>
      </c>
    </row>
    <row r="202" spans="1:7">
      <c r="A202" t="s">
        <v>240</v>
      </c>
      <c r="B202">
        <v>0</v>
      </c>
      <c r="C202">
        <v>0</v>
      </c>
      <c r="D202">
        <v>0</v>
      </c>
      <c r="E202">
        <v>0</v>
      </c>
      <c r="F202">
        <v>0</v>
      </c>
      <c r="G202">
        <v>0</v>
      </c>
    </row>
    <row r="203" spans="1:7">
      <c r="A203" t="s">
        <v>259</v>
      </c>
      <c r="B203">
        <v>0</v>
      </c>
      <c r="C203">
        <v>0</v>
      </c>
      <c r="D203">
        <v>0</v>
      </c>
      <c r="E203">
        <v>0</v>
      </c>
      <c r="F203">
        <v>0</v>
      </c>
      <c r="G203">
        <v>0</v>
      </c>
    </row>
    <row r="204" spans="1:7">
      <c r="A204" t="s">
        <v>260</v>
      </c>
      <c r="B204">
        <v>0</v>
      </c>
      <c r="C204">
        <v>0</v>
      </c>
      <c r="D204">
        <v>0</v>
      </c>
      <c r="E204">
        <v>0</v>
      </c>
      <c r="F204">
        <v>0</v>
      </c>
      <c r="G204">
        <v>0</v>
      </c>
    </row>
    <row r="205" spans="1:7">
      <c r="A205" t="s">
        <v>168</v>
      </c>
      <c r="B205">
        <v>0</v>
      </c>
      <c r="C205">
        <v>0</v>
      </c>
      <c r="D205">
        <v>0</v>
      </c>
      <c r="E205">
        <v>0</v>
      </c>
      <c r="F205">
        <v>0</v>
      </c>
      <c r="G205">
        <v>0</v>
      </c>
    </row>
    <row r="206" spans="1:7">
      <c r="A206" t="s">
        <v>48</v>
      </c>
      <c r="B206">
        <v>0</v>
      </c>
      <c r="C206">
        <v>0</v>
      </c>
      <c r="D206">
        <v>0</v>
      </c>
      <c r="E206">
        <v>0</v>
      </c>
      <c r="F206">
        <v>0</v>
      </c>
      <c r="G206">
        <v>0</v>
      </c>
    </row>
    <row r="207" spans="1:7">
      <c r="A207" t="s">
        <v>261</v>
      </c>
      <c r="B207">
        <v>0</v>
      </c>
      <c r="C207">
        <v>0</v>
      </c>
      <c r="D207">
        <v>0</v>
      </c>
      <c r="E207">
        <v>0</v>
      </c>
      <c r="F207">
        <v>0</v>
      </c>
      <c r="G207">
        <v>0</v>
      </c>
    </row>
    <row r="208" spans="1:7">
      <c r="A208" t="s">
        <v>241</v>
      </c>
      <c r="B208">
        <v>0</v>
      </c>
      <c r="C208">
        <v>0</v>
      </c>
      <c r="D208">
        <v>0</v>
      </c>
      <c r="E208">
        <v>0</v>
      </c>
      <c r="F208">
        <v>0</v>
      </c>
      <c r="G208">
        <v>0</v>
      </c>
    </row>
    <row r="209" spans="1:7">
      <c r="A209" t="s">
        <v>68</v>
      </c>
      <c r="B209">
        <v>0</v>
      </c>
      <c r="C209">
        <v>0</v>
      </c>
      <c r="D209">
        <v>0</v>
      </c>
      <c r="E209">
        <v>0</v>
      </c>
      <c r="F209">
        <v>0</v>
      </c>
      <c r="G209">
        <v>0</v>
      </c>
    </row>
    <row r="210" spans="1:7">
      <c r="A210" t="s">
        <v>262</v>
      </c>
      <c r="B210">
        <v>0</v>
      </c>
      <c r="C210">
        <v>0</v>
      </c>
      <c r="D210">
        <v>0</v>
      </c>
      <c r="E210">
        <v>0</v>
      </c>
      <c r="F210">
        <v>0</v>
      </c>
      <c r="G210">
        <v>0</v>
      </c>
    </row>
    <row r="211" spans="1:7">
      <c r="A211" t="s">
        <v>242</v>
      </c>
      <c r="B211">
        <v>0</v>
      </c>
      <c r="C211">
        <v>0</v>
      </c>
      <c r="D211">
        <v>0</v>
      </c>
      <c r="E211">
        <v>0</v>
      </c>
      <c r="F211">
        <v>0</v>
      </c>
      <c r="G211">
        <v>0</v>
      </c>
    </row>
    <row r="212" spans="1:7">
      <c r="A212" t="s">
        <v>206</v>
      </c>
      <c r="B212">
        <v>0</v>
      </c>
      <c r="C212">
        <v>0</v>
      </c>
      <c r="D212">
        <v>0</v>
      </c>
      <c r="E212">
        <v>0</v>
      </c>
      <c r="F212">
        <v>0</v>
      </c>
      <c r="G212">
        <v>0</v>
      </c>
    </row>
    <row r="213" spans="1:7">
      <c r="A213" t="s">
        <v>330</v>
      </c>
      <c r="B213">
        <v>0</v>
      </c>
      <c r="C213">
        <v>0</v>
      </c>
      <c r="D213">
        <v>0</v>
      </c>
      <c r="E213">
        <v>0</v>
      </c>
      <c r="F213">
        <v>0</v>
      </c>
      <c r="G213">
        <v>0</v>
      </c>
    </row>
    <row r="214" spans="1:7">
      <c r="A214" t="s">
        <v>306</v>
      </c>
      <c r="B214">
        <v>0</v>
      </c>
      <c r="C214">
        <v>0</v>
      </c>
      <c r="D214">
        <v>0</v>
      </c>
      <c r="E214">
        <v>0</v>
      </c>
      <c r="F214">
        <v>0</v>
      </c>
      <c r="G214">
        <v>0</v>
      </c>
    </row>
    <row r="215" spans="1:7">
      <c r="A215" t="s">
        <v>207</v>
      </c>
      <c r="B215">
        <v>0</v>
      </c>
      <c r="C215">
        <v>0</v>
      </c>
      <c r="D215">
        <v>0</v>
      </c>
      <c r="E215">
        <v>0</v>
      </c>
      <c r="F215">
        <v>0</v>
      </c>
      <c r="G215">
        <v>0</v>
      </c>
    </row>
    <row r="216" spans="1:7">
      <c r="A216" t="s">
        <v>263</v>
      </c>
      <c r="B216">
        <v>0</v>
      </c>
      <c r="C216">
        <v>0</v>
      </c>
      <c r="D216">
        <v>0</v>
      </c>
      <c r="E216">
        <v>0</v>
      </c>
      <c r="F216">
        <v>0</v>
      </c>
      <c r="G216">
        <v>0</v>
      </c>
    </row>
    <row r="217" spans="1:7">
      <c r="A217" t="s">
        <v>69</v>
      </c>
      <c r="B217">
        <v>0</v>
      </c>
      <c r="C217">
        <v>0</v>
      </c>
      <c r="D217">
        <v>0</v>
      </c>
      <c r="E217">
        <v>0</v>
      </c>
      <c r="F217">
        <v>0</v>
      </c>
      <c r="G217">
        <v>0</v>
      </c>
    </row>
    <row r="218" spans="1:7">
      <c r="A218" t="s">
        <v>146</v>
      </c>
      <c r="B218">
        <v>0</v>
      </c>
      <c r="C218">
        <v>0</v>
      </c>
      <c r="D218">
        <v>0</v>
      </c>
      <c r="E218">
        <v>0</v>
      </c>
      <c r="F218">
        <v>0</v>
      </c>
      <c r="G218">
        <v>0</v>
      </c>
    </row>
    <row r="219" spans="1:7">
      <c r="A219" t="s">
        <v>116</v>
      </c>
      <c r="B219">
        <v>0</v>
      </c>
      <c r="C219">
        <v>0</v>
      </c>
      <c r="D219">
        <v>0</v>
      </c>
      <c r="E219">
        <v>0</v>
      </c>
      <c r="F219">
        <v>0</v>
      </c>
      <c r="G219">
        <v>0</v>
      </c>
    </row>
    <row r="220" spans="1:7">
      <c r="A220" t="s">
        <v>169</v>
      </c>
      <c r="B220">
        <v>0</v>
      </c>
      <c r="C220">
        <v>0</v>
      </c>
      <c r="D220">
        <v>0</v>
      </c>
      <c r="E220">
        <v>0</v>
      </c>
      <c r="F220">
        <v>0</v>
      </c>
      <c r="G220">
        <v>0</v>
      </c>
    </row>
    <row r="221" spans="1:7">
      <c r="A221" t="s">
        <v>96</v>
      </c>
      <c r="B221">
        <v>0</v>
      </c>
      <c r="C221">
        <v>0</v>
      </c>
      <c r="D221">
        <v>0</v>
      </c>
      <c r="E221">
        <v>0</v>
      </c>
      <c r="F221">
        <v>0</v>
      </c>
      <c r="G221">
        <v>0</v>
      </c>
    </row>
    <row r="222" spans="1:7">
      <c r="A222" t="s">
        <v>117</v>
      </c>
      <c r="B222">
        <v>0</v>
      </c>
      <c r="C222">
        <v>0</v>
      </c>
      <c r="D222">
        <v>0</v>
      </c>
      <c r="E222">
        <v>0</v>
      </c>
      <c r="F222">
        <v>0</v>
      </c>
      <c r="G222">
        <v>0</v>
      </c>
    </row>
    <row r="223" spans="1:7">
      <c r="A223" t="s">
        <v>287</v>
      </c>
      <c r="B223">
        <v>0</v>
      </c>
      <c r="C223">
        <v>0</v>
      </c>
      <c r="D223">
        <v>0</v>
      </c>
      <c r="E223">
        <v>0</v>
      </c>
      <c r="F223">
        <v>0</v>
      </c>
      <c r="G223">
        <v>0</v>
      </c>
    </row>
    <row r="224" spans="1:7">
      <c r="A224" t="s">
        <v>22</v>
      </c>
      <c r="B224">
        <v>0.439</v>
      </c>
      <c r="C224">
        <v>76127.516799999998</v>
      </c>
      <c r="D224">
        <v>0</v>
      </c>
      <c r="E224">
        <v>76127.516799999998</v>
      </c>
      <c r="F224">
        <v>0</v>
      </c>
      <c r="G224">
        <v>8</v>
      </c>
    </row>
    <row r="225" spans="1:7">
      <c r="A225" t="s">
        <v>70</v>
      </c>
      <c r="B225">
        <v>5.0000000000000001E-4</v>
      </c>
      <c r="C225">
        <v>59.5608</v>
      </c>
      <c r="D225">
        <v>0</v>
      </c>
      <c r="E225">
        <v>59.5608</v>
      </c>
      <c r="F225">
        <v>0</v>
      </c>
      <c r="G225">
        <v>0</v>
      </c>
    </row>
    <row r="226" spans="1:7">
      <c r="A226" t="s">
        <v>49</v>
      </c>
      <c r="B226">
        <v>0.01</v>
      </c>
      <c r="C226">
        <v>1251.9480000000001</v>
      </c>
      <c r="D226">
        <v>0</v>
      </c>
      <c r="E226">
        <v>1251.9480000000001</v>
      </c>
      <c r="F226">
        <v>0</v>
      </c>
      <c r="G226">
        <v>6</v>
      </c>
    </row>
    <row r="227" spans="1:7">
      <c r="A227" t="s">
        <v>208</v>
      </c>
      <c r="B227">
        <v>0</v>
      </c>
      <c r="C227">
        <v>0</v>
      </c>
      <c r="D227">
        <v>0</v>
      </c>
      <c r="E227">
        <v>0</v>
      </c>
      <c r="F227">
        <v>0</v>
      </c>
      <c r="G227">
        <v>0</v>
      </c>
    </row>
    <row r="228" spans="1:7">
      <c r="A228" t="s">
        <v>264</v>
      </c>
      <c r="B228">
        <v>8.0000000000000002E-3</v>
      </c>
      <c r="C228">
        <v>986.56</v>
      </c>
      <c r="D228">
        <v>0</v>
      </c>
      <c r="E228">
        <v>986.56</v>
      </c>
      <c r="F228">
        <v>0</v>
      </c>
      <c r="G228">
        <v>4</v>
      </c>
    </row>
    <row r="229" spans="1:7">
      <c r="A229" t="s">
        <v>331</v>
      </c>
      <c r="B229">
        <v>0</v>
      </c>
      <c r="C229">
        <v>0</v>
      </c>
      <c r="D229">
        <v>0</v>
      </c>
      <c r="E229">
        <v>0</v>
      </c>
      <c r="F229">
        <v>0</v>
      </c>
      <c r="G229">
        <v>0</v>
      </c>
    </row>
    <row r="230" spans="1:7">
      <c r="A230" t="s">
        <v>307</v>
      </c>
      <c r="B230">
        <v>7.4999999999999997E-3</v>
      </c>
      <c r="C230">
        <v>893.41200000000003</v>
      </c>
      <c r="D230">
        <v>0</v>
      </c>
      <c r="E230">
        <v>893.41200000000003</v>
      </c>
      <c r="F230">
        <v>0</v>
      </c>
      <c r="G230">
        <v>3</v>
      </c>
    </row>
    <row r="231" spans="1:7">
      <c r="A231" t="s">
        <v>50</v>
      </c>
      <c r="B231">
        <v>2E-3</v>
      </c>
      <c r="C231">
        <v>255.0368</v>
      </c>
      <c r="D231">
        <v>0</v>
      </c>
      <c r="E231">
        <v>255.0368</v>
      </c>
      <c r="F231">
        <v>0</v>
      </c>
      <c r="G231">
        <v>4</v>
      </c>
    </row>
    <row r="232" spans="1:7">
      <c r="A232" t="s">
        <v>71</v>
      </c>
      <c r="B232">
        <v>0</v>
      </c>
      <c r="C232">
        <v>0</v>
      </c>
      <c r="D232">
        <v>0</v>
      </c>
      <c r="E232">
        <v>0</v>
      </c>
      <c r="F232">
        <v>0</v>
      </c>
      <c r="G232">
        <v>1</v>
      </c>
    </row>
    <row r="233" spans="1:7">
      <c r="A233" t="s">
        <v>209</v>
      </c>
      <c r="B233">
        <v>0</v>
      </c>
      <c r="C233">
        <v>0</v>
      </c>
      <c r="D233">
        <v>0</v>
      </c>
      <c r="E233">
        <v>0</v>
      </c>
      <c r="F233">
        <v>0</v>
      </c>
      <c r="G233">
        <v>0</v>
      </c>
    </row>
    <row r="234" spans="1:7">
      <c r="A234" t="s">
        <v>210</v>
      </c>
      <c r="B234">
        <v>0</v>
      </c>
      <c r="C234">
        <v>0</v>
      </c>
      <c r="D234">
        <v>0</v>
      </c>
      <c r="E234">
        <v>0</v>
      </c>
      <c r="F234">
        <v>0</v>
      </c>
      <c r="G234">
        <v>0</v>
      </c>
    </row>
    <row r="235" spans="1:7">
      <c r="A235" t="s">
        <v>211</v>
      </c>
      <c r="B235">
        <v>0</v>
      </c>
      <c r="C235">
        <v>0</v>
      </c>
      <c r="D235">
        <v>0</v>
      </c>
      <c r="E235">
        <v>0</v>
      </c>
      <c r="F235">
        <v>0</v>
      </c>
      <c r="G235">
        <v>0</v>
      </c>
    </row>
    <row r="236" spans="1:7">
      <c r="A236" t="s">
        <v>72</v>
      </c>
      <c r="B236">
        <v>0</v>
      </c>
      <c r="C236">
        <v>0</v>
      </c>
      <c r="D236">
        <v>0</v>
      </c>
      <c r="E236">
        <v>0</v>
      </c>
      <c r="F236">
        <v>0</v>
      </c>
      <c r="G236">
        <v>0</v>
      </c>
    </row>
    <row r="237" spans="1:7">
      <c r="A237" t="s">
        <v>212</v>
      </c>
      <c r="B237">
        <v>0</v>
      </c>
      <c r="C237">
        <v>0</v>
      </c>
      <c r="D237">
        <v>0</v>
      </c>
      <c r="E237">
        <v>0</v>
      </c>
      <c r="F237">
        <v>0</v>
      </c>
      <c r="G237">
        <v>0</v>
      </c>
    </row>
    <row r="238" spans="1:7">
      <c r="A238" t="s">
        <v>73</v>
      </c>
      <c r="B238">
        <v>4.9500000000000002E-2</v>
      </c>
      <c r="C238">
        <v>5896.5191999999997</v>
      </c>
      <c r="D238">
        <v>0</v>
      </c>
      <c r="E238">
        <v>5896.5191999999997</v>
      </c>
      <c r="F238">
        <v>0</v>
      </c>
      <c r="G238">
        <v>7</v>
      </c>
    </row>
    <row r="239" spans="1:7">
      <c r="A239" t="s">
        <v>51</v>
      </c>
      <c r="B239">
        <v>5.0000000000000001E-3</v>
      </c>
      <c r="C239">
        <v>867.05600000000004</v>
      </c>
      <c r="D239">
        <v>0</v>
      </c>
      <c r="E239">
        <v>867.05600000000004</v>
      </c>
      <c r="F239">
        <v>0</v>
      </c>
      <c r="G239">
        <v>1</v>
      </c>
    </row>
    <row r="240" spans="1:7">
      <c r="A240" t="s">
        <v>243</v>
      </c>
      <c r="B240">
        <v>5.0000000000000001E-4</v>
      </c>
      <c r="C240">
        <v>59.5608</v>
      </c>
      <c r="D240">
        <v>0</v>
      </c>
      <c r="E240">
        <v>59.5608</v>
      </c>
      <c r="F240">
        <v>0</v>
      </c>
      <c r="G240">
        <v>2</v>
      </c>
    </row>
    <row r="241" spans="1:7">
      <c r="A241" t="s">
        <v>74</v>
      </c>
      <c r="B241">
        <v>0</v>
      </c>
      <c r="C241">
        <v>0</v>
      </c>
      <c r="D241">
        <v>0</v>
      </c>
      <c r="E241">
        <v>0</v>
      </c>
      <c r="F241">
        <v>0</v>
      </c>
      <c r="G241">
        <v>0</v>
      </c>
    </row>
    <row r="242" spans="1:7">
      <c r="A242" t="s">
        <v>265</v>
      </c>
      <c r="B242">
        <v>0</v>
      </c>
      <c r="C242">
        <v>0</v>
      </c>
      <c r="D242">
        <v>0</v>
      </c>
      <c r="E242">
        <v>0</v>
      </c>
      <c r="F242">
        <v>0</v>
      </c>
      <c r="G242">
        <v>0</v>
      </c>
    </row>
    <row r="243" spans="1:7">
      <c r="A243" t="s">
        <v>75</v>
      </c>
      <c r="B243">
        <v>3.5999999999999997E-2</v>
      </c>
      <c r="C243">
        <v>4288.3775999999998</v>
      </c>
      <c r="D243">
        <v>0</v>
      </c>
      <c r="E243">
        <v>4288.3775999999998</v>
      </c>
      <c r="F243">
        <v>0</v>
      </c>
      <c r="G243">
        <v>2</v>
      </c>
    </row>
    <row r="244" spans="1:7">
      <c r="A244" t="s">
        <v>52</v>
      </c>
      <c r="B244">
        <v>2.5000000000000001E-3</v>
      </c>
      <c r="C244">
        <v>297.80399999999997</v>
      </c>
      <c r="D244">
        <v>0</v>
      </c>
      <c r="E244">
        <v>297.80399999999997</v>
      </c>
      <c r="F244">
        <v>0</v>
      </c>
      <c r="G244">
        <v>1</v>
      </c>
    </row>
    <row r="245" spans="1:7">
      <c r="A245" t="s">
        <v>308</v>
      </c>
      <c r="B245">
        <v>0</v>
      </c>
      <c r="C245">
        <v>0</v>
      </c>
      <c r="D245">
        <v>0</v>
      </c>
      <c r="E245">
        <v>0</v>
      </c>
      <c r="F245">
        <v>0</v>
      </c>
      <c r="G245">
        <v>0</v>
      </c>
    </row>
    <row r="246" spans="1:7">
      <c r="A246" t="s">
        <v>53</v>
      </c>
      <c r="B246">
        <v>0</v>
      </c>
      <c r="C246">
        <v>0</v>
      </c>
      <c r="D246">
        <v>0</v>
      </c>
      <c r="E246">
        <v>0</v>
      </c>
      <c r="F246">
        <v>0</v>
      </c>
      <c r="G246">
        <v>0</v>
      </c>
    </row>
    <row r="247" spans="1:7">
      <c r="A247" t="s">
        <v>54</v>
      </c>
      <c r="B247">
        <v>5.0000000000000001E-4</v>
      </c>
      <c r="C247">
        <v>59.5608</v>
      </c>
      <c r="D247">
        <v>0</v>
      </c>
      <c r="E247">
        <v>59.5608</v>
      </c>
      <c r="F247">
        <v>0</v>
      </c>
      <c r="G247">
        <v>0</v>
      </c>
    </row>
    <row r="248" spans="1:7">
      <c r="A248" t="s">
        <v>129</v>
      </c>
      <c r="B248">
        <v>1E-3</v>
      </c>
      <c r="C248">
        <v>119.1216</v>
      </c>
      <c r="D248">
        <v>0</v>
      </c>
      <c r="E248">
        <v>119.1216</v>
      </c>
      <c r="F248">
        <v>1</v>
      </c>
      <c r="G248">
        <v>1</v>
      </c>
    </row>
    <row r="249" spans="1:7">
      <c r="A249" t="s">
        <v>288</v>
      </c>
      <c r="B249">
        <v>0</v>
      </c>
      <c r="C249">
        <v>0</v>
      </c>
      <c r="D249">
        <v>0</v>
      </c>
      <c r="E249">
        <v>0</v>
      </c>
      <c r="F249">
        <v>0</v>
      </c>
      <c r="G249">
        <v>0</v>
      </c>
    </row>
    <row r="250" spans="1:7">
      <c r="A250" t="s">
        <v>289</v>
      </c>
      <c r="B250">
        <v>0</v>
      </c>
      <c r="C250">
        <v>0</v>
      </c>
      <c r="D250">
        <v>0</v>
      </c>
      <c r="E250">
        <v>0</v>
      </c>
      <c r="F250">
        <v>0</v>
      </c>
      <c r="G250">
        <v>0</v>
      </c>
    </row>
    <row r="251" spans="1:7">
      <c r="A251" t="s">
        <v>290</v>
      </c>
      <c r="B251">
        <v>0.10249999999999999</v>
      </c>
      <c r="C251">
        <v>13062.404</v>
      </c>
      <c r="D251">
        <v>0</v>
      </c>
      <c r="E251">
        <v>13062.404</v>
      </c>
      <c r="F251">
        <v>0</v>
      </c>
      <c r="G251">
        <v>4</v>
      </c>
    </row>
    <row r="252" spans="1:7">
      <c r="A252" t="s">
        <v>228</v>
      </c>
      <c r="B252">
        <v>0</v>
      </c>
      <c r="C252">
        <v>0</v>
      </c>
      <c r="D252">
        <v>0</v>
      </c>
      <c r="E252">
        <v>0</v>
      </c>
      <c r="F252">
        <v>0</v>
      </c>
      <c r="G252">
        <v>0</v>
      </c>
    </row>
    <row r="253" spans="1:7">
      <c r="A253" t="s">
        <v>158</v>
      </c>
      <c r="B253">
        <v>0</v>
      </c>
      <c r="C253">
        <v>0</v>
      </c>
      <c r="D253">
        <v>0</v>
      </c>
      <c r="E253">
        <v>0</v>
      </c>
      <c r="F253">
        <v>0</v>
      </c>
      <c r="G253">
        <v>0</v>
      </c>
    </row>
    <row r="254" spans="1:7">
      <c r="A254" t="s">
        <v>97</v>
      </c>
      <c r="B254">
        <v>0</v>
      </c>
      <c r="C254">
        <v>0</v>
      </c>
      <c r="D254">
        <v>0</v>
      </c>
      <c r="E254">
        <v>0</v>
      </c>
      <c r="F254">
        <v>0</v>
      </c>
      <c r="G254">
        <v>0</v>
      </c>
    </row>
    <row r="255" spans="1:7">
      <c r="A255" t="s">
        <v>55</v>
      </c>
      <c r="B255">
        <v>0</v>
      </c>
      <c r="C255">
        <v>0</v>
      </c>
      <c r="D255">
        <v>0</v>
      </c>
      <c r="E255">
        <v>0</v>
      </c>
      <c r="F255">
        <v>0</v>
      </c>
      <c r="G255">
        <v>0</v>
      </c>
    </row>
    <row r="256" spans="1:7">
      <c r="A256" t="s">
        <v>76</v>
      </c>
      <c r="B256">
        <v>0</v>
      </c>
      <c r="C256">
        <v>0</v>
      </c>
      <c r="D256">
        <v>0</v>
      </c>
      <c r="E256">
        <v>0</v>
      </c>
      <c r="F256">
        <v>0</v>
      </c>
      <c r="G256">
        <v>0</v>
      </c>
    </row>
    <row r="257" spans="1:7">
      <c r="A257" t="s">
        <v>98</v>
      </c>
      <c r="B257">
        <v>0</v>
      </c>
      <c r="C257">
        <v>0</v>
      </c>
      <c r="D257">
        <v>0</v>
      </c>
      <c r="E257">
        <v>0</v>
      </c>
      <c r="F257">
        <v>0</v>
      </c>
      <c r="G257">
        <v>0</v>
      </c>
    </row>
    <row r="258" spans="1:7">
      <c r="A258" t="s">
        <v>118</v>
      </c>
      <c r="B258">
        <v>0</v>
      </c>
      <c r="C258">
        <v>0</v>
      </c>
      <c r="D258">
        <v>0</v>
      </c>
      <c r="E258">
        <v>0</v>
      </c>
      <c r="F258">
        <v>0</v>
      </c>
      <c r="G258">
        <v>0</v>
      </c>
    </row>
    <row r="259" spans="1:7">
      <c r="A259" t="s">
        <v>159</v>
      </c>
      <c r="B259">
        <v>0</v>
      </c>
      <c r="C259">
        <v>0</v>
      </c>
      <c r="D259">
        <v>0</v>
      </c>
      <c r="E259">
        <v>0</v>
      </c>
      <c r="F259">
        <v>0</v>
      </c>
      <c r="G259">
        <v>0</v>
      </c>
    </row>
    <row r="260" spans="1:7">
      <c r="A260" t="s">
        <v>170</v>
      </c>
      <c r="B260">
        <v>0</v>
      </c>
      <c r="C260">
        <v>0</v>
      </c>
      <c r="D260">
        <v>0</v>
      </c>
      <c r="E260">
        <v>0</v>
      </c>
      <c r="F260">
        <v>0</v>
      </c>
      <c r="G260">
        <v>0</v>
      </c>
    </row>
    <row r="261" spans="1:7">
      <c r="A261" t="s">
        <v>244</v>
      </c>
      <c r="B261">
        <v>0</v>
      </c>
      <c r="C261">
        <v>0</v>
      </c>
      <c r="D261">
        <v>0</v>
      </c>
      <c r="E261">
        <v>0</v>
      </c>
      <c r="F261">
        <v>0</v>
      </c>
      <c r="G261">
        <v>0</v>
      </c>
    </row>
    <row r="262" spans="1:7">
      <c r="A262" t="s">
        <v>147</v>
      </c>
      <c r="B262">
        <v>0</v>
      </c>
      <c r="C262">
        <v>0</v>
      </c>
      <c r="D262">
        <v>0</v>
      </c>
      <c r="E262">
        <v>0</v>
      </c>
      <c r="F262">
        <v>0</v>
      </c>
      <c r="G262">
        <v>0</v>
      </c>
    </row>
    <row r="263" spans="1:7">
      <c r="A263" t="s">
        <v>171</v>
      </c>
      <c r="B263">
        <v>0</v>
      </c>
      <c r="C263">
        <v>0</v>
      </c>
      <c r="D263">
        <v>0</v>
      </c>
      <c r="E263">
        <v>0</v>
      </c>
      <c r="F263">
        <v>0</v>
      </c>
      <c r="G263">
        <v>0</v>
      </c>
    </row>
    <row r="264" spans="1:7">
      <c r="A264" t="s">
        <v>291</v>
      </c>
      <c r="B264">
        <v>0</v>
      </c>
      <c r="C264">
        <v>0</v>
      </c>
      <c r="D264">
        <v>0</v>
      </c>
      <c r="E264">
        <v>0</v>
      </c>
      <c r="F264">
        <v>0</v>
      </c>
      <c r="G264">
        <v>0</v>
      </c>
    </row>
    <row r="265" spans="1:7">
      <c r="A265" t="s">
        <v>245</v>
      </c>
      <c r="B265">
        <v>0</v>
      </c>
      <c r="C265">
        <v>0</v>
      </c>
      <c r="D265">
        <v>0</v>
      </c>
      <c r="E265">
        <v>0</v>
      </c>
      <c r="F265">
        <v>0</v>
      </c>
      <c r="G265">
        <v>0</v>
      </c>
    </row>
    <row r="266" spans="1:7">
      <c r="A266" t="s">
        <v>246</v>
      </c>
      <c r="B266">
        <v>0</v>
      </c>
      <c r="C266">
        <v>0</v>
      </c>
      <c r="D266">
        <v>0</v>
      </c>
      <c r="E266">
        <v>0</v>
      </c>
      <c r="F266">
        <v>0</v>
      </c>
      <c r="G266">
        <v>0</v>
      </c>
    </row>
    <row r="267" spans="1:7">
      <c r="A267" t="s">
        <v>213</v>
      </c>
      <c r="B267">
        <v>0</v>
      </c>
      <c r="C267">
        <v>0</v>
      </c>
      <c r="D267">
        <v>0</v>
      </c>
      <c r="E267">
        <v>0</v>
      </c>
      <c r="F267">
        <v>0</v>
      </c>
      <c r="G267">
        <v>0</v>
      </c>
    </row>
    <row r="268" spans="1:7">
      <c r="A268" t="s">
        <v>214</v>
      </c>
      <c r="B268">
        <v>0</v>
      </c>
      <c r="C268">
        <v>0</v>
      </c>
      <c r="D268">
        <v>0</v>
      </c>
      <c r="E268">
        <v>0</v>
      </c>
      <c r="F268">
        <v>0</v>
      </c>
      <c r="G268">
        <v>0</v>
      </c>
    </row>
    <row r="269" spans="1:7">
      <c r="A269" t="s">
        <v>215</v>
      </c>
      <c r="B269">
        <v>0</v>
      </c>
      <c r="C269">
        <v>0</v>
      </c>
      <c r="D269">
        <v>0</v>
      </c>
      <c r="E269">
        <v>0</v>
      </c>
      <c r="F269">
        <v>0</v>
      </c>
      <c r="G269">
        <v>0</v>
      </c>
    </row>
    <row r="270" spans="1:7">
      <c r="A270" t="s">
        <v>247</v>
      </c>
      <c r="B270">
        <v>0</v>
      </c>
      <c r="C270">
        <v>0</v>
      </c>
      <c r="D270">
        <v>0</v>
      </c>
      <c r="E270">
        <v>0</v>
      </c>
      <c r="F270">
        <v>0</v>
      </c>
      <c r="G270">
        <v>0</v>
      </c>
    </row>
    <row r="271" spans="1:7">
      <c r="A271" t="s">
        <v>292</v>
      </c>
      <c r="B271">
        <v>0</v>
      </c>
      <c r="C271">
        <v>0</v>
      </c>
      <c r="D271">
        <v>0</v>
      </c>
      <c r="E271">
        <v>0</v>
      </c>
      <c r="F271">
        <v>0</v>
      </c>
      <c r="G271">
        <v>0</v>
      </c>
    </row>
    <row r="272" spans="1:7">
      <c r="A272" t="s">
        <v>332</v>
      </c>
      <c r="B272">
        <v>5.0000000000000001E-4</v>
      </c>
      <c r="C272">
        <v>59.5608</v>
      </c>
      <c r="D272">
        <v>0</v>
      </c>
      <c r="E272">
        <v>59.5608</v>
      </c>
      <c r="F272">
        <v>0</v>
      </c>
      <c r="G272">
        <v>2</v>
      </c>
    </row>
    <row r="273" spans="1:7">
      <c r="A273" t="s">
        <v>216</v>
      </c>
      <c r="B273">
        <v>0</v>
      </c>
      <c r="C273">
        <v>0</v>
      </c>
      <c r="D273">
        <v>0</v>
      </c>
      <c r="E273">
        <v>0</v>
      </c>
      <c r="F273">
        <v>0</v>
      </c>
      <c r="G273">
        <v>0</v>
      </c>
    </row>
    <row r="274" spans="1:7">
      <c r="A274" t="s">
        <v>248</v>
      </c>
      <c r="B274">
        <v>0</v>
      </c>
      <c r="C274">
        <v>0</v>
      </c>
      <c r="D274">
        <v>0</v>
      </c>
      <c r="E274">
        <v>0</v>
      </c>
      <c r="F274">
        <v>0</v>
      </c>
      <c r="G274">
        <v>0</v>
      </c>
    </row>
    <row r="275" spans="1:7">
      <c r="A275" t="s">
        <v>217</v>
      </c>
      <c r="B275">
        <v>0</v>
      </c>
      <c r="C275">
        <v>0</v>
      </c>
      <c r="D275">
        <v>0</v>
      </c>
      <c r="E275">
        <v>0</v>
      </c>
      <c r="F275">
        <v>0</v>
      </c>
      <c r="G275">
        <v>0</v>
      </c>
    </row>
    <row r="276" spans="1:7">
      <c r="A276" t="s">
        <v>77</v>
      </c>
      <c r="B276">
        <v>0</v>
      </c>
      <c r="C276">
        <v>0</v>
      </c>
      <c r="D276">
        <v>0</v>
      </c>
      <c r="E276">
        <v>0</v>
      </c>
      <c r="F276">
        <v>0</v>
      </c>
      <c r="G276">
        <v>0</v>
      </c>
    </row>
    <row r="277" spans="1:7">
      <c r="A277" t="s">
        <v>293</v>
      </c>
      <c r="B277">
        <v>0</v>
      </c>
      <c r="C277">
        <v>0</v>
      </c>
      <c r="D277">
        <v>0</v>
      </c>
      <c r="E277">
        <v>0</v>
      </c>
      <c r="F277">
        <v>0</v>
      </c>
      <c r="G277">
        <v>0</v>
      </c>
    </row>
    <row r="278" spans="1:7">
      <c r="A278" t="s">
        <v>99</v>
      </c>
      <c r="B278">
        <v>0</v>
      </c>
      <c r="C278">
        <v>0</v>
      </c>
      <c r="D278">
        <v>0</v>
      </c>
      <c r="E278">
        <v>0</v>
      </c>
      <c r="F278">
        <v>0</v>
      </c>
      <c r="G278">
        <v>0</v>
      </c>
    </row>
    <row r="279" spans="1:7">
      <c r="A279" t="s">
        <v>100</v>
      </c>
      <c r="B279">
        <v>0</v>
      </c>
      <c r="C279">
        <v>0</v>
      </c>
      <c r="D279">
        <v>0</v>
      </c>
      <c r="E279">
        <v>0</v>
      </c>
      <c r="F279">
        <v>0</v>
      </c>
      <c r="G279">
        <v>0</v>
      </c>
    </row>
    <row r="280" spans="1:7">
      <c r="A280" t="s">
        <v>333</v>
      </c>
      <c r="B280">
        <v>3.5000000000000001E-3</v>
      </c>
      <c r="C280">
        <v>344.46719999999999</v>
      </c>
      <c r="D280">
        <v>0</v>
      </c>
      <c r="E280">
        <v>344.46719999999999</v>
      </c>
      <c r="F280">
        <v>0</v>
      </c>
      <c r="G280">
        <v>3</v>
      </c>
    </row>
    <row r="281" spans="1:7">
      <c r="A281" t="s">
        <v>130</v>
      </c>
      <c r="B281">
        <v>0</v>
      </c>
      <c r="C281">
        <v>0</v>
      </c>
      <c r="D281">
        <v>0</v>
      </c>
      <c r="E281">
        <v>0</v>
      </c>
      <c r="F281">
        <v>0</v>
      </c>
      <c r="G281">
        <v>0</v>
      </c>
    </row>
    <row r="282" spans="1:7">
      <c r="A282" t="s">
        <v>101</v>
      </c>
      <c r="B282">
        <v>0</v>
      </c>
      <c r="C282">
        <v>0</v>
      </c>
      <c r="D282">
        <v>0</v>
      </c>
      <c r="E282">
        <v>0</v>
      </c>
      <c r="F282">
        <v>0</v>
      </c>
      <c r="G282">
        <v>0</v>
      </c>
    </row>
    <row r="283" spans="1:7">
      <c r="A283" t="s">
        <v>102</v>
      </c>
      <c r="B283">
        <v>0</v>
      </c>
      <c r="C283">
        <v>0</v>
      </c>
      <c r="D283">
        <v>0</v>
      </c>
      <c r="E283">
        <v>0</v>
      </c>
      <c r="F283">
        <v>0</v>
      </c>
      <c r="G283">
        <v>0</v>
      </c>
    </row>
    <row r="284" spans="1:7">
      <c r="A284" t="s">
        <v>103</v>
      </c>
      <c r="B284">
        <v>0</v>
      </c>
      <c r="C284">
        <v>0</v>
      </c>
      <c r="D284">
        <v>0</v>
      </c>
      <c r="E284">
        <v>0</v>
      </c>
      <c r="F284">
        <v>0</v>
      </c>
      <c r="G284">
        <v>0</v>
      </c>
    </row>
    <row r="285" spans="1:7">
      <c r="A285" t="s">
        <v>104</v>
      </c>
      <c r="B285">
        <v>0</v>
      </c>
      <c r="C285">
        <v>0</v>
      </c>
      <c r="D285">
        <v>0</v>
      </c>
      <c r="E285">
        <v>0</v>
      </c>
      <c r="F285">
        <v>0</v>
      </c>
      <c r="G285">
        <v>0</v>
      </c>
    </row>
    <row r="286" spans="1:7">
      <c r="A286" t="s">
        <v>23</v>
      </c>
      <c r="B286">
        <v>5.0000000000000001E-4</v>
      </c>
      <c r="C286">
        <v>59.5608</v>
      </c>
      <c r="D286">
        <v>0</v>
      </c>
      <c r="E286">
        <v>59.5608</v>
      </c>
      <c r="F286">
        <v>0</v>
      </c>
      <c r="G286">
        <v>1</v>
      </c>
    </row>
    <row r="287" spans="1:7">
      <c r="A287" t="s">
        <v>131</v>
      </c>
      <c r="B287">
        <v>0</v>
      </c>
      <c r="C287">
        <v>0</v>
      </c>
      <c r="D287">
        <v>0</v>
      </c>
      <c r="E287">
        <v>0</v>
      </c>
      <c r="F287">
        <v>0</v>
      </c>
      <c r="G287">
        <v>0</v>
      </c>
    </row>
    <row r="288" spans="1:7">
      <c r="A288" t="s">
        <v>132</v>
      </c>
      <c r="B288">
        <v>0</v>
      </c>
      <c r="C288">
        <v>0</v>
      </c>
      <c r="D288">
        <v>0</v>
      </c>
      <c r="E288">
        <v>0</v>
      </c>
      <c r="F288">
        <v>0</v>
      </c>
      <c r="G288">
        <v>0</v>
      </c>
    </row>
    <row r="289" spans="1:7">
      <c r="A289" t="s">
        <v>78</v>
      </c>
      <c r="B289">
        <v>0</v>
      </c>
      <c r="C289">
        <v>0</v>
      </c>
      <c r="D289">
        <v>0</v>
      </c>
      <c r="E289">
        <v>0</v>
      </c>
      <c r="F289">
        <v>0</v>
      </c>
      <c r="G289">
        <v>0</v>
      </c>
    </row>
    <row r="290" spans="1:7">
      <c r="A290" t="s">
        <v>133</v>
      </c>
      <c r="B290">
        <v>0</v>
      </c>
      <c r="C290">
        <v>0</v>
      </c>
      <c r="D290">
        <v>0</v>
      </c>
      <c r="E290">
        <v>0</v>
      </c>
      <c r="F290">
        <v>0</v>
      </c>
      <c r="G290">
        <v>0</v>
      </c>
    </row>
    <row r="291" spans="1:7">
      <c r="A291" t="s">
        <v>218</v>
      </c>
      <c r="B291">
        <v>0</v>
      </c>
      <c r="C291">
        <v>0</v>
      </c>
      <c r="D291">
        <v>0</v>
      </c>
      <c r="E291">
        <v>0</v>
      </c>
      <c r="F291">
        <v>0</v>
      </c>
      <c r="G291">
        <v>0</v>
      </c>
    </row>
    <row r="292" spans="1:7">
      <c r="A292" t="s">
        <v>160</v>
      </c>
      <c r="B292">
        <v>0</v>
      </c>
      <c r="C292">
        <v>0</v>
      </c>
      <c r="D292">
        <v>0</v>
      </c>
      <c r="E292">
        <v>0</v>
      </c>
      <c r="F292">
        <v>0</v>
      </c>
      <c r="G292">
        <v>0</v>
      </c>
    </row>
    <row r="293" spans="1:7">
      <c r="A293" t="s">
        <v>229</v>
      </c>
      <c r="B293">
        <v>0</v>
      </c>
      <c r="C293">
        <v>0</v>
      </c>
      <c r="D293">
        <v>0</v>
      </c>
      <c r="E293">
        <v>0</v>
      </c>
      <c r="F293">
        <v>0</v>
      </c>
      <c r="G293">
        <v>0</v>
      </c>
    </row>
    <row r="294" spans="1:7">
      <c r="A294" t="s">
        <v>56</v>
      </c>
      <c r="B294">
        <v>0</v>
      </c>
      <c r="C294">
        <v>0</v>
      </c>
      <c r="D294">
        <v>0</v>
      </c>
      <c r="E294">
        <v>0</v>
      </c>
      <c r="F294">
        <v>0</v>
      </c>
      <c r="G294">
        <v>0</v>
      </c>
    </row>
    <row r="295" spans="1:7">
      <c r="A295" t="s">
        <v>79</v>
      </c>
      <c r="B295">
        <v>5.0000000000000001E-4</v>
      </c>
      <c r="C295">
        <v>59.5608</v>
      </c>
      <c r="D295">
        <v>0</v>
      </c>
      <c r="E295">
        <v>59.5608</v>
      </c>
      <c r="F295">
        <v>0</v>
      </c>
      <c r="G295">
        <v>1</v>
      </c>
    </row>
    <row r="296" spans="1:7">
      <c r="A296" t="s">
        <v>161</v>
      </c>
      <c r="B296">
        <v>0</v>
      </c>
      <c r="C296">
        <v>0</v>
      </c>
      <c r="D296">
        <v>0</v>
      </c>
      <c r="E296">
        <v>0</v>
      </c>
      <c r="F296">
        <v>0</v>
      </c>
      <c r="G296">
        <v>0</v>
      </c>
    </row>
    <row r="297" spans="1:7">
      <c r="A297" t="s">
        <v>105</v>
      </c>
      <c r="B297">
        <v>0.02</v>
      </c>
      <c r="C297">
        <v>2382.4319999999998</v>
      </c>
      <c r="D297">
        <v>0</v>
      </c>
      <c r="E297">
        <v>2382.4319999999998</v>
      </c>
      <c r="F297">
        <v>0</v>
      </c>
      <c r="G297">
        <v>0</v>
      </c>
    </row>
    <row r="298" spans="1:7">
      <c r="A298" t="s">
        <v>334</v>
      </c>
      <c r="B298">
        <v>5.0000000000000001E-3</v>
      </c>
      <c r="C298">
        <v>595.60799999999995</v>
      </c>
      <c r="D298">
        <v>0</v>
      </c>
      <c r="E298">
        <v>595.60799999999995</v>
      </c>
      <c r="F298">
        <v>0</v>
      </c>
      <c r="G298">
        <v>2</v>
      </c>
    </row>
    <row r="299" spans="1:7">
      <c r="A299" t="s">
        <v>148</v>
      </c>
      <c r="B299">
        <v>0</v>
      </c>
      <c r="C299">
        <v>0</v>
      </c>
      <c r="D299">
        <v>0</v>
      </c>
      <c r="E299">
        <v>0</v>
      </c>
      <c r="F299">
        <v>0</v>
      </c>
      <c r="G299">
        <v>0</v>
      </c>
    </row>
    <row r="300" spans="1:7">
      <c r="A300" t="s">
        <v>335</v>
      </c>
      <c r="B300">
        <v>0</v>
      </c>
      <c r="C300">
        <v>0</v>
      </c>
      <c r="D300">
        <v>0</v>
      </c>
      <c r="E300">
        <v>0</v>
      </c>
      <c r="F300">
        <v>0</v>
      </c>
      <c r="G300">
        <v>0</v>
      </c>
    </row>
    <row r="301" spans="1:7">
      <c r="A301" t="s">
        <v>336</v>
      </c>
      <c r="B301">
        <v>1.4999999999999999E-2</v>
      </c>
      <c r="C301">
        <v>1786.8240000000001</v>
      </c>
      <c r="D301">
        <v>0</v>
      </c>
      <c r="E301">
        <v>1786.8240000000001</v>
      </c>
      <c r="F301">
        <v>0</v>
      </c>
      <c r="G301">
        <v>0</v>
      </c>
    </row>
    <row r="302" spans="1:7">
      <c r="A302" t="s">
        <v>119</v>
      </c>
      <c r="B302">
        <v>1E-3</v>
      </c>
      <c r="C302">
        <v>119.1216</v>
      </c>
      <c r="D302">
        <v>0</v>
      </c>
      <c r="E302">
        <v>119.1216</v>
      </c>
      <c r="F302">
        <v>0</v>
      </c>
      <c r="G302">
        <v>2</v>
      </c>
    </row>
    <row r="303" spans="1:7">
      <c r="A303" t="s">
        <v>339</v>
      </c>
      <c r="B303">
        <v>0</v>
      </c>
      <c r="C303">
        <v>0</v>
      </c>
      <c r="D303">
        <v>0</v>
      </c>
      <c r="E303">
        <v>0</v>
      </c>
      <c r="F303">
        <v>0</v>
      </c>
      <c r="G303">
        <v>0</v>
      </c>
    </row>
    <row r="304" spans="1:7">
      <c r="A304" t="s">
        <v>219</v>
      </c>
      <c r="B304">
        <v>0</v>
      </c>
      <c r="C304">
        <v>0</v>
      </c>
      <c r="D304">
        <v>0</v>
      </c>
      <c r="E304">
        <v>0</v>
      </c>
      <c r="F304">
        <v>0</v>
      </c>
      <c r="G304">
        <v>0</v>
      </c>
    </row>
    <row r="305" spans="1:7">
      <c r="A305" t="s">
        <v>220</v>
      </c>
      <c r="B305">
        <v>0</v>
      </c>
      <c r="C305">
        <v>0</v>
      </c>
      <c r="D305">
        <v>0</v>
      </c>
      <c r="E305">
        <v>0</v>
      </c>
      <c r="F305">
        <v>0</v>
      </c>
      <c r="G305">
        <v>0</v>
      </c>
    </row>
    <row r="306" spans="1:7">
      <c r="A306" t="s">
        <v>294</v>
      </c>
      <c r="B306">
        <v>0</v>
      </c>
      <c r="C306">
        <v>0</v>
      </c>
      <c r="D306">
        <v>0</v>
      </c>
      <c r="E306">
        <v>0</v>
      </c>
      <c r="F306">
        <v>0</v>
      </c>
      <c r="G306">
        <v>0</v>
      </c>
    </row>
    <row r="307" spans="1:7">
      <c r="A307" t="s">
        <v>172</v>
      </c>
      <c r="B307">
        <v>0</v>
      </c>
      <c r="C307">
        <v>0</v>
      </c>
      <c r="D307">
        <v>0</v>
      </c>
      <c r="E307">
        <v>0</v>
      </c>
      <c r="F307">
        <v>0</v>
      </c>
      <c r="G307">
        <v>0</v>
      </c>
    </row>
    <row r="308" spans="1:7">
      <c r="A308" t="s">
        <v>249</v>
      </c>
      <c r="B308">
        <v>0</v>
      </c>
      <c r="C308">
        <v>0</v>
      </c>
      <c r="D308">
        <v>0</v>
      </c>
      <c r="E308">
        <v>0</v>
      </c>
      <c r="F308">
        <v>0</v>
      </c>
      <c r="G308">
        <v>0</v>
      </c>
    </row>
    <row r="309" spans="1:7">
      <c r="A309" t="s">
        <v>337</v>
      </c>
      <c r="B309">
        <v>0</v>
      </c>
      <c r="C309">
        <v>0</v>
      </c>
      <c r="D309">
        <v>0</v>
      </c>
      <c r="E309">
        <v>0</v>
      </c>
      <c r="F309">
        <v>0</v>
      </c>
      <c r="G309">
        <v>0</v>
      </c>
    </row>
    <row r="310" spans="1:7">
      <c r="A310" t="s">
        <v>106</v>
      </c>
      <c r="B310">
        <v>5.0000000000000001E-3</v>
      </c>
      <c r="C310">
        <v>622.75279999999998</v>
      </c>
      <c r="D310">
        <v>0</v>
      </c>
      <c r="E310">
        <v>622.75279999999998</v>
      </c>
      <c r="F310">
        <v>0</v>
      </c>
      <c r="G310">
        <v>1</v>
      </c>
    </row>
    <row r="311" spans="1:7">
      <c r="A311" t="s">
        <v>134</v>
      </c>
      <c r="B311">
        <v>5.0000000000000001E-4</v>
      </c>
      <c r="C311">
        <v>86.705600000000004</v>
      </c>
      <c r="D311">
        <v>0</v>
      </c>
      <c r="E311">
        <v>86.705600000000004</v>
      </c>
      <c r="F311">
        <v>0</v>
      </c>
      <c r="G311">
        <v>1</v>
      </c>
    </row>
    <row r="312" spans="1:7">
      <c r="A312" t="s">
        <v>295</v>
      </c>
      <c r="B312">
        <v>0</v>
      </c>
      <c r="C312">
        <v>0</v>
      </c>
      <c r="D312">
        <v>0</v>
      </c>
      <c r="E312">
        <v>0</v>
      </c>
      <c r="F312">
        <v>0</v>
      </c>
      <c r="G312">
        <v>0</v>
      </c>
    </row>
    <row r="313" spans="1:7">
      <c r="A313" s="6" t="s">
        <v>340</v>
      </c>
      <c r="B313" s="6">
        <f t="shared" ref="B313:G313" si="0">SUM(B2:B312)</f>
        <v>3.5414999999999996</v>
      </c>
      <c r="C313" s="6">
        <f t="shared" si="0"/>
        <v>491801.01279999968</v>
      </c>
      <c r="D313" s="6">
        <f t="shared" si="0"/>
        <v>1322</v>
      </c>
      <c r="E313" s="6">
        <f t="shared" si="0"/>
        <v>493123.01279999968</v>
      </c>
      <c r="F313" s="6">
        <f t="shared" si="0"/>
        <v>8</v>
      </c>
      <c r="G313" s="6">
        <f t="shared" si="0"/>
        <v>212</v>
      </c>
    </row>
  </sheetData>
  <mergeCells count="14">
    <mergeCell ref="F1"/>
    <mergeCell ref="G1"/>
    <mergeCell ref="A313"/>
    <mergeCell ref="B313"/>
    <mergeCell ref="C313"/>
    <mergeCell ref="D313"/>
    <mergeCell ref="E313"/>
    <mergeCell ref="F313"/>
    <mergeCell ref="G313"/>
    <mergeCell ref="A1"/>
    <mergeCell ref="B1"/>
    <mergeCell ref="C1"/>
    <mergeCell ref="D1"/>
    <mergeCell ref="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3"/>
  <sheetViews>
    <sheetView topLeftCell="A298" workbookViewId="0">
      <selection activeCell="G313" sqref="G313"/>
    </sheetView>
  </sheetViews>
  <sheetFormatPr defaultRowHeight="15"/>
  <sheetData>
    <row r="1" spans="1:7">
      <c r="A1" s="6" t="s">
        <v>0</v>
      </c>
      <c r="B1" s="6" t="s">
        <v>385</v>
      </c>
      <c r="C1" s="6" t="s">
        <v>386</v>
      </c>
      <c r="D1" s="6" t="s">
        <v>387</v>
      </c>
      <c r="E1" s="6" t="s">
        <v>388</v>
      </c>
      <c r="F1" s="6" t="s">
        <v>389</v>
      </c>
      <c r="G1" s="6" t="s">
        <v>390</v>
      </c>
    </row>
    <row r="2" spans="1:7">
      <c r="A2" t="s">
        <v>267</v>
      </c>
      <c r="B2">
        <v>0</v>
      </c>
      <c r="C2">
        <v>0</v>
      </c>
      <c r="D2">
        <v>0</v>
      </c>
      <c r="E2">
        <v>0</v>
      </c>
      <c r="F2">
        <v>0</v>
      </c>
      <c r="G2">
        <f t="shared" ref="G2:G63" si="0">SUM(B2:F2)</f>
        <v>0</v>
      </c>
    </row>
    <row r="3" spans="1:7">
      <c r="A3" t="s">
        <v>268</v>
      </c>
      <c r="B3">
        <v>0</v>
      </c>
      <c r="C3">
        <v>0</v>
      </c>
      <c r="D3">
        <v>0</v>
      </c>
      <c r="E3">
        <v>0</v>
      </c>
      <c r="F3">
        <v>0</v>
      </c>
      <c r="G3">
        <f t="shared" si="0"/>
        <v>0</v>
      </c>
    </row>
    <row r="4" spans="1:7">
      <c r="A4" t="s">
        <v>25</v>
      </c>
      <c r="B4">
        <v>11989</v>
      </c>
      <c r="C4">
        <v>0</v>
      </c>
      <c r="D4">
        <v>0</v>
      </c>
      <c r="E4">
        <v>0</v>
      </c>
      <c r="F4">
        <v>0</v>
      </c>
      <c r="G4">
        <f t="shared" si="0"/>
        <v>11989</v>
      </c>
    </row>
    <row r="5" spans="1:7">
      <c r="A5" t="s">
        <v>26</v>
      </c>
      <c r="B5">
        <v>0</v>
      </c>
      <c r="C5">
        <v>0</v>
      </c>
      <c r="D5">
        <v>0</v>
      </c>
      <c r="E5">
        <v>0</v>
      </c>
      <c r="F5">
        <v>0</v>
      </c>
      <c r="G5">
        <f t="shared" si="0"/>
        <v>0</v>
      </c>
    </row>
    <row r="6" spans="1:7">
      <c r="A6" t="s">
        <v>27</v>
      </c>
      <c r="B6">
        <v>0</v>
      </c>
      <c r="C6">
        <v>0</v>
      </c>
      <c r="D6">
        <v>0</v>
      </c>
      <c r="E6">
        <v>0</v>
      </c>
      <c r="F6">
        <v>0</v>
      </c>
      <c r="G6">
        <f t="shared" si="0"/>
        <v>0</v>
      </c>
    </row>
    <row r="7" spans="1:7">
      <c r="A7" t="s">
        <v>174</v>
      </c>
      <c r="B7">
        <v>0</v>
      </c>
      <c r="C7">
        <v>0</v>
      </c>
      <c r="D7">
        <v>0</v>
      </c>
      <c r="E7">
        <v>0</v>
      </c>
      <c r="F7">
        <v>0</v>
      </c>
      <c r="G7">
        <f t="shared" si="0"/>
        <v>0</v>
      </c>
    </row>
    <row r="8" spans="1:7">
      <c r="A8" t="s">
        <v>175</v>
      </c>
      <c r="B8">
        <v>0</v>
      </c>
      <c r="C8">
        <v>0</v>
      </c>
      <c r="D8">
        <v>0</v>
      </c>
      <c r="E8">
        <v>0</v>
      </c>
      <c r="F8">
        <v>0</v>
      </c>
      <c r="G8">
        <f t="shared" si="0"/>
        <v>0</v>
      </c>
    </row>
    <row r="9" spans="1:7">
      <c r="A9" t="s">
        <v>176</v>
      </c>
      <c r="B9">
        <v>0</v>
      </c>
      <c r="C9">
        <v>0</v>
      </c>
      <c r="D9">
        <v>0</v>
      </c>
      <c r="E9">
        <v>0</v>
      </c>
      <c r="F9">
        <v>0</v>
      </c>
      <c r="G9">
        <f t="shared" si="0"/>
        <v>0</v>
      </c>
    </row>
    <row r="10" spans="1:7">
      <c r="A10" t="s">
        <v>177</v>
      </c>
      <c r="B10">
        <v>0</v>
      </c>
      <c r="C10">
        <v>0</v>
      </c>
      <c r="D10">
        <v>0</v>
      </c>
      <c r="E10">
        <v>0</v>
      </c>
      <c r="F10">
        <v>0</v>
      </c>
      <c r="G10">
        <f t="shared" si="0"/>
        <v>0</v>
      </c>
    </row>
    <row r="11" spans="1:7">
      <c r="A11" t="s">
        <v>178</v>
      </c>
      <c r="B11">
        <v>0</v>
      </c>
      <c r="C11">
        <v>0</v>
      </c>
      <c r="D11">
        <v>0</v>
      </c>
      <c r="E11">
        <v>0</v>
      </c>
      <c r="F11">
        <v>0</v>
      </c>
      <c r="G11">
        <f t="shared" si="0"/>
        <v>0</v>
      </c>
    </row>
    <row r="12" spans="1:7">
      <c r="A12" t="s">
        <v>179</v>
      </c>
      <c r="B12">
        <v>0</v>
      </c>
      <c r="C12">
        <v>0</v>
      </c>
      <c r="D12">
        <v>0</v>
      </c>
      <c r="E12">
        <v>0</v>
      </c>
      <c r="F12">
        <v>0</v>
      </c>
      <c r="G12">
        <f t="shared" si="0"/>
        <v>0</v>
      </c>
    </row>
    <row r="13" spans="1:7">
      <c r="A13" t="s">
        <v>180</v>
      </c>
      <c r="B13">
        <v>0</v>
      </c>
      <c r="C13">
        <v>0</v>
      </c>
      <c r="D13">
        <v>0</v>
      </c>
      <c r="E13">
        <v>0</v>
      </c>
      <c r="F13">
        <v>0</v>
      </c>
      <c r="G13">
        <f t="shared" si="0"/>
        <v>0</v>
      </c>
    </row>
    <row r="14" spans="1:7">
      <c r="A14" t="s">
        <v>181</v>
      </c>
      <c r="B14">
        <v>0</v>
      </c>
      <c r="C14">
        <v>0</v>
      </c>
      <c r="D14">
        <v>0</v>
      </c>
      <c r="E14">
        <v>0</v>
      </c>
      <c r="F14">
        <v>0</v>
      </c>
      <c r="G14">
        <f t="shared" si="0"/>
        <v>0</v>
      </c>
    </row>
    <row r="15" spans="1:7">
      <c r="A15" t="s">
        <v>182</v>
      </c>
      <c r="B15">
        <v>0</v>
      </c>
      <c r="C15">
        <v>0</v>
      </c>
      <c r="D15">
        <v>0</v>
      </c>
      <c r="E15">
        <v>0</v>
      </c>
      <c r="F15">
        <v>0</v>
      </c>
      <c r="G15">
        <f t="shared" si="0"/>
        <v>0</v>
      </c>
    </row>
    <row r="16" spans="1:7">
      <c r="A16" t="s">
        <v>183</v>
      </c>
      <c r="B16">
        <v>20</v>
      </c>
      <c r="C16">
        <v>9900</v>
      </c>
      <c r="D16">
        <v>0</v>
      </c>
      <c r="E16">
        <v>13088</v>
      </c>
      <c r="F16">
        <v>0</v>
      </c>
      <c r="G16">
        <f t="shared" si="0"/>
        <v>23008</v>
      </c>
    </row>
    <row r="17" spans="1:7">
      <c r="A17" t="s">
        <v>251</v>
      </c>
      <c r="B17">
        <v>1130</v>
      </c>
      <c r="C17">
        <v>0</v>
      </c>
      <c r="D17">
        <v>0</v>
      </c>
      <c r="E17">
        <v>1200</v>
      </c>
      <c r="F17">
        <v>0</v>
      </c>
      <c r="G17">
        <f t="shared" si="0"/>
        <v>2330</v>
      </c>
    </row>
    <row r="18" spans="1:7">
      <c r="A18" t="s">
        <v>81</v>
      </c>
      <c r="B18">
        <v>0</v>
      </c>
      <c r="C18">
        <v>0</v>
      </c>
      <c r="D18">
        <v>0</v>
      </c>
      <c r="E18">
        <v>0</v>
      </c>
      <c r="F18">
        <v>0</v>
      </c>
      <c r="G18">
        <f t="shared" si="0"/>
        <v>0</v>
      </c>
    </row>
    <row r="19" spans="1:7">
      <c r="A19" t="s">
        <v>121</v>
      </c>
      <c r="B19">
        <v>0</v>
      </c>
      <c r="C19">
        <v>0</v>
      </c>
      <c r="D19">
        <v>0</v>
      </c>
      <c r="E19">
        <v>0</v>
      </c>
      <c r="F19">
        <v>0</v>
      </c>
      <c r="G19">
        <f t="shared" si="0"/>
        <v>0</v>
      </c>
    </row>
    <row r="20" spans="1:7">
      <c r="A20" t="s">
        <v>269</v>
      </c>
      <c r="B20">
        <v>0</v>
      </c>
      <c r="C20">
        <v>0</v>
      </c>
      <c r="D20">
        <v>0</v>
      </c>
      <c r="E20">
        <v>0</v>
      </c>
      <c r="F20">
        <v>0</v>
      </c>
      <c r="G20">
        <f t="shared" si="0"/>
        <v>0</v>
      </c>
    </row>
    <row r="21" spans="1:7">
      <c r="A21" t="s">
        <v>12</v>
      </c>
      <c r="B21">
        <v>0</v>
      </c>
      <c r="C21">
        <v>0</v>
      </c>
      <c r="D21">
        <v>0</v>
      </c>
      <c r="E21">
        <v>0</v>
      </c>
      <c r="F21">
        <v>0</v>
      </c>
      <c r="G21">
        <f t="shared" si="0"/>
        <v>0</v>
      </c>
    </row>
    <row r="22" spans="1:7">
      <c r="A22" t="s">
        <v>270</v>
      </c>
      <c r="B22">
        <v>0</v>
      </c>
      <c r="C22">
        <v>0</v>
      </c>
      <c r="D22">
        <v>0</v>
      </c>
      <c r="E22">
        <v>0</v>
      </c>
      <c r="F22">
        <v>0</v>
      </c>
      <c r="G22">
        <f t="shared" si="0"/>
        <v>0</v>
      </c>
    </row>
    <row r="23" spans="1:7">
      <c r="A23" t="s">
        <v>82</v>
      </c>
      <c r="B23">
        <v>0</v>
      </c>
      <c r="C23">
        <v>0</v>
      </c>
      <c r="D23">
        <v>0</v>
      </c>
      <c r="E23">
        <v>0</v>
      </c>
      <c r="F23">
        <v>0</v>
      </c>
      <c r="G23">
        <f t="shared" si="0"/>
        <v>0</v>
      </c>
    </row>
    <row r="24" spans="1:7">
      <c r="A24" t="s">
        <v>297</v>
      </c>
      <c r="B24">
        <v>0</v>
      </c>
      <c r="C24">
        <v>0</v>
      </c>
      <c r="D24">
        <v>0</v>
      </c>
      <c r="E24">
        <v>0</v>
      </c>
      <c r="F24">
        <v>0</v>
      </c>
      <c r="G24">
        <f t="shared" si="0"/>
        <v>0</v>
      </c>
    </row>
    <row r="25" spans="1:7">
      <c r="A25" t="s">
        <v>108</v>
      </c>
      <c r="B25">
        <v>0</v>
      </c>
      <c r="C25">
        <v>0</v>
      </c>
      <c r="D25">
        <v>0</v>
      </c>
      <c r="E25">
        <v>0</v>
      </c>
      <c r="F25">
        <v>0</v>
      </c>
      <c r="G25">
        <f t="shared" si="0"/>
        <v>0</v>
      </c>
    </row>
    <row r="26" spans="1:7">
      <c r="A26" t="s">
        <v>122</v>
      </c>
      <c r="B26">
        <v>0</v>
      </c>
      <c r="C26">
        <v>0</v>
      </c>
      <c r="D26">
        <v>0</v>
      </c>
      <c r="E26">
        <v>0</v>
      </c>
      <c r="F26">
        <v>0</v>
      </c>
      <c r="G26">
        <f t="shared" si="0"/>
        <v>0</v>
      </c>
    </row>
    <row r="27" spans="1:7">
      <c r="A27" t="s">
        <v>150</v>
      </c>
      <c r="B27">
        <v>0</v>
      </c>
      <c r="C27">
        <v>0</v>
      </c>
      <c r="D27">
        <v>0</v>
      </c>
      <c r="E27">
        <v>0</v>
      </c>
      <c r="F27">
        <v>0</v>
      </c>
      <c r="G27">
        <f t="shared" si="0"/>
        <v>0</v>
      </c>
    </row>
    <row r="28" spans="1:7">
      <c r="A28" t="s">
        <v>184</v>
      </c>
      <c r="B28">
        <v>0</v>
      </c>
      <c r="C28">
        <v>0</v>
      </c>
      <c r="D28">
        <v>0</v>
      </c>
      <c r="E28">
        <v>0</v>
      </c>
      <c r="F28">
        <v>0</v>
      </c>
      <c r="G28">
        <f t="shared" si="0"/>
        <v>0</v>
      </c>
    </row>
    <row r="29" spans="1:7">
      <c r="A29" t="s">
        <v>222</v>
      </c>
      <c r="B29">
        <v>0</v>
      </c>
      <c r="C29">
        <v>0</v>
      </c>
      <c r="D29">
        <v>0</v>
      </c>
      <c r="E29">
        <v>0</v>
      </c>
      <c r="F29">
        <v>0</v>
      </c>
      <c r="G29">
        <f t="shared" si="0"/>
        <v>0</v>
      </c>
    </row>
    <row r="30" spans="1:7">
      <c r="A30" t="s">
        <v>252</v>
      </c>
      <c r="B30">
        <v>0</v>
      </c>
      <c r="C30">
        <v>0</v>
      </c>
      <c r="D30">
        <v>0</v>
      </c>
      <c r="E30">
        <v>0</v>
      </c>
      <c r="F30">
        <v>0</v>
      </c>
      <c r="G30">
        <f t="shared" si="0"/>
        <v>0</v>
      </c>
    </row>
    <row r="31" spans="1:7">
      <c r="A31" t="s">
        <v>231</v>
      </c>
      <c r="B31">
        <v>20</v>
      </c>
      <c r="C31">
        <v>0</v>
      </c>
      <c r="D31">
        <v>0</v>
      </c>
      <c r="E31">
        <v>0</v>
      </c>
      <c r="F31">
        <v>0</v>
      </c>
      <c r="G31">
        <f t="shared" si="0"/>
        <v>20</v>
      </c>
    </row>
    <row r="32" spans="1:7">
      <c r="A32" t="s">
        <v>298</v>
      </c>
      <c r="B32">
        <v>0</v>
      </c>
      <c r="C32">
        <v>0</v>
      </c>
      <c r="D32">
        <v>0</v>
      </c>
      <c r="E32">
        <v>0</v>
      </c>
      <c r="F32">
        <v>0</v>
      </c>
      <c r="G32">
        <f t="shared" si="0"/>
        <v>0</v>
      </c>
    </row>
    <row r="33" spans="1:7">
      <c r="A33" t="s">
        <v>271</v>
      </c>
      <c r="B33">
        <v>0</v>
      </c>
      <c r="C33">
        <v>0</v>
      </c>
      <c r="D33">
        <v>0</v>
      </c>
      <c r="E33">
        <v>0</v>
      </c>
      <c r="F33">
        <v>0</v>
      </c>
      <c r="G33">
        <f t="shared" si="0"/>
        <v>0</v>
      </c>
    </row>
    <row r="34" spans="1:7">
      <c r="A34" t="s">
        <v>232</v>
      </c>
      <c r="B34">
        <v>20</v>
      </c>
      <c r="C34">
        <v>0</v>
      </c>
      <c r="D34">
        <v>0</v>
      </c>
      <c r="E34">
        <v>0</v>
      </c>
      <c r="F34">
        <v>0</v>
      </c>
      <c r="G34">
        <f t="shared" si="0"/>
        <v>20</v>
      </c>
    </row>
    <row r="35" spans="1:7">
      <c r="A35" t="s">
        <v>299</v>
      </c>
      <c r="B35">
        <v>20</v>
      </c>
      <c r="C35">
        <v>0</v>
      </c>
      <c r="D35">
        <v>0</v>
      </c>
      <c r="E35">
        <v>0</v>
      </c>
      <c r="F35">
        <v>0</v>
      </c>
      <c r="G35">
        <f t="shared" si="0"/>
        <v>20</v>
      </c>
    </row>
    <row r="36" spans="1:7">
      <c r="A36" t="s">
        <v>13</v>
      </c>
      <c r="B36">
        <v>0</v>
      </c>
      <c r="C36">
        <v>0</v>
      </c>
      <c r="D36">
        <v>0</v>
      </c>
      <c r="E36">
        <v>0</v>
      </c>
      <c r="F36">
        <v>0</v>
      </c>
      <c r="G36">
        <f t="shared" si="0"/>
        <v>0</v>
      </c>
    </row>
    <row r="37" spans="1:7">
      <c r="A37" t="s">
        <v>272</v>
      </c>
      <c r="B37">
        <v>0</v>
      </c>
      <c r="C37">
        <v>0</v>
      </c>
      <c r="D37">
        <v>0</v>
      </c>
      <c r="E37">
        <v>0</v>
      </c>
      <c r="F37">
        <v>0</v>
      </c>
      <c r="G37">
        <f t="shared" si="0"/>
        <v>0</v>
      </c>
    </row>
    <row r="38" spans="1:7">
      <c r="A38" t="s">
        <v>311</v>
      </c>
      <c r="B38">
        <v>0</v>
      </c>
      <c r="C38">
        <v>0</v>
      </c>
      <c r="D38">
        <v>0</v>
      </c>
      <c r="E38">
        <v>0</v>
      </c>
      <c r="F38">
        <v>0</v>
      </c>
      <c r="G38">
        <f t="shared" si="0"/>
        <v>0</v>
      </c>
    </row>
    <row r="39" spans="1:7">
      <c r="A39" t="s">
        <v>312</v>
      </c>
      <c r="B39">
        <v>0</v>
      </c>
      <c r="C39">
        <v>0</v>
      </c>
      <c r="D39">
        <v>0</v>
      </c>
      <c r="E39">
        <v>0</v>
      </c>
      <c r="F39">
        <v>0</v>
      </c>
      <c r="G39">
        <f t="shared" si="0"/>
        <v>0</v>
      </c>
    </row>
    <row r="40" spans="1:7">
      <c r="A40" t="s">
        <v>28</v>
      </c>
      <c r="B40">
        <v>0</v>
      </c>
      <c r="C40">
        <v>0</v>
      </c>
      <c r="D40">
        <v>0</v>
      </c>
      <c r="E40">
        <v>0</v>
      </c>
      <c r="F40">
        <v>0</v>
      </c>
      <c r="G40">
        <f t="shared" si="0"/>
        <v>0</v>
      </c>
    </row>
    <row r="41" spans="1:7">
      <c r="A41" t="s">
        <v>29</v>
      </c>
      <c r="B41">
        <v>2615</v>
      </c>
      <c r="C41">
        <v>0</v>
      </c>
      <c r="D41">
        <v>237313</v>
      </c>
      <c r="E41">
        <v>580</v>
      </c>
      <c r="F41">
        <v>0</v>
      </c>
      <c r="G41">
        <f t="shared" si="0"/>
        <v>240508</v>
      </c>
    </row>
    <row r="42" spans="1:7">
      <c r="A42" t="s">
        <v>313</v>
      </c>
      <c r="B42">
        <v>0</v>
      </c>
      <c r="C42">
        <v>0</v>
      </c>
      <c r="D42">
        <v>0</v>
      </c>
      <c r="E42">
        <v>0</v>
      </c>
      <c r="F42">
        <v>0</v>
      </c>
      <c r="G42">
        <f t="shared" si="0"/>
        <v>0</v>
      </c>
    </row>
    <row r="43" spans="1:7">
      <c r="A43" t="s">
        <v>151</v>
      </c>
      <c r="B43">
        <v>0</v>
      </c>
      <c r="C43">
        <v>0</v>
      </c>
      <c r="D43">
        <v>0</v>
      </c>
      <c r="E43">
        <v>0</v>
      </c>
      <c r="F43">
        <v>0</v>
      </c>
      <c r="G43">
        <f t="shared" si="0"/>
        <v>0</v>
      </c>
    </row>
    <row r="44" spans="1:7">
      <c r="A44" t="s">
        <v>30</v>
      </c>
      <c r="B44">
        <v>0</v>
      </c>
      <c r="C44">
        <v>0</v>
      </c>
      <c r="D44">
        <v>0</v>
      </c>
      <c r="E44">
        <v>0</v>
      </c>
      <c r="F44">
        <v>0</v>
      </c>
      <c r="G44">
        <f t="shared" si="0"/>
        <v>0</v>
      </c>
    </row>
    <row r="45" spans="1:7">
      <c r="A45" t="s">
        <v>314</v>
      </c>
      <c r="B45">
        <v>0</v>
      </c>
      <c r="C45">
        <v>0</v>
      </c>
      <c r="D45">
        <v>0</v>
      </c>
      <c r="E45">
        <v>0</v>
      </c>
      <c r="F45">
        <v>0</v>
      </c>
      <c r="G45">
        <f t="shared" si="0"/>
        <v>0</v>
      </c>
    </row>
    <row r="46" spans="1:7">
      <c r="A46" t="s">
        <v>300</v>
      </c>
      <c r="B46">
        <v>0</v>
      </c>
      <c r="C46">
        <v>43000</v>
      </c>
      <c r="D46">
        <v>0</v>
      </c>
      <c r="E46">
        <v>0</v>
      </c>
      <c r="F46">
        <v>0</v>
      </c>
      <c r="G46">
        <f t="shared" si="0"/>
        <v>43000</v>
      </c>
    </row>
    <row r="47" spans="1:7">
      <c r="A47" t="s">
        <v>58</v>
      </c>
      <c r="B47">
        <v>0</v>
      </c>
      <c r="C47">
        <v>0</v>
      </c>
      <c r="D47">
        <v>0</v>
      </c>
      <c r="E47">
        <v>0</v>
      </c>
      <c r="F47">
        <v>0</v>
      </c>
      <c r="G47">
        <f t="shared" si="0"/>
        <v>0</v>
      </c>
    </row>
    <row r="48" spans="1:7">
      <c r="A48" t="s">
        <v>315</v>
      </c>
      <c r="B48">
        <v>0</v>
      </c>
      <c r="C48">
        <v>0</v>
      </c>
      <c r="D48">
        <v>0</v>
      </c>
      <c r="E48">
        <v>1840</v>
      </c>
      <c r="F48">
        <v>0</v>
      </c>
      <c r="G48">
        <f t="shared" si="0"/>
        <v>1840</v>
      </c>
    </row>
    <row r="49" spans="1:7">
      <c r="A49" t="s">
        <v>163</v>
      </c>
      <c r="B49">
        <v>0</v>
      </c>
      <c r="C49">
        <v>0</v>
      </c>
      <c r="D49">
        <v>0</v>
      </c>
      <c r="E49">
        <v>0</v>
      </c>
      <c r="F49">
        <v>0</v>
      </c>
      <c r="G49">
        <f t="shared" si="0"/>
        <v>0</v>
      </c>
    </row>
    <row r="50" spans="1:7">
      <c r="A50" t="s">
        <v>316</v>
      </c>
      <c r="B50">
        <v>0</v>
      </c>
      <c r="C50">
        <v>0</v>
      </c>
      <c r="D50">
        <v>0</v>
      </c>
      <c r="E50">
        <v>675</v>
      </c>
      <c r="F50">
        <v>0</v>
      </c>
      <c r="G50">
        <f t="shared" si="0"/>
        <v>675</v>
      </c>
    </row>
    <row r="51" spans="1:7">
      <c r="A51" t="s">
        <v>31</v>
      </c>
      <c r="B51">
        <v>0</v>
      </c>
      <c r="C51">
        <v>6257</v>
      </c>
      <c r="D51">
        <v>0</v>
      </c>
      <c r="E51">
        <v>0</v>
      </c>
      <c r="F51">
        <v>0</v>
      </c>
      <c r="G51">
        <f t="shared" si="0"/>
        <v>6257</v>
      </c>
    </row>
    <row r="52" spans="1:7">
      <c r="A52" t="s">
        <v>59</v>
      </c>
      <c r="B52">
        <v>235</v>
      </c>
      <c r="C52">
        <v>0</v>
      </c>
      <c r="D52">
        <v>0</v>
      </c>
      <c r="E52">
        <v>2000</v>
      </c>
      <c r="F52">
        <v>0</v>
      </c>
      <c r="G52">
        <f t="shared" si="0"/>
        <v>2235</v>
      </c>
    </row>
    <row r="53" spans="1:7">
      <c r="A53" t="s">
        <v>185</v>
      </c>
      <c r="B53">
        <v>0</v>
      </c>
      <c r="C53">
        <v>0</v>
      </c>
      <c r="D53">
        <v>0</v>
      </c>
      <c r="E53">
        <v>0</v>
      </c>
      <c r="F53">
        <v>0</v>
      </c>
      <c r="G53">
        <f t="shared" si="0"/>
        <v>0</v>
      </c>
    </row>
    <row r="54" spans="1:7">
      <c r="A54" t="s">
        <v>317</v>
      </c>
      <c r="B54">
        <v>41140</v>
      </c>
      <c r="C54">
        <v>235</v>
      </c>
      <c r="D54">
        <v>0</v>
      </c>
      <c r="E54">
        <v>0</v>
      </c>
      <c r="F54">
        <v>0</v>
      </c>
      <c r="G54">
        <f t="shared" si="0"/>
        <v>41375</v>
      </c>
    </row>
    <row r="55" spans="1:7">
      <c r="A55" t="s">
        <v>318</v>
      </c>
      <c r="B55">
        <v>0</v>
      </c>
      <c r="C55">
        <v>0</v>
      </c>
      <c r="D55">
        <v>0</v>
      </c>
      <c r="E55">
        <v>0</v>
      </c>
      <c r="F55">
        <v>0</v>
      </c>
      <c r="G55">
        <f t="shared" si="0"/>
        <v>0</v>
      </c>
    </row>
    <row r="56" spans="1:7">
      <c r="A56" t="s">
        <v>32</v>
      </c>
      <c r="B56">
        <v>0</v>
      </c>
      <c r="C56">
        <v>0</v>
      </c>
      <c r="D56">
        <v>50333</v>
      </c>
      <c r="E56">
        <v>3680</v>
      </c>
      <c r="F56">
        <v>0</v>
      </c>
      <c r="G56">
        <f t="shared" si="0"/>
        <v>54013</v>
      </c>
    </row>
    <row r="57" spans="1:7">
      <c r="A57" t="s">
        <v>109</v>
      </c>
      <c r="B57">
        <v>0</v>
      </c>
      <c r="C57">
        <v>897</v>
      </c>
      <c r="D57">
        <v>0</v>
      </c>
      <c r="E57">
        <v>0</v>
      </c>
      <c r="F57">
        <v>0</v>
      </c>
      <c r="G57">
        <f t="shared" si="0"/>
        <v>897</v>
      </c>
    </row>
    <row r="58" spans="1:7">
      <c r="A58" t="s">
        <v>83</v>
      </c>
      <c r="B58">
        <v>0</v>
      </c>
      <c r="C58">
        <v>0</v>
      </c>
      <c r="D58">
        <v>0</v>
      </c>
      <c r="E58">
        <v>0</v>
      </c>
      <c r="F58">
        <v>0</v>
      </c>
      <c r="G58">
        <f t="shared" si="0"/>
        <v>0</v>
      </c>
    </row>
    <row r="59" spans="1:7">
      <c r="A59" t="s">
        <v>152</v>
      </c>
      <c r="B59">
        <v>0</v>
      </c>
      <c r="C59">
        <v>0</v>
      </c>
      <c r="D59">
        <v>35095</v>
      </c>
      <c r="E59">
        <v>0</v>
      </c>
      <c r="F59">
        <v>0</v>
      </c>
      <c r="G59">
        <f t="shared" si="0"/>
        <v>35095</v>
      </c>
    </row>
    <row r="60" spans="1:7">
      <c r="A60" t="s">
        <v>319</v>
      </c>
      <c r="B60">
        <v>0</v>
      </c>
      <c r="C60">
        <v>0</v>
      </c>
      <c r="D60">
        <v>0</v>
      </c>
      <c r="E60">
        <v>0</v>
      </c>
      <c r="F60">
        <v>0</v>
      </c>
      <c r="G60">
        <f t="shared" si="0"/>
        <v>0</v>
      </c>
    </row>
    <row r="61" spans="1:7">
      <c r="A61" t="s">
        <v>33</v>
      </c>
      <c r="B61">
        <v>10936</v>
      </c>
      <c r="C61">
        <v>0</v>
      </c>
      <c r="D61">
        <v>82400</v>
      </c>
      <c r="E61">
        <v>14102</v>
      </c>
      <c r="F61">
        <v>0</v>
      </c>
      <c r="G61">
        <f t="shared" si="0"/>
        <v>107438</v>
      </c>
    </row>
    <row r="62" spans="1:7">
      <c r="A62" t="s">
        <v>60</v>
      </c>
      <c r="B62">
        <v>0</v>
      </c>
      <c r="C62">
        <v>0</v>
      </c>
      <c r="D62">
        <v>0</v>
      </c>
      <c r="E62">
        <v>0</v>
      </c>
      <c r="F62">
        <v>0</v>
      </c>
      <c r="G62">
        <f t="shared" si="0"/>
        <v>0</v>
      </c>
    </row>
    <row r="63" spans="1:7">
      <c r="A63" t="s">
        <v>34</v>
      </c>
      <c r="B63">
        <v>2000</v>
      </c>
      <c r="C63">
        <v>0</v>
      </c>
      <c r="D63">
        <v>95000</v>
      </c>
      <c r="E63">
        <v>1000</v>
      </c>
      <c r="F63">
        <v>0</v>
      </c>
      <c r="G63">
        <f t="shared" si="0"/>
        <v>98000</v>
      </c>
    </row>
    <row r="64" spans="1:7">
      <c r="A64" t="s">
        <v>14</v>
      </c>
      <c r="B64">
        <v>0</v>
      </c>
      <c r="C64">
        <v>20000</v>
      </c>
      <c r="D64">
        <v>0</v>
      </c>
      <c r="E64">
        <v>800</v>
      </c>
      <c r="F64">
        <v>0</v>
      </c>
      <c r="G64">
        <f t="shared" ref="G64:G127" si="1">SUM(B64:F64)</f>
        <v>20800</v>
      </c>
    </row>
    <row r="65" spans="1:7">
      <c r="A65" t="s">
        <v>15</v>
      </c>
      <c r="B65">
        <v>0</v>
      </c>
      <c r="C65">
        <v>0</v>
      </c>
      <c r="D65">
        <v>0</v>
      </c>
      <c r="E65">
        <v>0</v>
      </c>
      <c r="F65">
        <v>0</v>
      </c>
      <c r="G65">
        <f t="shared" si="1"/>
        <v>0</v>
      </c>
    </row>
    <row r="66" spans="1:7">
      <c r="A66" t="s">
        <v>301</v>
      </c>
      <c r="B66">
        <v>0</v>
      </c>
      <c r="C66">
        <v>0</v>
      </c>
      <c r="D66">
        <v>0</v>
      </c>
      <c r="E66">
        <v>0</v>
      </c>
      <c r="F66">
        <v>0</v>
      </c>
      <c r="G66">
        <f t="shared" si="1"/>
        <v>0</v>
      </c>
    </row>
    <row r="67" spans="1:7">
      <c r="A67" t="s">
        <v>136</v>
      </c>
      <c r="B67">
        <v>0</v>
      </c>
      <c r="C67">
        <v>0</v>
      </c>
      <c r="D67">
        <v>0</v>
      </c>
      <c r="E67">
        <v>0</v>
      </c>
      <c r="F67">
        <v>0</v>
      </c>
      <c r="G67">
        <f t="shared" si="1"/>
        <v>0</v>
      </c>
    </row>
    <row r="68" spans="1:7">
      <c r="A68" t="s">
        <v>35</v>
      </c>
      <c r="B68">
        <v>979</v>
      </c>
      <c r="C68">
        <v>0</v>
      </c>
      <c r="D68">
        <v>0</v>
      </c>
      <c r="E68">
        <v>0</v>
      </c>
      <c r="F68">
        <v>0</v>
      </c>
      <c r="G68">
        <f t="shared" si="1"/>
        <v>979</v>
      </c>
    </row>
    <row r="69" spans="1:7">
      <c r="A69" t="s">
        <v>110</v>
      </c>
      <c r="B69">
        <v>0</v>
      </c>
      <c r="C69">
        <v>0</v>
      </c>
      <c r="D69">
        <v>0</v>
      </c>
      <c r="E69">
        <v>0</v>
      </c>
      <c r="F69">
        <v>0</v>
      </c>
      <c r="G69">
        <f t="shared" si="1"/>
        <v>0</v>
      </c>
    </row>
    <row r="70" spans="1:7">
      <c r="A70" t="s">
        <v>36</v>
      </c>
      <c r="B70">
        <v>0</v>
      </c>
      <c r="C70">
        <v>0</v>
      </c>
      <c r="D70">
        <v>0</v>
      </c>
      <c r="E70">
        <v>0</v>
      </c>
      <c r="F70">
        <v>0</v>
      </c>
      <c r="G70">
        <f t="shared" si="1"/>
        <v>0</v>
      </c>
    </row>
    <row r="71" spans="1:7">
      <c r="A71" t="s">
        <v>302</v>
      </c>
      <c r="B71">
        <v>0</v>
      </c>
      <c r="C71">
        <v>0</v>
      </c>
      <c r="D71">
        <v>0</v>
      </c>
      <c r="E71">
        <v>0</v>
      </c>
      <c r="F71">
        <v>0</v>
      </c>
      <c r="G71">
        <f t="shared" si="1"/>
        <v>0</v>
      </c>
    </row>
    <row r="72" spans="1:7">
      <c r="A72" t="s">
        <v>186</v>
      </c>
      <c r="B72">
        <v>0</v>
      </c>
      <c r="C72">
        <v>4125</v>
      </c>
      <c r="D72">
        <v>0</v>
      </c>
      <c r="E72">
        <v>0</v>
      </c>
      <c r="F72">
        <v>0</v>
      </c>
      <c r="G72">
        <f t="shared" si="1"/>
        <v>4125</v>
      </c>
    </row>
    <row r="73" spans="1:7">
      <c r="A73" t="s">
        <v>233</v>
      </c>
      <c r="B73">
        <v>0</v>
      </c>
      <c r="C73">
        <v>0</v>
      </c>
      <c r="D73">
        <v>0</v>
      </c>
      <c r="E73">
        <v>0</v>
      </c>
      <c r="F73">
        <v>0</v>
      </c>
      <c r="G73">
        <f t="shared" si="1"/>
        <v>0</v>
      </c>
    </row>
    <row r="74" spans="1:7">
      <c r="A74" t="s">
        <v>37</v>
      </c>
      <c r="B74">
        <v>0</v>
      </c>
      <c r="C74">
        <v>0</v>
      </c>
      <c r="D74">
        <v>0</v>
      </c>
      <c r="E74">
        <v>0</v>
      </c>
      <c r="F74">
        <v>0</v>
      </c>
      <c r="G74">
        <f t="shared" si="1"/>
        <v>0</v>
      </c>
    </row>
    <row r="75" spans="1:7">
      <c r="A75" t="s">
        <v>253</v>
      </c>
      <c r="B75">
        <v>890</v>
      </c>
      <c r="C75">
        <v>0</v>
      </c>
      <c r="D75">
        <v>0</v>
      </c>
      <c r="E75">
        <v>0</v>
      </c>
      <c r="F75">
        <v>0</v>
      </c>
      <c r="G75">
        <f t="shared" si="1"/>
        <v>890</v>
      </c>
    </row>
    <row r="76" spans="1:7">
      <c r="A76" t="s">
        <v>84</v>
      </c>
      <c r="B76">
        <v>0</v>
      </c>
      <c r="C76">
        <v>0</v>
      </c>
      <c r="D76">
        <v>0</v>
      </c>
      <c r="E76">
        <v>0</v>
      </c>
      <c r="F76">
        <v>0</v>
      </c>
      <c r="G76">
        <f t="shared" si="1"/>
        <v>0</v>
      </c>
    </row>
    <row r="77" spans="1:7">
      <c r="A77" t="s">
        <v>38</v>
      </c>
      <c r="B77">
        <v>0</v>
      </c>
      <c r="C77">
        <v>0</v>
      </c>
      <c r="D77">
        <v>0</v>
      </c>
      <c r="E77">
        <v>0</v>
      </c>
      <c r="F77">
        <v>0</v>
      </c>
      <c r="G77">
        <f t="shared" si="1"/>
        <v>0</v>
      </c>
    </row>
    <row r="78" spans="1:7">
      <c r="A78" t="s">
        <v>111</v>
      </c>
      <c r="B78">
        <v>0</v>
      </c>
      <c r="C78">
        <v>0</v>
      </c>
      <c r="D78">
        <v>0</v>
      </c>
      <c r="E78">
        <v>0</v>
      </c>
      <c r="F78">
        <v>0</v>
      </c>
      <c r="G78">
        <f t="shared" si="1"/>
        <v>0</v>
      </c>
    </row>
    <row r="79" spans="1:7">
      <c r="A79" t="s">
        <v>234</v>
      </c>
      <c r="B79">
        <v>150</v>
      </c>
      <c r="C79">
        <v>0</v>
      </c>
      <c r="D79">
        <v>0</v>
      </c>
      <c r="E79">
        <v>0</v>
      </c>
      <c r="F79">
        <v>0</v>
      </c>
      <c r="G79">
        <f t="shared" si="1"/>
        <v>150</v>
      </c>
    </row>
    <row r="80" spans="1:7">
      <c r="A80" t="s">
        <v>187</v>
      </c>
      <c r="B80">
        <v>0</v>
      </c>
      <c r="C80">
        <v>0</v>
      </c>
      <c r="D80">
        <v>0</v>
      </c>
      <c r="E80">
        <v>0</v>
      </c>
      <c r="F80">
        <v>0</v>
      </c>
      <c r="G80">
        <f t="shared" si="1"/>
        <v>0</v>
      </c>
    </row>
    <row r="81" spans="1:7">
      <c r="A81" t="s">
        <v>16</v>
      </c>
      <c r="B81">
        <v>0</v>
      </c>
      <c r="C81">
        <v>0</v>
      </c>
      <c r="D81">
        <v>0</v>
      </c>
      <c r="E81">
        <v>0</v>
      </c>
      <c r="F81">
        <v>0</v>
      </c>
      <c r="G81">
        <f t="shared" si="1"/>
        <v>0</v>
      </c>
    </row>
    <row r="82" spans="1:7">
      <c r="A82" t="s">
        <v>153</v>
      </c>
      <c r="B82">
        <v>0</v>
      </c>
      <c r="C82">
        <v>0</v>
      </c>
      <c r="D82">
        <v>0</v>
      </c>
      <c r="E82">
        <v>0</v>
      </c>
      <c r="F82">
        <v>0</v>
      </c>
      <c r="G82">
        <f t="shared" si="1"/>
        <v>0</v>
      </c>
    </row>
    <row r="83" spans="1:7">
      <c r="A83" t="s">
        <v>61</v>
      </c>
      <c r="B83">
        <v>0</v>
      </c>
      <c r="C83">
        <v>0</v>
      </c>
      <c r="D83">
        <v>0</v>
      </c>
      <c r="E83">
        <v>0</v>
      </c>
      <c r="F83">
        <v>0</v>
      </c>
      <c r="G83">
        <f t="shared" si="1"/>
        <v>0</v>
      </c>
    </row>
    <row r="84" spans="1:7">
      <c r="A84" t="s">
        <v>320</v>
      </c>
      <c r="B84">
        <v>0</v>
      </c>
      <c r="C84">
        <v>0</v>
      </c>
      <c r="D84">
        <v>0</v>
      </c>
      <c r="E84">
        <v>0</v>
      </c>
      <c r="F84">
        <v>0</v>
      </c>
      <c r="G84">
        <f t="shared" si="1"/>
        <v>0</v>
      </c>
    </row>
    <row r="85" spans="1:7">
      <c r="A85" t="s">
        <v>273</v>
      </c>
      <c r="B85">
        <v>500</v>
      </c>
      <c r="C85">
        <v>0</v>
      </c>
      <c r="D85">
        <v>0</v>
      </c>
      <c r="E85">
        <v>0</v>
      </c>
      <c r="F85">
        <v>0</v>
      </c>
      <c r="G85">
        <f t="shared" si="1"/>
        <v>500</v>
      </c>
    </row>
    <row r="86" spans="1:7">
      <c r="A86" t="s">
        <v>188</v>
      </c>
      <c r="B86">
        <v>100</v>
      </c>
      <c r="C86">
        <v>0</v>
      </c>
      <c r="D86">
        <v>0</v>
      </c>
      <c r="E86">
        <v>1500</v>
      </c>
      <c r="F86">
        <v>0</v>
      </c>
      <c r="G86">
        <f t="shared" si="1"/>
        <v>1600</v>
      </c>
    </row>
    <row r="87" spans="1:7">
      <c r="A87" t="s">
        <v>321</v>
      </c>
      <c r="B87">
        <v>0</v>
      </c>
      <c r="C87">
        <v>0</v>
      </c>
      <c r="D87">
        <v>0</v>
      </c>
      <c r="E87">
        <v>0</v>
      </c>
      <c r="F87">
        <v>0</v>
      </c>
      <c r="G87">
        <f t="shared" si="1"/>
        <v>0</v>
      </c>
    </row>
    <row r="88" spans="1:7">
      <c r="A88" t="s">
        <v>226</v>
      </c>
      <c r="B88">
        <v>0</v>
      </c>
      <c r="C88">
        <v>0</v>
      </c>
      <c r="D88">
        <v>0</v>
      </c>
      <c r="E88">
        <v>0</v>
      </c>
      <c r="F88">
        <v>0</v>
      </c>
      <c r="G88">
        <f t="shared" si="1"/>
        <v>0</v>
      </c>
    </row>
    <row r="89" spans="1:7">
      <c r="A89" t="s">
        <v>112</v>
      </c>
      <c r="B89">
        <v>0</v>
      </c>
      <c r="C89">
        <v>0</v>
      </c>
      <c r="D89">
        <v>0</v>
      </c>
      <c r="E89">
        <v>0</v>
      </c>
      <c r="F89">
        <v>0</v>
      </c>
      <c r="G89">
        <f t="shared" si="1"/>
        <v>0</v>
      </c>
    </row>
    <row r="90" spans="1:7">
      <c r="A90" t="s">
        <v>322</v>
      </c>
      <c r="B90">
        <v>7975</v>
      </c>
      <c r="C90">
        <v>0</v>
      </c>
      <c r="D90">
        <v>58299</v>
      </c>
      <c r="E90">
        <v>11542</v>
      </c>
      <c r="F90">
        <v>0</v>
      </c>
      <c r="G90">
        <f t="shared" si="1"/>
        <v>77816</v>
      </c>
    </row>
    <row r="91" spans="1:7">
      <c r="A91" t="s">
        <v>235</v>
      </c>
      <c r="B91">
        <v>0</v>
      </c>
      <c r="C91">
        <v>0</v>
      </c>
      <c r="D91">
        <v>0</v>
      </c>
      <c r="E91">
        <v>0</v>
      </c>
      <c r="F91">
        <v>0</v>
      </c>
      <c r="G91">
        <f t="shared" si="1"/>
        <v>0</v>
      </c>
    </row>
    <row r="92" spans="1:7">
      <c r="A92" t="s">
        <v>189</v>
      </c>
      <c r="B92">
        <v>0</v>
      </c>
      <c r="C92">
        <v>0</v>
      </c>
      <c r="D92">
        <v>0</v>
      </c>
      <c r="E92">
        <v>0</v>
      </c>
      <c r="F92">
        <v>0</v>
      </c>
      <c r="G92">
        <f t="shared" si="1"/>
        <v>0</v>
      </c>
    </row>
    <row r="93" spans="1:7">
      <c r="A93" t="s">
        <v>190</v>
      </c>
      <c r="B93">
        <v>150</v>
      </c>
      <c r="C93">
        <v>0</v>
      </c>
      <c r="D93">
        <v>0</v>
      </c>
      <c r="E93">
        <v>0</v>
      </c>
      <c r="F93">
        <v>0</v>
      </c>
      <c r="G93">
        <f t="shared" si="1"/>
        <v>150</v>
      </c>
    </row>
    <row r="94" spans="1:7">
      <c r="A94" t="s">
        <v>323</v>
      </c>
      <c r="B94">
        <v>7586</v>
      </c>
      <c r="C94">
        <v>72184</v>
      </c>
      <c r="D94">
        <v>4803</v>
      </c>
      <c r="E94">
        <v>3420</v>
      </c>
      <c r="F94">
        <v>0</v>
      </c>
      <c r="G94">
        <f t="shared" si="1"/>
        <v>87993</v>
      </c>
    </row>
    <row r="95" spans="1:7">
      <c r="A95" t="s">
        <v>164</v>
      </c>
      <c r="B95">
        <v>5000</v>
      </c>
      <c r="C95">
        <v>15085</v>
      </c>
      <c r="D95">
        <v>0</v>
      </c>
      <c r="E95">
        <v>1000</v>
      </c>
      <c r="F95">
        <v>0</v>
      </c>
      <c r="G95">
        <f t="shared" si="1"/>
        <v>21085</v>
      </c>
    </row>
    <row r="96" spans="1:7">
      <c r="A96" t="s">
        <v>39</v>
      </c>
      <c r="B96">
        <v>2440</v>
      </c>
      <c r="C96">
        <v>0</v>
      </c>
      <c r="D96">
        <v>0</v>
      </c>
      <c r="E96">
        <v>1350</v>
      </c>
      <c r="F96">
        <v>0</v>
      </c>
      <c r="G96">
        <f t="shared" si="1"/>
        <v>3790</v>
      </c>
    </row>
    <row r="97" spans="1:7">
      <c r="A97" t="s">
        <v>254</v>
      </c>
      <c r="B97">
        <v>100</v>
      </c>
      <c r="C97">
        <v>0</v>
      </c>
      <c r="D97">
        <v>0</v>
      </c>
      <c r="E97">
        <v>0</v>
      </c>
      <c r="F97">
        <v>0</v>
      </c>
      <c r="G97">
        <f t="shared" si="1"/>
        <v>100</v>
      </c>
    </row>
    <row r="98" spans="1:7">
      <c r="A98" t="s">
        <v>85</v>
      </c>
      <c r="B98">
        <v>0</v>
      </c>
      <c r="C98">
        <v>0</v>
      </c>
      <c r="D98">
        <v>0</v>
      </c>
      <c r="E98">
        <v>0</v>
      </c>
      <c r="F98">
        <v>0</v>
      </c>
      <c r="G98">
        <f t="shared" si="1"/>
        <v>0</v>
      </c>
    </row>
    <row r="99" spans="1:7">
      <c r="A99" t="s">
        <v>137</v>
      </c>
      <c r="B99">
        <v>27070</v>
      </c>
      <c r="C99">
        <v>6489</v>
      </c>
      <c r="D99">
        <v>0</v>
      </c>
      <c r="E99">
        <v>0</v>
      </c>
      <c r="F99">
        <v>0</v>
      </c>
      <c r="G99">
        <f t="shared" si="1"/>
        <v>33559</v>
      </c>
    </row>
    <row r="100" spans="1:7">
      <c r="A100" t="s">
        <v>274</v>
      </c>
      <c r="B100">
        <v>0</v>
      </c>
      <c r="C100">
        <v>0</v>
      </c>
      <c r="D100">
        <v>0</v>
      </c>
      <c r="E100">
        <v>0</v>
      </c>
      <c r="F100">
        <v>0</v>
      </c>
      <c r="G100">
        <f t="shared" si="1"/>
        <v>0</v>
      </c>
    </row>
    <row r="101" spans="1:7">
      <c r="A101" t="s">
        <v>191</v>
      </c>
      <c r="B101">
        <v>0</v>
      </c>
      <c r="C101">
        <v>0</v>
      </c>
      <c r="D101">
        <v>0</v>
      </c>
      <c r="E101">
        <v>0</v>
      </c>
      <c r="F101">
        <v>0</v>
      </c>
      <c r="G101">
        <f t="shared" si="1"/>
        <v>0</v>
      </c>
    </row>
    <row r="102" spans="1:7">
      <c r="A102" t="s">
        <v>255</v>
      </c>
      <c r="B102">
        <v>1000</v>
      </c>
      <c r="C102">
        <v>0</v>
      </c>
      <c r="D102">
        <v>0</v>
      </c>
      <c r="E102">
        <v>0</v>
      </c>
      <c r="F102">
        <v>0</v>
      </c>
      <c r="G102">
        <f t="shared" si="1"/>
        <v>1000</v>
      </c>
    </row>
    <row r="103" spans="1:7">
      <c r="A103" t="s">
        <v>62</v>
      </c>
      <c r="B103">
        <v>0</v>
      </c>
      <c r="C103">
        <v>0</v>
      </c>
      <c r="D103">
        <v>0</v>
      </c>
      <c r="E103">
        <v>0</v>
      </c>
      <c r="F103">
        <v>0</v>
      </c>
      <c r="G103">
        <f t="shared" si="1"/>
        <v>0</v>
      </c>
    </row>
    <row r="104" spans="1:7">
      <c r="A104" t="s">
        <v>63</v>
      </c>
      <c r="B104">
        <v>0</v>
      </c>
      <c r="C104">
        <v>0</v>
      </c>
      <c r="D104">
        <v>0</v>
      </c>
      <c r="E104">
        <v>0</v>
      </c>
      <c r="F104">
        <v>0</v>
      </c>
      <c r="G104">
        <f t="shared" si="1"/>
        <v>0</v>
      </c>
    </row>
    <row r="105" spans="1:7">
      <c r="A105" t="s">
        <v>138</v>
      </c>
      <c r="B105">
        <v>400</v>
      </c>
      <c r="C105">
        <v>0</v>
      </c>
      <c r="D105">
        <v>0</v>
      </c>
      <c r="E105">
        <v>1143</v>
      </c>
      <c r="F105">
        <v>0</v>
      </c>
      <c r="G105">
        <f t="shared" si="1"/>
        <v>1543</v>
      </c>
    </row>
    <row r="106" spans="1:7">
      <c r="A106" t="s">
        <v>139</v>
      </c>
      <c r="B106">
        <v>0</v>
      </c>
      <c r="C106">
        <v>0</v>
      </c>
      <c r="D106">
        <v>0</v>
      </c>
      <c r="E106">
        <v>0</v>
      </c>
      <c r="F106">
        <v>0</v>
      </c>
      <c r="G106">
        <f t="shared" si="1"/>
        <v>0</v>
      </c>
    </row>
    <row r="107" spans="1:7">
      <c r="A107" t="s">
        <v>140</v>
      </c>
      <c r="B107">
        <v>0</v>
      </c>
      <c r="C107">
        <v>0</v>
      </c>
      <c r="D107">
        <v>0</v>
      </c>
      <c r="E107">
        <v>0</v>
      </c>
      <c r="F107">
        <v>0</v>
      </c>
      <c r="G107">
        <f t="shared" si="1"/>
        <v>0</v>
      </c>
    </row>
    <row r="108" spans="1:7">
      <c r="A108" t="s">
        <v>123</v>
      </c>
      <c r="B108">
        <v>0</v>
      </c>
      <c r="C108">
        <v>0</v>
      </c>
      <c r="D108">
        <v>0</v>
      </c>
      <c r="E108">
        <v>0</v>
      </c>
      <c r="F108">
        <v>0</v>
      </c>
      <c r="G108">
        <f t="shared" si="1"/>
        <v>0</v>
      </c>
    </row>
    <row r="109" spans="1:7">
      <c r="A109" t="s">
        <v>124</v>
      </c>
      <c r="B109">
        <v>1458</v>
      </c>
      <c r="C109">
        <v>52899</v>
      </c>
      <c r="D109">
        <v>0</v>
      </c>
      <c r="E109">
        <v>4960</v>
      </c>
      <c r="F109">
        <v>12185</v>
      </c>
      <c r="G109">
        <f t="shared" si="1"/>
        <v>71502</v>
      </c>
    </row>
    <row r="110" spans="1:7">
      <c r="A110" t="s">
        <v>141</v>
      </c>
      <c r="B110">
        <v>0</v>
      </c>
      <c r="C110">
        <v>0</v>
      </c>
      <c r="D110">
        <v>0</v>
      </c>
      <c r="E110">
        <v>0</v>
      </c>
      <c r="F110">
        <v>0</v>
      </c>
      <c r="G110">
        <f t="shared" si="1"/>
        <v>0</v>
      </c>
    </row>
    <row r="111" spans="1:7">
      <c r="A111" t="s">
        <v>324</v>
      </c>
      <c r="B111">
        <v>0</v>
      </c>
      <c r="C111">
        <v>0</v>
      </c>
      <c r="D111">
        <v>0</v>
      </c>
      <c r="E111">
        <v>0</v>
      </c>
      <c r="F111">
        <v>0</v>
      </c>
      <c r="G111">
        <f t="shared" si="1"/>
        <v>0</v>
      </c>
    </row>
    <row r="112" spans="1:7">
      <c r="A112" t="s">
        <v>275</v>
      </c>
      <c r="B112">
        <v>1200</v>
      </c>
      <c r="C112">
        <v>0</v>
      </c>
      <c r="D112">
        <v>0</v>
      </c>
      <c r="E112">
        <v>2760</v>
      </c>
      <c r="F112">
        <v>0</v>
      </c>
      <c r="G112">
        <f t="shared" si="1"/>
        <v>3960</v>
      </c>
    </row>
    <row r="113" spans="1:7">
      <c r="A113" t="s">
        <v>236</v>
      </c>
      <c r="B113">
        <v>250</v>
      </c>
      <c r="C113">
        <v>0</v>
      </c>
      <c r="D113">
        <v>0</v>
      </c>
      <c r="E113">
        <v>600</v>
      </c>
      <c r="F113">
        <v>0</v>
      </c>
      <c r="G113">
        <f t="shared" si="1"/>
        <v>850</v>
      </c>
    </row>
    <row r="114" spans="1:7">
      <c r="A114" t="s">
        <v>154</v>
      </c>
      <c r="B114">
        <v>0</v>
      </c>
      <c r="C114">
        <v>0</v>
      </c>
      <c r="D114">
        <v>0</v>
      </c>
      <c r="E114">
        <v>0</v>
      </c>
      <c r="F114">
        <v>0</v>
      </c>
      <c r="G114">
        <f t="shared" si="1"/>
        <v>0</v>
      </c>
    </row>
    <row r="115" spans="1:7">
      <c r="A115" t="s">
        <v>325</v>
      </c>
      <c r="B115">
        <v>0</v>
      </c>
      <c r="C115">
        <v>0</v>
      </c>
      <c r="D115">
        <v>0</v>
      </c>
      <c r="E115">
        <v>0</v>
      </c>
      <c r="F115">
        <v>0</v>
      </c>
      <c r="G115">
        <f t="shared" si="1"/>
        <v>0</v>
      </c>
    </row>
    <row r="116" spans="1:7">
      <c r="A116" t="s">
        <v>192</v>
      </c>
      <c r="B116">
        <v>0</v>
      </c>
      <c r="C116">
        <v>0</v>
      </c>
      <c r="D116">
        <v>0</v>
      </c>
      <c r="E116">
        <v>0</v>
      </c>
      <c r="F116">
        <v>0</v>
      </c>
      <c r="G116">
        <f t="shared" si="1"/>
        <v>0</v>
      </c>
    </row>
    <row r="117" spans="1:7">
      <c r="A117" t="s">
        <v>64</v>
      </c>
      <c r="B117">
        <v>0</v>
      </c>
      <c r="C117">
        <v>0</v>
      </c>
      <c r="D117">
        <v>0</v>
      </c>
      <c r="E117">
        <v>0</v>
      </c>
      <c r="F117">
        <v>0</v>
      </c>
      <c r="G117">
        <f t="shared" si="1"/>
        <v>0</v>
      </c>
    </row>
    <row r="118" spans="1:7">
      <c r="A118" t="s">
        <v>326</v>
      </c>
      <c r="B118">
        <v>0</v>
      </c>
      <c r="C118">
        <v>0</v>
      </c>
      <c r="D118">
        <v>0</v>
      </c>
      <c r="E118">
        <v>0</v>
      </c>
      <c r="F118">
        <v>0</v>
      </c>
      <c r="G118">
        <f t="shared" si="1"/>
        <v>0</v>
      </c>
    </row>
    <row r="119" spans="1:7">
      <c r="A119" t="s">
        <v>17</v>
      </c>
      <c r="B119">
        <v>100</v>
      </c>
      <c r="C119">
        <v>0</v>
      </c>
      <c r="D119">
        <v>0</v>
      </c>
      <c r="E119">
        <v>0</v>
      </c>
      <c r="F119">
        <v>0</v>
      </c>
      <c r="G119">
        <f t="shared" si="1"/>
        <v>100</v>
      </c>
    </row>
    <row r="120" spans="1:7">
      <c r="A120" t="s">
        <v>40</v>
      </c>
      <c r="B120">
        <v>0</v>
      </c>
      <c r="C120">
        <v>0</v>
      </c>
      <c r="D120">
        <v>0</v>
      </c>
      <c r="E120">
        <v>2025</v>
      </c>
      <c r="F120">
        <v>0</v>
      </c>
      <c r="G120">
        <f t="shared" si="1"/>
        <v>2025</v>
      </c>
    </row>
    <row r="121" spans="1:7">
      <c r="A121" t="s">
        <v>227</v>
      </c>
      <c r="B121">
        <v>0</v>
      </c>
      <c r="C121">
        <v>0</v>
      </c>
      <c r="D121">
        <v>0</v>
      </c>
      <c r="E121">
        <v>0</v>
      </c>
      <c r="F121">
        <v>0</v>
      </c>
      <c r="G121">
        <f t="shared" si="1"/>
        <v>0</v>
      </c>
    </row>
    <row r="122" spans="1:7">
      <c r="A122" t="s">
        <v>86</v>
      </c>
      <c r="B122">
        <v>0</v>
      </c>
      <c r="C122">
        <v>0</v>
      </c>
      <c r="D122">
        <v>0</v>
      </c>
      <c r="E122">
        <v>0</v>
      </c>
      <c r="F122">
        <v>0</v>
      </c>
      <c r="G122">
        <f t="shared" si="1"/>
        <v>0</v>
      </c>
    </row>
    <row r="123" spans="1:7">
      <c r="A123" t="s">
        <v>41</v>
      </c>
      <c r="B123">
        <v>0</v>
      </c>
      <c r="C123">
        <v>0</v>
      </c>
      <c r="D123">
        <v>0</v>
      </c>
      <c r="E123">
        <v>0</v>
      </c>
      <c r="F123">
        <v>0</v>
      </c>
      <c r="G123">
        <f t="shared" si="1"/>
        <v>0</v>
      </c>
    </row>
    <row r="124" spans="1:7">
      <c r="A124" t="s">
        <v>276</v>
      </c>
      <c r="B124">
        <v>0</v>
      </c>
      <c r="C124">
        <v>0</v>
      </c>
      <c r="D124">
        <v>0</v>
      </c>
      <c r="E124">
        <v>0</v>
      </c>
      <c r="F124">
        <v>0</v>
      </c>
      <c r="G124">
        <f t="shared" si="1"/>
        <v>0</v>
      </c>
    </row>
    <row r="125" spans="1:7">
      <c r="A125" t="s">
        <v>87</v>
      </c>
      <c r="B125">
        <v>500</v>
      </c>
      <c r="C125">
        <v>0</v>
      </c>
      <c r="D125">
        <v>0</v>
      </c>
      <c r="E125">
        <v>0</v>
      </c>
      <c r="F125">
        <v>0</v>
      </c>
      <c r="G125">
        <f t="shared" si="1"/>
        <v>500</v>
      </c>
    </row>
    <row r="126" spans="1:7">
      <c r="A126" t="s">
        <v>88</v>
      </c>
      <c r="B126">
        <v>0</v>
      </c>
      <c r="C126">
        <v>0</v>
      </c>
      <c r="D126">
        <v>0</v>
      </c>
      <c r="E126">
        <v>0</v>
      </c>
      <c r="F126">
        <v>0</v>
      </c>
      <c r="G126">
        <f t="shared" si="1"/>
        <v>0</v>
      </c>
    </row>
    <row r="127" spans="1:7">
      <c r="A127" t="s">
        <v>18</v>
      </c>
      <c r="B127">
        <v>3035</v>
      </c>
      <c r="C127">
        <v>10204</v>
      </c>
      <c r="D127">
        <v>16472</v>
      </c>
      <c r="E127">
        <v>3659</v>
      </c>
      <c r="F127">
        <v>0</v>
      </c>
      <c r="G127">
        <f t="shared" si="1"/>
        <v>33370</v>
      </c>
    </row>
    <row r="128" spans="1:7">
      <c r="A128" t="s">
        <v>65</v>
      </c>
      <c r="B128">
        <v>0</v>
      </c>
      <c r="C128">
        <v>0</v>
      </c>
      <c r="D128">
        <v>0</v>
      </c>
      <c r="E128">
        <v>675</v>
      </c>
      <c r="F128">
        <v>0</v>
      </c>
      <c r="G128">
        <f t="shared" ref="G128:G191" si="2">SUM(B128:F128)</f>
        <v>675</v>
      </c>
    </row>
    <row r="129" spans="1:7">
      <c r="A129" t="s">
        <v>89</v>
      </c>
      <c r="B129">
        <v>8218</v>
      </c>
      <c r="C129">
        <v>90031</v>
      </c>
      <c r="D129">
        <v>0</v>
      </c>
      <c r="E129">
        <v>55927</v>
      </c>
      <c r="F129">
        <v>0</v>
      </c>
      <c r="G129">
        <f t="shared" si="2"/>
        <v>154176</v>
      </c>
    </row>
    <row r="130" spans="1:7">
      <c r="A130" t="s">
        <v>113</v>
      </c>
      <c r="B130">
        <v>1229</v>
      </c>
      <c r="C130">
        <v>0</v>
      </c>
      <c r="D130">
        <v>0</v>
      </c>
      <c r="E130">
        <v>0</v>
      </c>
      <c r="F130">
        <v>0</v>
      </c>
      <c r="G130">
        <f t="shared" si="2"/>
        <v>1229</v>
      </c>
    </row>
    <row r="131" spans="1:7">
      <c r="A131" t="s">
        <v>125</v>
      </c>
      <c r="B131">
        <v>6342</v>
      </c>
      <c r="C131">
        <v>0</v>
      </c>
      <c r="D131">
        <v>0</v>
      </c>
      <c r="E131">
        <v>12644</v>
      </c>
      <c r="F131">
        <v>0</v>
      </c>
      <c r="G131">
        <f t="shared" si="2"/>
        <v>18986</v>
      </c>
    </row>
    <row r="132" spans="1:7">
      <c r="A132" t="s">
        <v>155</v>
      </c>
      <c r="B132">
        <v>5500</v>
      </c>
      <c r="C132">
        <v>0</v>
      </c>
      <c r="D132">
        <v>22160</v>
      </c>
      <c r="E132">
        <v>1200</v>
      </c>
      <c r="F132">
        <v>0</v>
      </c>
      <c r="G132">
        <f t="shared" si="2"/>
        <v>28860</v>
      </c>
    </row>
    <row r="133" spans="1:7">
      <c r="A133" t="s">
        <v>165</v>
      </c>
      <c r="B133">
        <v>2685</v>
      </c>
      <c r="C133">
        <v>0</v>
      </c>
      <c r="D133">
        <v>0</v>
      </c>
      <c r="E133">
        <v>5000</v>
      </c>
      <c r="F133">
        <v>0</v>
      </c>
      <c r="G133">
        <f t="shared" si="2"/>
        <v>7685</v>
      </c>
    </row>
    <row r="134" spans="1:7">
      <c r="A134" t="s">
        <v>193</v>
      </c>
      <c r="B134">
        <v>0</v>
      </c>
      <c r="C134">
        <v>0</v>
      </c>
      <c r="D134">
        <v>0</v>
      </c>
      <c r="E134">
        <v>1840</v>
      </c>
      <c r="F134">
        <v>4500</v>
      </c>
      <c r="G134">
        <f t="shared" si="2"/>
        <v>6340</v>
      </c>
    </row>
    <row r="135" spans="1:7">
      <c r="A135" t="s">
        <v>303</v>
      </c>
      <c r="B135">
        <v>17350</v>
      </c>
      <c r="C135">
        <v>4985</v>
      </c>
      <c r="D135">
        <v>0</v>
      </c>
      <c r="E135">
        <v>0</v>
      </c>
      <c r="F135">
        <v>0</v>
      </c>
      <c r="G135">
        <f t="shared" si="2"/>
        <v>22335</v>
      </c>
    </row>
    <row r="136" spans="1:7">
      <c r="A136" t="s">
        <v>223</v>
      </c>
      <c r="B136">
        <v>60774</v>
      </c>
      <c r="C136">
        <v>17269</v>
      </c>
      <c r="D136">
        <v>200881</v>
      </c>
      <c r="E136">
        <v>160653</v>
      </c>
      <c r="F136">
        <v>254389</v>
      </c>
      <c r="G136">
        <f t="shared" si="2"/>
        <v>693966</v>
      </c>
    </row>
    <row r="137" spans="1:7">
      <c r="A137" t="s">
        <v>237</v>
      </c>
      <c r="B137">
        <v>1170</v>
      </c>
      <c r="C137">
        <v>0</v>
      </c>
      <c r="D137">
        <v>0</v>
      </c>
      <c r="E137">
        <v>0</v>
      </c>
      <c r="F137">
        <v>0</v>
      </c>
      <c r="G137">
        <f t="shared" si="2"/>
        <v>1170</v>
      </c>
    </row>
    <row r="138" spans="1:7">
      <c r="A138" t="s">
        <v>256</v>
      </c>
      <c r="B138">
        <v>0</v>
      </c>
      <c r="C138">
        <v>0</v>
      </c>
      <c r="D138">
        <v>0</v>
      </c>
      <c r="E138">
        <v>3440</v>
      </c>
      <c r="F138">
        <v>0</v>
      </c>
      <c r="G138">
        <f t="shared" si="2"/>
        <v>3440</v>
      </c>
    </row>
    <row r="139" spans="1:7">
      <c r="A139" t="s">
        <v>304</v>
      </c>
      <c r="B139">
        <v>2710</v>
      </c>
      <c r="C139">
        <v>0</v>
      </c>
      <c r="D139">
        <v>0</v>
      </c>
      <c r="E139">
        <v>1800</v>
      </c>
      <c r="F139">
        <v>0</v>
      </c>
      <c r="G139">
        <f t="shared" si="2"/>
        <v>4510</v>
      </c>
    </row>
    <row r="140" spans="1:7">
      <c r="A140" t="s">
        <v>142</v>
      </c>
      <c r="B140">
        <v>1200</v>
      </c>
      <c r="C140">
        <v>8387</v>
      </c>
      <c r="D140">
        <v>29059</v>
      </c>
      <c r="E140">
        <v>2100</v>
      </c>
      <c r="F140">
        <v>0</v>
      </c>
      <c r="G140">
        <f t="shared" si="2"/>
        <v>40746</v>
      </c>
    </row>
    <row r="141" spans="1:7">
      <c r="A141" t="s">
        <v>277</v>
      </c>
      <c r="B141">
        <v>0</v>
      </c>
      <c r="C141">
        <v>4493</v>
      </c>
      <c r="D141">
        <v>49116</v>
      </c>
      <c r="E141">
        <v>836</v>
      </c>
      <c r="F141">
        <v>0</v>
      </c>
      <c r="G141">
        <f t="shared" si="2"/>
        <v>54445</v>
      </c>
    </row>
    <row r="142" spans="1:7">
      <c r="A142" t="s">
        <v>327</v>
      </c>
      <c r="B142">
        <v>0</v>
      </c>
      <c r="C142">
        <v>0</v>
      </c>
      <c r="D142">
        <v>0</v>
      </c>
      <c r="E142">
        <v>940</v>
      </c>
      <c r="F142">
        <v>0</v>
      </c>
      <c r="G142">
        <f t="shared" si="2"/>
        <v>940</v>
      </c>
    </row>
    <row r="143" spans="1:7">
      <c r="A143" t="s">
        <v>90</v>
      </c>
      <c r="B143">
        <v>33380</v>
      </c>
      <c r="C143">
        <v>19897</v>
      </c>
      <c r="D143">
        <v>0</v>
      </c>
      <c r="E143">
        <v>2000</v>
      </c>
      <c r="F143">
        <v>0</v>
      </c>
      <c r="G143">
        <f t="shared" si="2"/>
        <v>55277</v>
      </c>
    </row>
    <row r="144" spans="1:7">
      <c r="A144" t="s">
        <v>238</v>
      </c>
      <c r="B144">
        <v>0</v>
      </c>
      <c r="C144">
        <v>0</v>
      </c>
      <c r="D144">
        <v>0</v>
      </c>
      <c r="E144">
        <v>0</v>
      </c>
      <c r="F144">
        <v>0</v>
      </c>
      <c r="G144">
        <f t="shared" si="2"/>
        <v>0</v>
      </c>
    </row>
    <row r="145" spans="1:7">
      <c r="A145" t="s">
        <v>143</v>
      </c>
      <c r="B145">
        <v>0</v>
      </c>
      <c r="C145">
        <v>0</v>
      </c>
      <c r="D145">
        <v>0</v>
      </c>
      <c r="E145">
        <v>0</v>
      </c>
      <c r="F145">
        <v>0</v>
      </c>
      <c r="G145">
        <f t="shared" si="2"/>
        <v>0</v>
      </c>
    </row>
    <row r="146" spans="1:7">
      <c r="A146" t="s">
        <v>278</v>
      </c>
      <c r="B146">
        <v>0</v>
      </c>
      <c r="C146">
        <v>0</v>
      </c>
      <c r="D146">
        <v>0</v>
      </c>
      <c r="E146">
        <v>0</v>
      </c>
      <c r="F146">
        <v>0</v>
      </c>
      <c r="G146">
        <f t="shared" si="2"/>
        <v>0</v>
      </c>
    </row>
    <row r="147" spans="1:7">
      <c r="A147" t="s">
        <v>166</v>
      </c>
      <c r="B147">
        <v>0</v>
      </c>
      <c r="C147">
        <v>0</v>
      </c>
      <c r="D147">
        <v>0</v>
      </c>
      <c r="E147">
        <v>0</v>
      </c>
      <c r="F147">
        <v>0</v>
      </c>
      <c r="G147">
        <f t="shared" si="2"/>
        <v>0</v>
      </c>
    </row>
    <row r="148" spans="1:7">
      <c r="A148" t="s">
        <v>126</v>
      </c>
      <c r="B148">
        <v>0</v>
      </c>
      <c r="C148">
        <v>3084</v>
      </c>
      <c r="D148">
        <v>0</v>
      </c>
      <c r="E148">
        <v>1840</v>
      </c>
      <c r="F148">
        <v>0</v>
      </c>
      <c r="G148">
        <f t="shared" si="2"/>
        <v>4924</v>
      </c>
    </row>
    <row r="149" spans="1:7">
      <c r="A149" t="s">
        <v>127</v>
      </c>
      <c r="B149">
        <v>1570</v>
      </c>
      <c r="C149">
        <v>775</v>
      </c>
      <c r="D149">
        <v>0</v>
      </c>
      <c r="E149">
        <v>2000</v>
      </c>
      <c r="F149">
        <v>0</v>
      </c>
      <c r="G149">
        <f t="shared" si="2"/>
        <v>4345</v>
      </c>
    </row>
    <row r="150" spans="1:7">
      <c r="A150" t="s">
        <v>42</v>
      </c>
      <c r="B150">
        <v>10</v>
      </c>
      <c r="C150">
        <v>0</v>
      </c>
      <c r="D150">
        <v>0</v>
      </c>
      <c r="E150">
        <v>0</v>
      </c>
      <c r="F150">
        <v>0</v>
      </c>
      <c r="G150">
        <f t="shared" si="2"/>
        <v>10</v>
      </c>
    </row>
    <row r="151" spans="1:7">
      <c r="A151" t="s">
        <v>43</v>
      </c>
      <c r="B151">
        <v>0</v>
      </c>
      <c r="C151">
        <v>0</v>
      </c>
      <c r="D151">
        <v>0</v>
      </c>
      <c r="E151">
        <v>0</v>
      </c>
      <c r="F151">
        <v>0</v>
      </c>
      <c r="G151">
        <f t="shared" si="2"/>
        <v>0</v>
      </c>
    </row>
    <row r="152" spans="1:7">
      <c r="A152" t="s">
        <v>44</v>
      </c>
      <c r="B152">
        <v>0</v>
      </c>
      <c r="C152">
        <v>0</v>
      </c>
      <c r="D152">
        <v>0</v>
      </c>
      <c r="E152">
        <v>0</v>
      </c>
      <c r="F152">
        <v>0</v>
      </c>
      <c r="G152">
        <f t="shared" si="2"/>
        <v>0</v>
      </c>
    </row>
    <row r="153" spans="1:7">
      <c r="A153" t="s">
        <v>45</v>
      </c>
      <c r="B153">
        <v>0</v>
      </c>
      <c r="C153">
        <v>0</v>
      </c>
      <c r="D153">
        <v>0</v>
      </c>
      <c r="E153">
        <v>0</v>
      </c>
      <c r="F153">
        <v>0</v>
      </c>
      <c r="G153">
        <f t="shared" si="2"/>
        <v>0</v>
      </c>
    </row>
    <row r="154" spans="1:7">
      <c r="A154" t="s">
        <v>66</v>
      </c>
      <c r="B154">
        <v>0</v>
      </c>
      <c r="C154">
        <v>0</v>
      </c>
      <c r="D154">
        <v>0</v>
      </c>
      <c r="E154">
        <v>0</v>
      </c>
      <c r="F154">
        <v>0</v>
      </c>
      <c r="G154">
        <f t="shared" si="2"/>
        <v>0</v>
      </c>
    </row>
    <row r="155" spans="1:7">
      <c r="A155" t="s">
        <v>328</v>
      </c>
      <c r="B155">
        <v>0</v>
      </c>
      <c r="C155">
        <v>0</v>
      </c>
      <c r="D155">
        <v>0</v>
      </c>
      <c r="E155">
        <v>0</v>
      </c>
      <c r="F155">
        <v>0</v>
      </c>
      <c r="G155">
        <f t="shared" si="2"/>
        <v>0</v>
      </c>
    </row>
    <row r="156" spans="1:7">
      <c r="A156" t="s">
        <v>19</v>
      </c>
      <c r="B156">
        <v>0</v>
      </c>
      <c r="C156">
        <v>0</v>
      </c>
      <c r="D156">
        <v>0</v>
      </c>
      <c r="E156">
        <v>0</v>
      </c>
      <c r="F156">
        <v>0</v>
      </c>
      <c r="G156">
        <f t="shared" si="2"/>
        <v>0</v>
      </c>
    </row>
    <row r="157" spans="1:7">
      <c r="A157" t="s">
        <v>194</v>
      </c>
      <c r="B157">
        <v>6500</v>
      </c>
      <c r="C157">
        <v>0</v>
      </c>
      <c r="D157">
        <v>0</v>
      </c>
      <c r="E157">
        <v>4380</v>
      </c>
      <c r="F157">
        <v>0</v>
      </c>
      <c r="G157">
        <f t="shared" si="2"/>
        <v>10880</v>
      </c>
    </row>
    <row r="158" spans="1:7">
      <c r="A158" t="s">
        <v>156</v>
      </c>
      <c r="B158">
        <v>0</v>
      </c>
      <c r="C158">
        <v>6323</v>
      </c>
      <c r="D158">
        <v>0</v>
      </c>
      <c r="E158">
        <v>0</v>
      </c>
      <c r="F158">
        <v>0</v>
      </c>
      <c r="G158">
        <f t="shared" si="2"/>
        <v>6323</v>
      </c>
    </row>
    <row r="159" spans="1:7">
      <c r="A159" t="s">
        <v>195</v>
      </c>
      <c r="B159">
        <v>0</v>
      </c>
      <c r="C159">
        <v>0</v>
      </c>
      <c r="D159">
        <v>0</v>
      </c>
      <c r="E159">
        <v>0</v>
      </c>
      <c r="F159">
        <v>0</v>
      </c>
      <c r="G159">
        <f t="shared" si="2"/>
        <v>0</v>
      </c>
    </row>
    <row r="160" spans="1:7">
      <c r="A160" t="s">
        <v>196</v>
      </c>
      <c r="B160">
        <v>0</v>
      </c>
      <c r="C160">
        <v>0</v>
      </c>
      <c r="D160">
        <v>0</v>
      </c>
      <c r="E160">
        <v>0</v>
      </c>
      <c r="F160">
        <v>0</v>
      </c>
      <c r="G160">
        <f t="shared" si="2"/>
        <v>0</v>
      </c>
    </row>
    <row r="161" spans="1:7">
      <c r="A161" t="s">
        <v>197</v>
      </c>
      <c r="B161">
        <v>0</v>
      </c>
      <c r="C161">
        <v>0</v>
      </c>
      <c r="D161">
        <v>0</v>
      </c>
      <c r="E161">
        <v>0</v>
      </c>
      <c r="F161">
        <v>0</v>
      </c>
      <c r="G161">
        <f t="shared" si="2"/>
        <v>0</v>
      </c>
    </row>
    <row r="162" spans="1:7">
      <c r="A162" t="s">
        <v>198</v>
      </c>
      <c r="B162">
        <v>0</v>
      </c>
      <c r="C162">
        <v>0</v>
      </c>
      <c r="D162">
        <v>0</v>
      </c>
      <c r="E162">
        <v>0</v>
      </c>
      <c r="F162">
        <v>0</v>
      </c>
      <c r="G162">
        <f t="shared" si="2"/>
        <v>0</v>
      </c>
    </row>
    <row r="163" spans="1:7">
      <c r="A163" t="s">
        <v>239</v>
      </c>
      <c r="B163">
        <v>50</v>
      </c>
      <c r="C163">
        <v>0</v>
      </c>
      <c r="D163">
        <v>0</v>
      </c>
      <c r="E163">
        <v>0</v>
      </c>
      <c r="F163">
        <v>0</v>
      </c>
      <c r="G163">
        <f t="shared" si="2"/>
        <v>50</v>
      </c>
    </row>
    <row r="164" spans="1:7">
      <c r="A164" t="s">
        <v>20</v>
      </c>
      <c r="B164">
        <v>0</v>
      </c>
      <c r="C164">
        <v>0</v>
      </c>
      <c r="D164">
        <v>0</v>
      </c>
      <c r="E164">
        <v>0</v>
      </c>
      <c r="F164">
        <v>0</v>
      </c>
      <c r="G164">
        <f t="shared" si="2"/>
        <v>0</v>
      </c>
    </row>
    <row r="165" spans="1:7">
      <c r="A165" t="s">
        <v>144</v>
      </c>
      <c r="B165">
        <v>1022</v>
      </c>
      <c r="C165">
        <v>0</v>
      </c>
      <c r="D165">
        <v>21875</v>
      </c>
      <c r="E165">
        <v>0</v>
      </c>
      <c r="F165">
        <v>0</v>
      </c>
      <c r="G165">
        <f t="shared" si="2"/>
        <v>22897</v>
      </c>
    </row>
    <row r="166" spans="1:7">
      <c r="A166" t="s">
        <v>199</v>
      </c>
      <c r="B166">
        <v>0</v>
      </c>
      <c r="C166">
        <v>0</v>
      </c>
      <c r="D166">
        <v>0</v>
      </c>
      <c r="E166">
        <v>0</v>
      </c>
      <c r="F166">
        <v>0</v>
      </c>
      <c r="G166">
        <f t="shared" si="2"/>
        <v>0</v>
      </c>
    </row>
    <row r="167" spans="1:7">
      <c r="A167" t="s">
        <v>46</v>
      </c>
      <c r="B167">
        <v>0</v>
      </c>
      <c r="C167">
        <v>0</v>
      </c>
      <c r="D167">
        <v>0</v>
      </c>
      <c r="E167">
        <v>0</v>
      </c>
      <c r="F167">
        <v>0</v>
      </c>
      <c r="G167">
        <f t="shared" si="2"/>
        <v>0</v>
      </c>
    </row>
    <row r="168" spans="1:7">
      <c r="A168" t="s">
        <v>47</v>
      </c>
      <c r="B168">
        <v>0</v>
      </c>
      <c r="C168">
        <v>0</v>
      </c>
      <c r="D168">
        <v>0</v>
      </c>
      <c r="E168">
        <v>1840</v>
      </c>
      <c r="F168">
        <v>0</v>
      </c>
      <c r="G168">
        <f t="shared" si="2"/>
        <v>1840</v>
      </c>
    </row>
    <row r="169" spans="1:7">
      <c r="A169" t="s">
        <v>200</v>
      </c>
      <c r="B169">
        <v>0</v>
      </c>
      <c r="C169">
        <v>0</v>
      </c>
      <c r="D169">
        <v>0</v>
      </c>
      <c r="E169">
        <v>0</v>
      </c>
      <c r="F169">
        <v>0</v>
      </c>
      <c r="G169">
        <f t="shared" si="2"/>
        <v>0</v>
      </c>
    </row>
    <row r="170" spans="1:7">
      <c r="A170" t="s">
        <v>201</v>
      </c>
      <c r="B170">
        <v>0</v>
      </c>
      <c r="C170">
        <v>0</v>
      </c>
      <c r="D170">
        <v>0</v>
      </c>
      <c r="E170">
        <v>0</v>
      </c>
      <c r="F170">
        <v>0</v>
      </c>
      <c r="G170">
        <f t="shared" si="2"/>
        <v>0</v>
      </c>
    </row>
    <row r="171" spans="1:7">
      <c r="A171" t="s">
        <v>279</v>
      </c>
      <c r="B171">
        <v>0</v>
      </c>
      <c r="C171">
        <v>0</v>
      </c>
      <c r="D171">
        <v>0</v>
      </c>
      <c r="E171">
        <v>0</v>
      </c>
      <c r="F171">
        <v>0</v>
      </c>
      <c r="G171">
        <f t="shared" si="2"/>
        <v>0</v>
      </c>
    </row>
    <row r="172" spans="1:7">
      <c r="A172" t="s">
        <v>280</v>
      </c>
      <c r="B172">
        <v>0</v>
      </c>
      <c r="C172">
        <v>29146</v>
      </c>
      <c r="D172">
        <v>0</v>
      </c>
      <c r="E172">
        <v>0</v>
      </c>
      <c r="F172">
        <v>0</v>
      </c>
      <c r="G172">
        <f t="shared" si="2"/>
        <v>29146</v>
      </c>
    </row>
    <row r="173" spans="1:7">
      <c r="A173" t="s">
        <v>257</v>
      </c>
      <c r="B173">
        <v>24000</v>
      </c>
      <c r="C173">
        <v>0</v>
      </c>
      <c r="D173">
        <v>0</v>
      </c>
      <c r="E173">
        <v>0</v>
      </c>
      <c r="F173">
        <v>0</v>
      </c>
      <c r="G173">
        <f t="shared" si="2"/>
        <v>24000</v>
      </c>
    </row>
    <row r="174" spans="1:7">
      <c r="A174" t="s">
        <v>329</v>
      </c>
      <c r="B174">
        <v>0</v>
      </c>
      <c r="C174">
        <v>0</v>
      </c>
      <c r="D174">
        <v>0</v>
      </c>
      <c r="E174">
        <v>0</v>
      </c>
      <c r="F174">
        <v>0</v>
      </c>
      <c r="G174">
        <f t="shared" si="2"/>
        <v>0</v>
      </c>
    </row>
    <row r="175" spans="1:7">
      <c r="A175" t="s">
        <v>258</v>
      </c>
      <c r="B175">
        <v>0</v>
      </c>
      <c r="C175">
        <v>0</v>
      </c>
      <c r="D175">
        <v>0</v>
      </c>
      <c r="E175">
        <v>0</v>
      </c>
      <c r="F175">
        <v>0</v>
      </c>
      <c r="G175">
        <f t="shared" si="2"/>
        <v>0</v>
      </c>
    </row>
    <row r="176" spans="1:7">
      <c r="A176" t="s">
        <v>202</v>
      </c>
      <c r="B176">
        <v>0</v>
      </c>
      <c r="C176">
        <v>0</v>
      </c>
      <c r="D176">
        <v>0</v>
      </c>
      <c r="E176">
        <v>0</v>
      </c>
      <c r="F176">
        <v>0</v>
      </c>
      <c r="G176">
        <f t="shared" si="2"/>
        <v>0</v>
      </c>
    </row>
    <row r="177" spans="1:7">
      <c r="A177" t="s">
        <v>203</v>
      </c>
      <c r="B177">
        <v>0</v>
      </c>
      <c r="C177">
        <v>0</v>
      </c>
      <c r="D177">
        <v>0</v>
      </c>
      <c r="E177">
        <v>0</v>
      </c>
      <c r="F177">
        <v>0</v>
      </c>
      <c r="G177">
        <f t="shared" si="2"/>
        <v>0</v>
      </c>
    </row>
    <row r="178" spans="1:7">
      <c r="A178" t="s">
        <v>281</v>
      </c>
      <c r="B178">
        <v>250</v>
      </c>
      <c r="C178">
        <v>0</v>
      </c>
      <c r="D178">
        <v>0</v>
      </c>
      <c r="E178">
        <v>0</v>
      </c>
      <c r="F178">
        <v>0</v>
      </c>
      <c r="G178">
        <f t="shared" si="2"/>
        <v>250</v>
      </c>
    </row>
    <row r="179" spans="1:7">
      <c r="A179" t="s">
        <v>91</v>
      </c>
      <c r="B179">
        <v>0</v>
      </c>
      <c r="C179">
        <v>0</v>
      </c>
      <c r="D179">
        <v>0</v>
      </c>
      <c r="E179">
        <v>0</v>
      </c>
      <c r="F179">
        <v>0</v>
      </c>
      <c r="G179">
        <f t="shared" si="2"/>
        <v>0</v>
      </c>
    </row>
    <row r="180" spans="1:7">
      <c r="A180" t="s">
        <v>114</v>
      </c>
      <c r="B180">
        <v>0</v>
      </c>
      <c r="C180">
        <v>0</v>
      </c>
      <c r="D180">
        <v>0</v>
      </c>
      <c r="E180">
        <v>0</v>
      </c>
      <c r="F180">
        <v>0</v>
      </c>
      <c r="G180">
        <f t="shared" si="2"/>
        <v>0</v>
      </c>
    </row>
    <row r="181" spans="1:7">
      <c r="A181" t="s">
        <v>282</v>
      </c>
      <c r="B181">
        <v>0</v>
      </c>
      <c r="C181">
        <v>0</v>
      </c>
      <c r="D181">
        <v>0</v>
      </c>
      <c r="E181">
        <v>0</v>
      </c>
      <c r="F181">
        <v>0</v>
      </c>
      <c r="G181">
        <f t="shared" si="2"/>
        <v>0</v>
      </c>
    </row>
    <row r="182" spans="1:7">
      <c r="A182" t="s">
        <v>283</v>
      </c>
      <c r="B182">
        <v>0</v>
      </c>
      <c r="C182">
        <v>0</v>
      </c>
      <c r="D182">
        <v>0</v>
      </c>
      <c r="E182">
        <v>0</v>
      </c>
      <c r="F182">
        <v>0</v>
      </c>
      <c r="G182">
        <f t="shared" si="2"/>
        <v>0</v>
      </c>
    </row>
    <row r="183" spans="1:7">
      <c r="A183" t="s">
        <v>92</v>
      </c>
      <c r="B183">
        <v>0</v>
      </c>
      <c r="C183">
        <v>0</v>
      </c>
      <c r="D183">
        <v>0</v>
      </c>
      <c r="E183">
        <v>0</v>
      </c>
      <c r="F183">
        <v>0</v>
      </c>
      <c r="G183">
        <f t="shared" si="2"/>
        <v>0</v>
      </c>
    </row>
    <row r="184" spans="1:7">
      <c r="A184" t="s">
        <v>284</v>
      </c>
      <c r="B184">
        <v>0</v>
      </c>
      <c r="C184">
        <v>0</v>
      </c>
      <c r="D184">
        <v>0</v>
      </c>
      <c r="E184">
        <v>0</v>
      </c>
      <c r="F184">
        <v>0</v>
      </c>
      <c r="G184">
        <f t="shared" si="2"/>
        <v>0</v>
      </c>
    </row>
    <row r="185" spans="1:7">
      <c r="A185" t="s">
        <v>285</v>
      </c>
      <c r="B185">
        <v>0</v>
      </c>
      <c r="C185">
        <v>0</v>
      </c>
      <c r="D185">
        <v>0</v>
      </c>
      <c r="E185">
        <v>0</v>
      </c>
      <c r="F185">
        <v>0</v>
      </c>
      <c r="G185">
        <f t="shared" si="2"/>
        <v>0</v>
      </c>
    </row>
    <row r="186" spans="1:7">
      <c r="A186" t="s">
        <v>204</v>
      </c>
      <c r="B186">
        <v>0</v>
      </c>
      <c r="C186">
        <v>0</v>
      </c>
      <c r="D186">
        <v>0</v>
      </c>
      <c r="E186">
        <v>0</v>
      </c>
      <c r="F186">
        <v>0</v>
      </c>
      <c r="G186">
        <f t="shared" si="2"/>
        <v>0</v>
      </c>
    </row>
    <row r="187" spans="1:7">
      <c r="A187" t="s">
        <v>21</v>
      </c>
      <c r="B187">
        <v>0</v>
      </c>
      <c r="C187">
        <v>0</v>
      </c>
      <c r="D187">
        <v>0</v>
      </c>
      <c r="E187">
        <v>0</v>
      </c>
      <c r="F187">
        <v>0</v>
      </c>
      <c r="G187">
        <f t="shared" si="2"/>
        <v>0</v>
      </c>
    </row>
    <row r="188" spans="1:7">
      <c r="A188" t="s">
        <v>145</v>
      </c>
      <c r="B188">
        <v>0</v>
      </c>
      <c r="C188">
        <v>0</v>
      </c>
      <c r="D188">
        <v>0</v>
      </c>
      <c r="E188">
        <v>0</v>
      </c>
      <c r="F188">
        <v>0</v>
      </c>
      <c r="G188">
        <f t="shared" si="2"/>
        <v>0</v>
      </c>
    </row>
    <row r="189" spans="1:7">
      <c r="A189" t="s">
        <v>67</v>
      </c>
      <c r="B189">
        <v>0</v>
      </c>
      <c r="C189">
        <v>0</v>
      </c>
      <c r="D189">
        <v>0</v>
      </c>
      <c r="E189">
        <v>0</v>
      </c>
      <c r="F189">
        <v>0</v>
      </c>
      <c r="G189">
        <f t="shared" si="2"/>
        <v>0</v>
      </c>
    </row>
    <row r="190" spans="1:7">
      <c r="A190" t="s">
        <v>93</v>
      </c>
      <c r="B190">
        <v>250</v>
      </c>
      <c r="C190">
        <v>0</v>
      </c>
      <c r="D190">
        <v>0</v>
      </c>
      <c r="E190">
        <v>0</v>
      </c>
      <c r="F190">
        <v>0</v>
      </c>
      <c r="G190">
        <f t="shared" si="2"/>
        <v>250</v>
      </c>
    </row>
    <row r="191" spans="1:7">
      <c r="A191" t="s">
        <v>94</v>
      </c>
      <c r="B191">
        <v>0</v>
      </c>
      <c r="C191">
        <v>0</v>
      </c>
      <c r="D191">
        <v>0</v>
      </c>
      <c r="E191">
        <v>0</v>
      </c>
      <c r="F191">
        <v>0</v>
      </c>
      <c r="G191">
        <f t="shared" si="2"/>
        <v>0</v>
      </c>
    </row>
    <row r="192" spans="1:7">
      <c r="A192" t="s">
        <v>95</v>
      </c>
      <c r="B192">
        <v>0</v>
      </c>
      <c r="C192">
        <v>0</v>
      </c>
      <c r="D192">
        <v>0</v>
      </c>
      <c r="E192">
        <v>0</v>
      </c>
      <c r="F192">
        <v>0</v>
      </c>
      <c r="G192">
        <f t="shared" ref="G192:G255" si="3">SUM(B192:F192)</f>
        <v>0</v>
      </c>
    </row>
    <row r="193" spans="1:7">
      <c r="A193" t="s">
        <v>95</v>
      </c>
      <c r="B193">
        <v>0</v>
      </c>
      <c r="C193">
        <v>0</v>
      </c>
      <c r="D193">
        <v>0</v>
      </c>
      <c r="E193">
        <v>0</v>
      </c>
      <c r="F193">
        <v>0</v>
      </c>
      <c r="G193">
        <f t="shared" si="3"/>
        <v>0</v>
      </c>
    </row>
    <row r="194" spans="1:7">
      <c r="A194" t="s">
        <v>115</v>
      </c>
      <c r="B194">
        <v>11</v>
      </c>
      <c r="C194">
        <v>0</v>
      </c>
      <c r="D194">
        <v>0</v>
      </c>
      <c r="E194">
        <v>0</v>
      </c>
      <c r="F194">
        <v>0</v>
      </c>
      <c r="G194">
        <f t="shared" si="3"/>
        <v>11</v>
      </c>
    </row>
    <row r="195" spans="1:7">
      <c r="A195" t="s">
        <v>128</v>
      </c>
      <c r="B195">
        <v>0</v>
      </c>
      <c r="C195">
        <v>0</v>
      </c>
      <c r="D195">
        <v>0</v>
      </c>
      <c r="E195">
        <v>0</v>
      </c>
      <c r="F195">
        <v>0</v>
      </c>
      <c r="G195">
        <f t="shared" si="3"/>
        <v>0</v>
      </c>
    </row>
    <row r="196" spans="1:7">
      <c r="A196" t="s">
        <v>157</v>
      </c>
      <c r="B196">
        <v>0</v>
      </c>
      <c r="C196">
        <v>0</v>
      </c>
      <c r="D196">
        <v>0</v>
      </c>
      <c r="E196">
        <v>0</v>
      </c>
      <c r="F196">
        <v>0</v>
      </c>
      <c r="G196">
        <f t="shared" si="3"/>
        <v>0</v>
      </c>
    </row>
    <row r="197" spans="1:7">
      <c r="A197" t="s">
        <v>167</v>
      </c>
      <c r="B197">
        <v>0</v>
      </c>
      <c r="C197">
        <v>0</v>
      </c>
      <c r="D197">
        <v>0</v>
      </c>
      <c r="E197">
        <v>0</v>
      </c>
      <c r="F197">
        <v>0</v>
      </c>
      <c r="G197">
        <f t="shared" si="3"/>
        <v>0</v>
      </c>
    </row>
    <row r="198" spans="1:7">
      <c r="A198" t="s">
        <v>205</v>
      </c>
      <c r="B198">
        <v>0</v>
      </c>
      <c r="C198">
        <v>0</v>
      </c>
      <c r="D198">
        <v>0</v>
      </c>
      <c r="E198">
        <v>0</v>
      </c>
      <c r="F198">
        <v>0</v>
      </c>
      <c r="G198">
        <f t="shared" si="3"/>
        <v>0</v>
      </c>
    </row>
    <row r="199" spans="1:7">
      <c r="A199" t="s">
        <v>305</v>
      </c>
      <c r="B199">
        <v>0</v>
      </c>
      <c r="C199">
        <v>0</v>
      </c>
      <c r="D199">
        <v>0</v>
      </c>
      <c r="E199">
        <v>0</v>
      </c>
      <c r="F199">
        <v>0</v>
      </c>
      <c r="G199">
        <f t="shared" si="3"/>
        <v>0</v>
      </c>
    </row>
    <row r="200" spans="1:7">
      <c r="A200" t="s">
        <v>224</v>
      </c>
      <c r="B200">
        <v>0</v>
      </c>
      <c r="C200">
        <v>0</v>
      </c>
      <c r="D200">
        <v>0</v>
      </c>
      <c r="E200">
        <v>0</v>
      </c>
      <c r="F200">
        <v>0</v>
      </c>
      <c r="G200">
        <f t="shared" si="3"/>
        <v>0</v>
      </c>
    </row>
    <row r="201" spans="1:7">
      <c r="A201" t="s">
        <v>286</v>
      </c>
      <c r="B201">
        <v>0</v>
      </c>
      <c r="C201">
        <v>0</v>
      </c>
      <c r="D201">
        <v>0</v>
      </c>
      <c r="E201">
        <v>0</v>
      </c>
      <c r="F201">
        <v>0</v>
      </c>
      <c r="G201">
        <f t="shared" si="3"/>
        <v>0</v>
      </c>
    </row>
    <row r="202" spans="1:7">
      <c r="A202" t="s">
        <v>240</v>
      </c>
      <c r="B202">
        <v>50</v>
      </c>
      <c r="C202">
        <v>0</v>
      </c>
      <c r="D202">
        <v>0</v>
      </c>
      <c r="E202">
        <v>0</v>
      </c>
      <c r="F202">
        <v>0</v>
      </c>
      <c r="G202">
        <f t="shared" si="3"/>
        <v>50</v>
      </c>
    </row>
    <row r="203" spans="1:7">
      <c r="A203" t="s">
        <v>259</v>
      </c>
      <c r="B203">
        <v>0</v>
      </c>
      <c r="C203">
        <v>0</v>
      </c>
      <c r="D203">
        <v>0</v>
      </c>
      <c r="E203">
        <v>0</v>
      </c>
      <c r="F203">
        <v>0</v>
      </c>
      <c r="G203">
        <f t="shared" si="3"/>
        <v>0</v>
      </c>
    </row>
    <row r="204" spans="1:7">
      <c r="A204" t="s">
        <v>260</v>
      </c>
      <c r="B204">
        <v>0</v>
      </c>
      <c r="C204">
        <v>0</v>
      </c>
      <c r="D204">
        <v>0</v>
      </c>
      <c r="E204">
        <v>0</v>
      </c>
      <c r="F204">
        <v>0</v>
      </c>
      <c r="G204">
        <f t="shared" si="3"/>
        <v>0</v>
      </c>
    </row>
    <row r="205" spans="1:7">
      <c r="A205" t="s">
        <v>168</v>
      </c>
      <c r="B205">
        <v>0</v>
      </c>
      <c r="C205">
        <v>0</v>
      </c>
      <c r="D205">
        <v>0</v>
      </c>
      <c r="E205">
        <v>0</v>
      </c>
      <c r="F205">
        <v>0</v>
      </c>
      <c r="G205">
        <f t="shared" si="3"/>
        <v>0</v>
      </c>
    </row>
    <row r="206" spans="1:7">
      <c r="A206" t="s">
        <v>48</v>
      </c>
      <c r="B206">
        <v>0</v>
      </c>
      <c r="C206">
        <v>0</v>
      </c>
      <c r="D206">
        <v>0</v>
      </c>
      <c r="E206">
        <v>0</v>
      </c>
      <c r="F206">
        <v>0</v>
      </c>
      <c r="G206">
        <f t="shared" si="3"/>
        <v>0</v>
      </c>
    </row>
    <row r="207" spans="1:7">
      <c r="A207" t="s">
        <v>261</v>
      </c>
      <c r="B207">
        <v>0</v>
      </c>
      <c r="C207">
        <v>0</v>
      </c>
      <c r="D207">
        <v>0</v>
      </c>
      <c r="E207">
        <v>0</v>
      </c>
      <c r="F207">
        <v>0</v>
      </c>
      <c r="G207">
        <f t="shared" si="3"/>
        <v>0</v>
      </c>
    </row>
    <row r="208" spans="1:7">
      <c r="A208" t="s">
        <v>241</v>
      </c>
      <c r="B208">
        <v>0</v>
      </c>
      <c r="C208">
        <v>0</v>
      </c>
      <c r="D208">
        <v>0</v>
      </c>
      <c r="E208">
        <v>0</v>
      </c>
      <c r="F208">
        <v>0</v>
      </c>
      <c r="G208">
        <f t="shared" si="3"/>
        <v>0</v>
      </c>
    </row>
    <row r="209" spans="1:7">
      <c r="A209" t="s">
        <v>68</v>
      </c>
      <c r="B209">
        <v>0</v>
      </c>
      <c r="C209">
        <v>0</v>
      </c>
      <c r="D209">
        <v>0</v>
      </c>
      <c r="E209">
        <v>0</v>
      </c>
      <c r="F209">
        <v>0</v>
      </c>
      <c r="G209">
        <f t="shared" si="3"/>
        <v>0</v>
      </c>
    </row>
    <row r="210" spans="1:7">
      <c r="A210" t="s">
        <v>262</v>
      </c>
      <c r="B210">
        <v>0</v>
      </c>
      <c r="C210">
        <v>0</v>
      </c>
      <c r="D210">
        <v>0</v>
      </c>
      <c r="E210">
        <v>0</v>
      </c>
      <c r="F210">
        <v>0</v>
      </c>
      <c r="G210">
        <f t="shared" si="3"/>
        <v>0</v>
      </c>
    </row>
    <row r="211" spans="1:7">
      <c r="A211" t="s">
        <v>242</v>
      </c>
      <c r="B211">
        <v>50</v>
      </c>
      <c r="C211">
        <v>0</v>
      </c>
      <c r="D211">
        <v>0</v>
      </c>
      <c r="E211">
        <v>0</v>
      </c>
      <c r="F211">
        <v>0</v>
      </c>
      <c r="G211">
        <f t="shared" si="3"/>
        <v>50</v>
      </c>
    </row>
    <row r="212" spans="1:7">
      <c r="A212" t="s">
        <v>206</v>
      </c>
      <c r="B212">
        <v>0</v>
      </c>
      <c r="C212">
        <v>0</v>
      </c>
      <c r="D212">
        <v>0</v>
      </c>
      <c r="E212">
        <v>0</v>
      </c>
      <c r="F212">
        <v>0</v>
      </c>
      <c r="G212">
        <f t="shared" si="3"/>
        <v>0</v>
      </c>
    </row>
    <row r="213" spans="1:7">
      <c r="A213" t="s">
        <v>330</v>
      </c>
      <c r="B213">
        <v>0</v>
      </c>
      <c r="C213">
        <v>0</v>
      </c>
      <c r="D213">
        <v>0</v>
      </c>
      <c r="E213">
        <v>0</v>
      </c>
      <c r="F213">
        <v>0</v>
      </c>
      <c r="G213">
        <f t="shared" si="3"/>
        <v>0</v>
      </c>
    </row>
    <row r="214" spans="1:7">
      <c r="A214" t="s">
        <v>306</v>
      </c>
      <c r="B214">
        <v>50</v>
      </c>
      <c r="C214">
        <v>0</v>
      </c>
      <c r="D214">
        <v>0</v>
      </c>
      <c r="E214">
        <v>0</v>
      </c>
      <c r="F214">
        <v>0</v>
      </c>
      <c r="G214">
        <f t="shared" si="3"/>
        <v>50</v>
      </c>
    </row>
    <row r="215" spans="1:7">
      <c r="A215" t="s">
        <v>207</v>
      </c>
      <c r="B215">
        <v>0</v>
      </c>
      <c r="C215">
        <v>0</v>
      </c>
      <c r="D215">
        <v>0</v>
      </c>
      <c r="E215">
        <v>0</v>
      </c>
      <c r="F215">
        <v>0</v>
      </c>
      <c r="G215">
        <f t="shared" si="3"/>
        <v>0</v>
      </c>
    </row>
    <row r="216" spans="1:7">
      <c r="A216" t="s">
        <v>263</v>
      </c>
      <c r="B216">
        <v>0</v>
      </c>
      <c r="C216">
        <v>0</v>
      </c>
      <c r="D216">
        <v>0</v>
      </c>
      <c r="E216">
        <v>0</v>
      </c>
      <c r="F216">
        <v>0</v>
      </c>
      <c r="G216">
        <f t="shared" si="3"/>
        <v>0</v>
      </c>
    </row>
    <row r="217" spans="1:7">
      <c r="A217" t="s">
        <v>69</v>
      </c>
      <c r="B217">
        <v>0</v>
      </c>
      <c r="C217">
        <v>0</v>
      </c>
      <c r="D217">
        <v>0</v>
      </c>
      <c r="E217">
        <v>0</v>
      </c>
      <c r="F217">
        <v>0</v>
      </c>
      <c r="G217">
        <f t="shared" si="3"/>
        <v>0</v>
      </c>
    </row>
    <row r="218" spans="1:7">
      <c r="A218" t="s">
        <v>146</v>
      </c>
      <c r="B218">
        <v>0</v>
      </c>
      <c r="C218">
        <v>0</v>
      </c>
      <c r="D218">
        <v>0</v>
      </c>
      <c r="E218">
        <v>0</v>
      </c>
      <c r="F218">
        <v>0</v>
      </c>
      <c r="G218">
        <f t="shared" si="3"/>
        <v>0</v>
      </c>
    </row>
    <row r="219" spans="1:7">
      <c r="A219" t="s">
        <v>116</v>
      </c>
      <c r="B219">
        <v>0</v>
      </c>
      <c r="C219">
        <v>0</v>
      </c>
      <c r="D219">
        <v>0</v>
      </c>
      <c r="E219">
        <v>0</v>
      </c>
      <c r="F219">
        <v>0</v>
      </c>
      <c r="G219">
        <f t="shared" si="3"/>
        <v>0</v>
      </c>
    </row>
    <row r="220" spans="1:7">
      <c r="A220" t="s">
        <v>169</v>
      </c>
      <c r="B220">
        <v>0</v>
      </c>
      <c r="C220">
        <v>0</v>
      </c>
      <c r="D220">
        <v>0</v>
      </c>
      <c r="E220">
        <v>0</v>
      </c>
      <c r="F220">
        <v>0</v>
      </c>
      <c r="G220">
        <f t="shared" si="3"/>
        <v>0</v>
      </c>
    </row>
    <row r="221" spans="1:7">
      <c r="A221" t="s">
        <v>96</v>
      </c>
      <c r="B221">
        <v>0</v>
      </c>
      <c r="C221">
        <v>0</v>
      </c>
      <c r="D221">
        <v>0</v>
      </c>
      <c r="E221">
        <v>0</v>
      </c>
      <c r="F221">
        <v>0</v>
      </c>
      <c r="G221">
        <f t="shared" si="3"/>
        <v>0</v>
      </c>
    </row>
    <row r="222" spans="1:7">
      <c r="A222" t="s">
        <v>117</v>
      </c>
      <c r="B222">
        <v>0</v>
      </c>
      <c r="C222">
        <v>0</v>
      </c>
      <c r="D222">
        <v>0</v>
      </c>
      <c r="E222">
        <v>0</v>
      </c>
      <c r="F222">
        <v>0</v>
      </c>
      <c r="G222">
        <f t="shared" si="3"/>
        <v>0</v>
      </c>
    </row>
    <row r="223" spans="1:7">
      <c r="A223" t="s">
        <v>287</v>
      </c>
      <c r="B223">
        <v>0</v>
      </c>
      <c r="C223">
        <v>0</v>
      </c>
      <c r="D223">
        <v>0</v>
      </c>
      <c r="E223">
        <v>0</v>
      </c>
      <c r="F223">
        <v>0</v>
      </c>
      <c r="G223">
        <f t="shared" si="3"/>
        <v>0</v>
      </c>
    </row>
    <row r="224" spans="1:7">
      <c r="A224" t="s">
        <v>22</v>
      </c>
      <c r="B224">
        <v>86</v>
      </c>
      <c r="C224">
        <v>0</v>
      </c>
      <c r="D224">
        <v>0</v>
      </c>
      <c r="E224">
        <v>2509</v>
      </c>
      <c r="F224">
        <v>0</v>
      </c>
      <c r="G224">
        <f t="shared" si="3"/>
        <v>2595</v>
      </c>
    </row>
    <row r="225" spans="1:7">
      <c r="A225" t="s">
        <v>70</v>
      </c>
      <c r="B225">
        <v>0</v>
      </c>
      <c r="C225">
        <v>0</v>
      </c>
      <c r="D225">
        <v>0</v>
      </c>
      <c r="E225">
        <v>0</v>
      </c>
      <c r="F225">
        <v>0</v>
      </c>
      <c r="G225">
        <f t="shared" si="3"/>
        <v>0</v>
      </c>
    </row>
    <row r="226" spans="1:7">
      <c r="A226" t="s">
        <v>49</v>
      </c>
      <c r="B226">
        <v>100</v>
      </c>
      <c r="C226">
        <v>0</v>
      </c>
      <c r="D226">
        <v>0</v>
      </c>
      <c r="E226">
        <v>0</v>
      </c>
      <c r="F226">
        <v>0</v>
      </c>
      <c r="G226">
        <f t="shared" si="3"/>
        <v>100</v>
      </c>
    </row>
    <row r="227" spans="1:7">
      <c r="A227" t="s">
        <v>208</v>
      </c>
      <c r="B227">
        <v>0</v>
      </c>
      <c r="C227">
        <v>0</v>
      </c>
      <c r="D227">
        <v>0</v>
      </c>
      <c r="E227">
        <v>0</v>
      </c>
      <c r="F227">
        <v>0</v>
      </c>
      <c r="G227">
        <f t="shared" si="3"/>
        <v>0</v>
      </c>
    </row>
    <row r="228" spans="1:7">
      <c r="A228" t="s">
        <v>264</v>
      </c>
      <c r="B228">
        <v>22</v>
      </c>
      <c r="C228">
        <v>600</v>
      </c>
      <c r="D228">
        <v>0</v>
      </c>
      <c r="E228">
        <v>0</v>
      </c>
      <c r="F228">
        <v>0</v>
      </c>
      <c r="G228">
        <f t="shared" si="3"/>
        <v>622</v>
      </c>
    </row>
    <row r="229" spans="1:7">
      <c r="A229" t="s">
        <v>331</v>
      </c>
      <c r="B229">
        <v>0</v>
      </c>
      <c r="C229">
        <v>0</v>
      </c>
      <c r="D229">
        <v>0</v>
      </c>
      <c r="E229">
        <v>0</v>
      </c>
      <c r="F229">
        <v>0</v>
      </c>
      <c r="G229">
        <f t="shared" si="3"/>
        <v>0</v>
      </c>
    </row>
    <row r="230" spans="1:7">
      <c r="A230" t="s">
        <v>307</v>
      </c>
      <c r="B230">
        <v>500</v>
      </c>
      <c r="C230">
        <v>500</v>
      </c>
      <c r="D230">
        <v>0</v>
      </c>
      <c r="E230">
        <v>1000</v>
      </c>
      <c r="F230">
        <v>0</v>
      </c>
      <c r="G230">
        <f t="shared" si="3"/>
        <v>2000</v>
      </c>
    </row>
    <row r="231" spans="1:7">
      <c r="A231" t="s">
        <v>50</v>
      </c>
      <c r="B231">
        <v>0</v>
      </c>
      <c r="C231">
        <v>7209</v>
      </c>
      <c r="D231">
        <v>0</v>
      </c>
      <c r="E231">
        <v>0</v>
      </c>
      <c r="F231">
        <v>531</v>
      </c>
      <c r="G231">
        <f t="shared" si="3"/>
        <v>7740</v>
      </c>
    </row>
    <row r="232" spans="1:7">
      <c r="A232" t="s">
        <v>71</v>
      </c>
      <c r="B232">
        <v>200</v>
      </c>
      <c r="C232">
        <v>0</v>
      </c>
      <c r="D232">
        <v>0</v>
      </c>
      <c r="E232">
        <v>0</v>
      </c>
      <c r="F232">
        <v>0</v>
      </c>
      <c r="G232">
        <f t="shared" si="3"/>
        <v>200</v>
      </c>
    </row>
    <row r="233" spans="1:7">
      <c r="A233" t="s">
        <v>209</v>
      </c>
      <c r="B233">
        <v>0</v>
      </c>
      <c r="C233">
        <v>0</v>
      </c>
      <c r="D233">
        <v>0</v>
      </c>
      <c r="E233">
        <v>0</v>
      </c>
      <c r="F233">
        <v>0</v>
      </c>
      <c r="G233">
        <f t="shared" si="3"/>
        <v>0</v>
      </c>
    </row>
    <row r="234" spans="1:7">
      <c r="A234" t="s">
        <v>210</v>
      </c>
      <c r="B234">
        <v>0</v>
      </c>
      <c r="C234">
        <v>0</v>
      </c>
      <c r="D234">
        <v>0</v>
      </c>
      <c r="E234">
        <v>0</v>
      </c>
      <c r="F234">
        <v>0</v>
      </c>
      <c r="G234">
        <f t="shared" si="3"/>
        <v>0</v>
      </c>
    </row>
    <row r="235" spans="1:7">
      <c r="A235" t="s">
        <v>211</v>
      </c>
      <c r="B235">
        <v>0</v>
      </c>
      <c r="C235">
        <v>0</v>
      </c>
      <c r="D235">
        <v>0</v>
      </c>
      <c r="E235">
        <v>0</v>
      </c>
      <c r="F235">
        <v>0</v>
      </c>
      <c r="G235">
        <f t="shared" si="3"/>
        <v>0</v>
      </c>
    </row>
    <row r="236" spans="1:7">
      <c r="A236" t="s">
        <v>72</v>
      </c>
      <c r="B236">
        <v>0</v>
      </c>
      <c r="C236">
        <v>2294</v>
      </c>
      <c r="D236">
        <v>0</v>
      </c>
      <c r="E236">
        <v>0</v>
      </c>
      <c r="F236">
        <v>0</v>
      </c>
      <c r="G236">
        <f t="shared" si="3"/>
        <v>2294</v>
      </c>
    </row>
    <row r="237" spans="1:7">
      <c r="A237" t="s">
        <v>212</v>
      </c>
      <c r="B237">
        <v>0</v>
      </c>
      <c r="C237">
        <v>0</v>
      </c>
      <c r="D237">
        <v>0</v>
      </c>
      <c r="E237">
        <v>0</v>
      </c>
      <c r="F237">
        <v>0</v>
      </c>
      <c r="G237">
        <f t="shared" si="3"/>
        <v>0</v>
      </c>
    </row>
    <row r="238" spans="1:7">
      <c r="A238" t="s">
        <v>73</v>
      </c>
      <c r="B238">
        <v>0</v>
      </c>
      <c r="C238">
        <v>0</v>
      </c>
      <c r="D238">
        <v>0</v>
      </c>
      <c r="E238">
        <v>0</v>
      </c>
      <c r="F238">
        <v>0</v>
      </c>
      <c r="G238">
        <f t="shared" si="3"/>
        <v>0</v>
      </c>
    </row>
    <row r="239" spans="1:7">
      <c r="A239" t="s">
        <v>51</v>
      </c>
      <c r="B239">
        <v>0</v>
      </c>
      <c r="C239">
        <v>8617</v>
      </c>
      <c r="D239">
        <v>0</v>
      </c>
      <c r="E239">
        <v>0</v>
      </c>
      <c r="F239">
        <v>0</v>
      </c>
      <c r="G239">
        <f t="shared" si="3"/>
        <v>8617</v>
      </c>
    </row>
    <row r="240" spans="1:7">
      <c r="A240" t="s">
        <v>243</v>
      </c>
      <c r="B240">
        <v>50</v>
      </c>
      <c r="C240">
        <v>0</v>
      </c>
      <c r="D240">
        <v>9241</v>
      </c>
      <c r="E240">
        <v>0</v>
      </c>
      <c r="F240">
        <v>0</v>
      </c>
      <c r="G240">
        <f t="shared" si="3"/>
        <v>9291</v>
      </c>
    </row>
    <row r="241" spans="1:7">
      <c r="A241" t="s">
        <v>74</v>
      </c>
      <c r="B241">
        <v>0</v>
      </c>
      <c r="C241">
        <v>0</v>
      </c>
      <c r="D241">
        <v>0</v>
      </c>
      <c r="E241">
        <v>0</v>
      </c>
      <c r="F241">
        <v>0</v>
      </c>
      <c r="G241">
        <f t="shared" si="3"/>
        <v>0</v>
      </c>
    </row>
    <row r="242" spans="1:7">
      <c r="A242" t="s">
        <v>265</v>
      </c>
      <c r="B242">
        <v>0</v>
      </c>
      <c r="C242">
        <v>0</v>
      </c>
      <c r="D242">
        <v>0</v>
      </c>
      <c r="E242">
        <v>0</v>
      </c>
      <c r="F242">
        <v>0</v>
      </c>
      <c r="G242">
        <f t="shared" si="3"/>
        <v>0</v>
      </c>
    </row>
    <row r="243" spans="1:7">
      <c r="A243" t="s">
        <v>75</v>
      </c>
      <c r="B243">
        <v>0</v>
      </c>
      <c r="C243">
        <v>780</v>
      </c>
      <c r="D243">
        <v>0</v>
      </c>
      <c r="E243">
        <v>0</v>
      </c>
      <c r="F243">
        <v>0</v>
      </c>
      <c r="G243">
        <f t="shared" si="3"/>
        <v>780</v>
      </c>
    </row>
    <row r="244" spans="1:7">
      <c r="A244" t="s">
        <v>52</v>
      </c>
      <c r="B244">
        <v>0</v>
      </c>
      <c r="C244">
        <v>0</v>
      </c>
      <c r="D244">
        <v>0</v>
      </c>
      <c r="E244">
        <v>0</v>
      </c>
      <c r="F244">
        <v>0</v>
      </c>
      <c r="G244">
        <f t="shared" si="3"/>
        <v>0</v>
      </c>
    </row>
    <row r="245" spans="1:7">
      <c r="A245" t="s">
        <v>308</v>
      </c>
      <c r="B245">
        <v>0</v>
      </c>
      <c r="C245">
        <v>0</v>
      </c>
      <c r="D245">
        <v>0</v>
      </c>
      <c r="E245">
        <v>0</v>
      </c>
      <c r="F245">
        <v>0</v>
      </c>
      <c r="G245">
        <f t="shared" si="3"/>
        <v>0</v>
      </c>
    </row>
    <row r="246" spans="1:7">
      <c r="A246" t="s">
        <v>53</v>
      </c>
      <c r="B246">
        <v>1200</v>
      </c>
      <c r="C246">
        <v>0</v>
      </c>
      <c r="D246">
        <v>0</v>
      </c>
      <c r="E246">
        <v>0</v>
      </c>
      <c r="F246">
        <v>0</v>
      </c>
      <c r="G246">
        <f t="shared" si="3"/>
        <v>1200</v>
      </c>
    </row>
    <row r="247" spans="1:7">
      <c r="A247" t="s">
        <v>54</v>
      </c>
      <c r="B247">
        <v>0</v>
      </c>
      <c r="C247">
        <v>0</v>
      </c>
      <c r="D247">
        <v>0</v>
      </c>
      <c r="E247">
        <v>0</v>
      </c>
      <c r="F247">
        <v>0</v>
      </c>
      <c r="G247">
        <f t="shared" si="3"/>
        <v>0</v>
      </c>
    </row>
    <row r="248" spans="1:7">
      <c r="A248" t="s">
        <v>129</v>
      </c>
      <c r="B248">
        <v>0</v>
      </c>
      <c r="C248">
        <v>0</v>
      </c>
      <c r="D248">
        <v>0</v>
      </c>
      <c r="E248">
        <v>1350</v>
      </c>
      <c r="F248">
        <v>0</v>
      </c>
      <c r="G248">
        <f t="shared" si="3"/>
        <v>1350</v>
      </c>
    </row>
    <row r="249" spans="1:7">
      <c r="A249" t="s">
        <v>288</v>
      </c>
      <c r="B249">
        <v>0</v>
      </c>
      <c r="C249">
        <v>0</v>
      </c>
      <c r="D249">
        <v>0</v>
      </c>
      <c r="E249">
        <v>0</v>
      </c>
      <c r="F249">
        <v>0</v>
      </c>
      <c r="G249">
        <f t="shared" si="3"/>
        <v>0</v>
      </c>
    </row>
    <row r="250" spans="1:7">
      <c r="A250" t="s">
        <v>289</v>
      </c>
      <c r="B250">
        <v>0</v>
      </c>
      <c r="C250">
        <v>0</v>
      </c>
      <c r="D250">
        <v>0</v>
      </c>
      <c r="E250">
        <v>0</v>
      </c>
      <c r="F250">
        <v>0</v>
      </c>
      <c r="G250">
        <f t="shared" si="3"/>
        <v>0</v>
      </c>
    </row>
    <row r="251" spans="1:7">
      <c r="A251" t="s">
        <v>290</v>
      </c>
      <c r="B251">
        <v>1500</v>
      </c>
      <c r="C251">
        <v>0</v>
      </c>
      <c r="D251">
        <v>18000</v>
      </c>
      <c r="E251">
        <v>920</v>
      </c>
      <c r="F251">
        <v>0</v>
      </c>
      <c r="G251">
        <f t="shared" si="3"/>
        <v>20420</v>
      </c>
    </row>
    <row r="252" spans="1:7">
      <c r="A252" t="s">
        <v>228</v>
      </c>
      <c r="B252">
        <v>0</v>
      </c>
      <c r="C252">
        <v>0</v>
      </c>
      <c r="D252">
        <v>0</v>
      </c>
      <c r="E252">
        <v>0</v>
      </c>
      <c r="F252">
        <v>0</v>
      </c>
      <c r="G252">
        <f t="shared" si="3"/>
        <v>0</v>
      </c>
    </row>
    <row r="253" spans="1:7">
      <c r="A253" t="s">
        <v>158</v>
      </c>
      <c r="B253">
        <v>0</v>
      </c>
      <c r="C253">
        <v>0</v>
      </c>
      <c r="D253">
        <v>0</v>
      </c>
      <c r="E253">
        <v>0</v>
      </c>
      <c r="F253">
        <v>0</v>
      </c>
      <c r="G253">
        <f t="shared" si="3"/>
        <v>0</v>
      </c>
    </row>
    <row r="254" spans="1:7">
      <c r="A254" t="s">
        <v>97</v>
      </c>
      <c r="B254">
        <v>0</v>
      </c>
      <c r="C254">
        <v>0</v>
      </c>
      <c r="D254">
        <v>0</v>
      </c>
      <c r="E254">
        <v>0</v>
      </c>
      <c r="F254">
        <v>0</v>
      </c>
      <c r="G254">
        <f t="shared" si="3"/>
        <v>0</v>
      </c>
    </row>
    <row r="255" spans="1:7">
      <c r="A255" t="s">
        <v>55</v>
      </c>
      <c r="B255">
        <v>0</v>
      </c>
      <c r="C255">
        <v>0</v>
      </c>
      <c r="D255">
        <v>0</v>
      </c>
      <c r="E255">
        <v>0</v>
      </c>
      <c r="F255">
        <v>0</v>
      </c>
      <c r="G255">
        <f t="shared" si="3"/>
        <v>0</v>
      </c>
    </row>
    <row r="256" spans="1:7">
      <c r="A256" t="s">
        <v>76</v>
      </c>
      <c r="B256">
        <v>0</v>
      </c>
      <c r="C256">
        <v>0</v>
      </c>
      <c r="D256">
        <v>0</v>
      </c>
      <c r="E256">
        <v>0</v>
      </c>
      <c r="F256">
        <v>0</v>
      </c>
      <c r="G256">
        <f t="shared" ref="G256:G312" si="4">SUM(B256:F256)</f>
        <v>0</v>
      </c>
    </row>
    <row r="257" spans="1:7">
      <c r="A257" t="s">
        <v>98</v>
      </c>
      <c r="B257">
        <v>0</v>
      </c>
      <c r="C257">
        <v>0</v>
      </c>
      <c r="D257">
        <v>0</v>
      </c>
      <c r="E257">
        <v>0</v>
      </c>
      <c r="F257">
        <v>0</v>
      </c>
      <c r="G257">
        <f t="shared" si="4"/>
        <v>0</v>
      </c>
    </row>
    <row r="258" spans="1:7">
      <c r="A258" t="s">
        <v>118</v>
      </c>
      <c r="B258">
        <v>0</v>
      </c>
      <c r="C258">
        <v>0</v>
      </c>
      <c r="D258">
        <v>0</v>
      </c>
      <c r="E258">
        <v>0</v>
      </c>
      <c r="F258">
        <v>0</v>
      </c>
      <c r="G258">
        <f t="shared" si="4"/>
        <v>0</v>
      </c>
    </row>
    <row r="259" spans="1:7">
      <c r="A259" t="s">
        <v>159</v>
      </c>
      <c r="B259">
        <v>0</v>
      </c>
      <c r="C259">
        <v>0</v>
      </c>
      <c r="D259">
        <v>0</v>
      </c>
      <c r="E259">
        <v>0</v>
      </c>
      <c r="F259">
        <v>0</v>
      </c>
      <c r="G259">
        <f t="shared" si="4"/>
        <v>0</v>
      </c>
    </row>
    <row r="260" spans="1:7">
      <c r="A260" t="s">
        <v>170</v>
      </c>
      <c r="B260">
        <v>0</v>
      </c>
      <c r="C260">
        <v>0</v>
      </c>
      <c r="D260">
        <v>0</v>
      </c>
      <c r="E260">
        <v>0</v>
      </c>
      <c r="F260">
        <v>0</v>
      </c>
      <c r="G260">
        <f t="shared" si="4"/>
        <v>0</v>
      </c>
    </row>
    <row r="261" spans="1:7">
      <c r="A261" t="s">
        <v>244</v>
      </c>
      <c r="B261">
        <v>0</v>
      </c>
      <c r="C261">
        <v>0</v>
      </c>
      <c r="D261">
        <v>0</v>
      </c>
      <c r="E261">
        <v>0</v>
      </c>
      <c r="F261">
        <v>0</v>
      </c>
      <c r="G261">
        <f t="shared" si="4"/>
        <v>0</v>
      </c>
    </row>
    <row r="262" spans="1:7">
      <c r="A262" t="s">
        <v>147</v>
      </c>
      <c r="B262">
        <v>0</v>
      </c>
      <c r="C262">
        <v>0</v>
      </c>
      <c r="D262">
        <v>0</v>
      </c>
      <c r="E262">
        <v>0</v>
      </c>
      <c r="F262">
        <v>0</v>
      </c>
      <c r="G262">
        <f t="shared" si="4"/>
        <v>0</v>
      </c>
    </row>
    <row r="263" spans="1:7">
      <c r="A263" t="s">
        <v>171</v>
      </c>
      <c r="B263">
        <v>0</v>
      </c>
      <c r="C263">
        <v>0</v>
      </c>
      <c r="D263">
        <v>0</v>
      </c>
      <c r="E263">
        <v>0</v>
      </c>
      <c r="F263">
        <v>0</v>
      </c>
      <c r="G263">
        <f t="shared" si="4"/>
        <v>0</v>
      </c>
    </row>
    <row r="264" spans="1:7">
      <c r="A264" t="s">
        <v>291</v>
      </c>
      <c r="B264">
        <v>0</v>
      </c>
      <c r="C264">
        <v>0</v>
      </c>
      <c r="D264">
        <v>0</v>
      </c>
      <c r="E264">
        <v>0</v>
      </c>
      <c r="F264">
        <v>0</v>
      </c>
      <c r="G264">
        <f t="shared" si="4"/>
        <v>0</v>
      </c>
    </row>
    <row r="265" spans="1:7">
      <c r="A265" t="s">
        <v>245</v>
      </c>
      <c r="B265">
        <v>0</v>
      </c>
      <c r="C265">
        <v>0</v>
      </c>
      <c r="D265">
        <v>0</v>
      </c>
      <c r="E265">
        <v>0</v>
      </c>
      <c r="F265">
        <v>0</v>
      </c>
      <c r="G265">
        <f t="shared" si="4"/>
        <v>0</v>
      </c>
    </row>
    <row r="266" spans="1:7">
      <c r="A266" t="s">
        <v>246</v>
      </c>
      <c r="B266">
        <v>0</v>
      </c>
      <c r="C266">
        <v>3900</v>
      </c>
      <c r="D266">
        <v>0</v>
      </c>
      <c r="E266">
        <v>0</v>
      </c>
      <c r="F266">
        <v>0</v>
      </c>
      <c r="G266">
        <f t="shared" si="4"/>
        <v>3900</v>
      </c>
    </row>
    <row r="267" spans="1:7">
      <c r="A267" t="s">
        <v>213</v>
      </c>
      <c r="B267">
        <v>0</v>
      </c>
      <c r="C267">
        <v>0</v>
      </c>
      <c r="D267">
        <v>0</v>
      </c>
      <c r="E267">
        <v>0</v>
      </c>
      <c r="F267">
        <v>0</v>
      </c>
      <c r="G267">
        <f t="shared" si="4"/>
        <v>0</v>
      </c>
    </row>
    <row r="268" spans="1:7">
      <c r="A268" t="s">
        <v>214</v>
      </c>
      <c r="B268">
        <v>0</v>
      </c>
      <c r="C268">
        <v>0</v>
      </c>
      <c r="D268">
        <v>0</v>
      </c>
      <c r="E268">
        <v>0</v>
      </c>
      <c r="F268">
        <v>0</v>
      </c>
      <c r="G268">
        <f t="shared" si="4"/>
        <v>0</v>
      </c>
    </row>
    <row r="269" spans="1:7">
      <c r="A269" t="s">
        <v>215</v>
      </c>
      <c r="B269">
        <v>0</v>
      </c>
      <c r="C269">
        <v>0</v>
      </c>
      <c r="D269">
        <v>0</v>
      </c>
      <c r="E269">
        <v>0</v>
      </c>
      <c r="F269">
        <v>0</v>
      </c>
      <c r="G269">
        <f t="shared" si="4"/>
        <v>0</v>
      </c>
    </row>
    <row r="270" spans="1:7">
      <c r="A270" t="s">
        <v>247</v>
      </c>
      <c r="B270">
        <v>0</v>
      </c>
      <c r="C270">
        <v>25190</v>
      </c>
      <c r="D270">
        <v>0</v>
      </c>
      <c r="E270">
        <v>0</v>
      </c>
      <c r="F270">
        <v>0</v>
      </c>
      <c r="G270">
        <f t="shared" si="4"/>
        <v>25190</v>
      </c>
    </row>
    <row r="271" spans="1:7">
      <c r="A271" t="s">
        <v>292</v>
      </c>
      <c r="B271">
        <v>0</v>
      </c>
      <c r="C271">
        <v>0</v>
      </c>
      <c r="D271">
        <v>0</v>
      </c>
      <c r="E271">
        <v>0</v>
      </c>
      <c r="F271">
        <v>0</v>
      </c>
      <c r="G271">
        <f t="shared" si="4"/>
        <v>0</v>
      </c>
    </row>
    <row r="272" spans="1:7">
      <c r="A272" t="s">
        <v>332</v>
      </c>
      <c r="B272">
        <v>0</v>
      </c>
      <c r="C272">
        <v>0</v>
      </c>
      <c r="D272">
        <v>0</v>
      </c>
      <c r="E272">
        <v>0</v>
      </c>
      <c r="F272">
        <v>0</v>
      </c>
      <c r="G272">
        <f t="shared" si="4"/>
        <v>0</v>
      </c>
    </row>
    <row r="273" spans="1:7">
      <c r="A273" t="s">
        <v>216</v>
      </c>
      <c r="B273">
        <v>0</v>
      </c>
      <c r="C273">
        <v>0</v>
      </c>
      <c r="D273">
        <v>0</v>
      </c>
      <c r="E273">
        <v>0</v>
      </c>
      <c r="F273">
        <v>0</v>
      </c>
      <c r="G273">
        <f t="shared" si="4"/>
        <v>0</v>
      </c>
    </row>
    <row r="274" spans="1:7">
      <c r="A274" t="s">
        <v>248</v>
      </c>
      <c r="B274">
        <v>0</v>
      </c>
      <c r="C274">
        <v>0</v>
      </c>
      <c r="D274">
        <v>0</v>
      </c>
      <c r="E274">
        <v>0</v>
      </c>
      <c r="F274">
        <v>0</v>
      </c>
      <c r="G274">
        <f t="shared" si="4"/>
        <v>0</v>
      </c>
    </row>
    <row r="275" spans="1:7">
      <c r="A275" t="s">
        <v>217</v>
      </c>
      <c r="B275">
        <v>0</v>
      </c>
      <c r="C275">
        <v>0</v>
      </c>
      <c r="D275">
        <v>0</v>
      </c>
      <c r="E275">
        <v>0</v>
      </c>
      <c r="F275">
        <v>0</v>
      </c>
      <c r="G275">
        <f t="shared" si="4"/>
        <v>0</v>
      </c>
    </row>
    <row r="276" spans="1:7">
      <c r="A276" t="s">
        <v>77</v>
      </c>
      <c r="B276">
        <v>0</v>
      </c>
      <c r="C276">
        <v>0</v>
      </c>
      <c r="D276">
        <v>0</v>
      </c>
      <c r="E276">
        <v>0</v>
      </c>
      <c r="F276">
        <v>0</v>
      </c>
      <c r="G276">
        <f t="shared" si="4"/>
        <v>0</v>
      </c>
    </row>
    <row r="277" spans="1:7">
      <c r="A277" t="s">
        <v>293</v>
      </c>
      <c r="B277">
        <v>0</v>
      </c>
      <c r="C277">
        <v>0</v>
      </c>
      <c r="D277">
        <v>0</v>
      </c>
      <c r="E277">
        <v>0</v>
      </c>
      <c r="F277">
        <v>0</v>
      </c>
      <c r="G277">
        <f t="shared" si="4"/>
        <v>0</v>
      </c>
    </row>
    <row r="278" spans="1:7">
      <c r="A278" t="s">
        <v>99</v>
      </c>
      <c r="B278">
        <v>0</v>
      </c>
      <c r="C278">
        <v>0</v>
      </c>
      <c r="D278">
        <v>0</v>
      </c>
      <c r="E278">
        <v>0</v>
      </c>
      <c r="F278">
        <v>0</v>
      </c>
      <c r="G278">
        <f t="shared" si="4"/>
        <v>0</v>
      </c>
    </row>
    <row r="279" spans="1:7">
      <c r="A279" t="s">
        <v>100</v>
      </c>
      <c r="B279">
        <v>0</v>
      </c>
      <c r="C279">
        <v>0</v>
      </c>
      <c r="D279">
        <v>0</v>
      </c>
      <c r="E279">
        <v>0</v>
      </c>
      <c r="F279">
        <v>0</v>
      </c>
      <c r="G279">
        <f t="shared" si="4"/>
        <v>0</v>
      </c>
    </row>
    <row r="280" spans="1:7">
      <c r="A280" t="s">
        <v>333</v>
      </c>
      <c r="B280">
        <v>0</v>
      </c>
      <c r="C280">
        <v>0</v>
      </c>
      <c r="D280">
        <v>0</v>
      </c>
      <c r="E280">
        <v>0</v>
      </c>
      <c r="F280">
        <v>0</v>
      </c>
      <c r="G280">
        <f t="shared" si="4"/>
        <v>0</v>
      </c>
    </row>
    <row r="281" spans="1:7">
      <c r="A281" t="s">
        <v>130</v>
      </c>
      <c r="B281">
        <v>0</v>
      </c>
      <c r="C281">
        <v>0</v>
      </c>
      <c r="D281">
        <v>0</v>
      </c>
      <c r="E281">
        <v>0</v>
      </c>
      <c r="F281">
        <v>0</v>
      </c>
      <c r="G281">
        <f t="shared" si="4"/>
        <v>0</v>
      </c>
    </row>
    <row r="282" spans="1:7">
      <c r="A282" t="s">
        <v>101</v>
      </c>
      <c r="B282">
        <v>0</v>
      </c>
      <c r="C282">
        <v>0</v>
      </c>
      <c r="D282">
        <v>0</v>
      </c>
      <c r="E282">
        <v>0</v>
      </c>
      <c r="F282">
        <v>0</v>
      </c>
      <c r="G282">
        <f t="shared" si="4"/>
        <v>0</v>
      </c>
    </row>
    <row r="283" spans="1:7">
      <c r="A283" t="s">
        <v>102</v>
      </c>
      <c r="B283">
        <v>0</v>
      </c>
      <c r="C283">
        <v>0</v>
      </c>
      <c r="D283">
        <v>0</v>
      </c>
      <c r="E283">
        <v>0</v>
      </c>
      <c r="F283">
        <v>0</v>
      </c>
      <c r="G283">
        <f t="shared" si="4"/>
        <v>0</v>
      </c>
    </row>
    <row r="284" spans="1:7">
      <c r="A284" t="s">
        <v>103</v>
      </c>
      <c r="B284">
        <v>0</v>
      </c>
      <c r="C284">
        <v>0</v>
      </c>
      <c r="D284">
        <v>0</v>
      </c>
      <c r="E284">
        <v>0</v>
      </c>
      <c r="F284">
        <v>0</v>
      </c>
      <c r="G284">
        <f t="shared" si="4"/>
        <v>0</v>
      </c>
    </row>
    <row r="285" spans="1:7">
      <c r="A285" t="s">
        <v>104</v>
      </c>
      <c r="B285">
        <v>0</v>
      </c>
      <c r="C285">
        <v>0</v>
      </c>
      <c r="D285">
        <v>0</v>
      </c>
      <c r="E285">
        <v>0</v>
      </c>
      <c r="F285">
        <v>0</v>
      </c>
      <c r="G285">
        <f t="shared" si="4"/>
        <v>0</v>
      </c>
    </row>
    <row r="286" spans="1:7">
      <c r="A286" t="s">
        <v>23</v>
      </c>
      <c r="B286">
        <v>0</v>
      </c>
      <c r="C286">
        <v>5218</v>
      </c>
      <c r="D286">
        <v>0</v>
      </c>
      <c r="E286">
        <v>0</v>
      </c>
      <c r="F286">
        <v>0</v>
      </c>
      <c r="G286">
        <f t="shared" si="4"/>
        <v>5218</v>
      </c>
    </row>
    <row r="287" spans="1:7">
      <c r="A287" t="s">
        <v>131</v>
      </c>
      <c r="B287">
        <v>0</v>
      </c>
      <c r="C287">
        <v>0</v>
      </c>
      <c r="D287">
        <v>0</v>
      </c>
      <c r="E287">
        <v>0</v>
      </c>
      <c r="F287">
        <v>0</v>
      </c>
      <c r="G287">
        <f t="shared" si="4"/>
        <v>0</v>
      </c>
    </row>
    <row r="288" spans="1:7">
      <c r="A288" t="s">
        <v>132</v>
      </c>
      <c r="B288">
        <v>0</v>
      </c>
      <c r="C288">
        <v>0</v>
      </c>
      <c r="D288">
        <v>0</v>
      </c>
      <c r="E288">
        <v>0</v>
      </c>
      <c r="F288">
        <v>0</v>
      </c>
      <c r="G288">
        <f t="shared" si="4"/>
        <v>0</v>
      </c>
    </row>
    <row r="289" spans="1:7">
      <c r="A289" t="s">
        <v>78</v>
      </c>
      <c r="B289">
        <v>0</v>
      </c>
      <c r="C289">
        <v>0</v>
      </c>
      <c r="D289">
        <v>0</v>
      </c>
      <c r="E289">
        <v>0</v>
      </c>
      <c r="F289">
        <v>0</v>
      </c>
      <c r="G289">
        <f t="shared" si="4"/>
        <v>0</v>
      </c>
    </row>
    <row r="290" spans="1:7">
      <c r="A290" t="s">
        <v>133</v>
      </c>
      <c r="B290">
        <v>0</v>
      </c>
      <c r="C290">
        <v>0</v>
      </c>
      <c r="D290">
        <v>0</v>
      </c>
      <c r="E290">
        <v>0</v>
      </c>
      <c r="F290">
        <v>0</v>
      </c>
      <c r="G290">
        <f t="shared" si="4"/>
        <v>0</v>
      </c>
    </row>
    <row r="291" spans="1:7">
      <c r="A291" t="s">
        <v>218</v>
      </c>
      <c r="B291">
        <v>0</v>
      </c>
      <c r="C291">
        <v>0</v>
      </c>
      <c r="D291">
        <v>0</v>
      </c>
      <c r="E291">
        <v>0</v>
      </c>
      <c r="F291">
        <v>0</v>
      </c>
      <c r="G291">
        <f t="shared" si="4"/>
        <v>0</v>
      </c>
    </row>
    <row r="292" spans="1:7">
      <c r="A292" t="s">
        <v>160</v>
      </c>
      <c r="B292">
        <v>0</v>
      </c>
      <c r="C292">
        <v>0</v>
      </c>
      <c r="D292">
        <v>0</v>
      </c>
      <c r="E292">
        <v>0</v>
      </c>
      <c r="F292">
        <v>0</v>
      </c>
      <c r="G292">
        <f t="shared" si="4"/>
        <v>0</v>
      </c>
    </row>
    <row r="293" spans="1:7">
      <c r="A293" t="s">
        <v>229</v>
      </c>
      <c r="B293">
        <v>0</v>
      </c>
      <c r="C293">
        <v>0</v>
      </c>
      <c r="D293">
        <v>0</v>
      </c>
      <c r="E293">
        <v>0</v>
      </c>
      <c r="F293">
        <v>0</v>
      </c>
      <c r="G293">
        <f t="shared" si="4"/>
        <v>0</v>
      </c>
    </row>
    <row r="294" spans="1:7">
      <c r="A294" t="s">
        <v>56</v>
      </c>
      <c r="B294">
        <v>0</v>
      </c>
      <c r="C294">
        <v>0</v>
      </c>
      <c r="D294">
        <v>0</v>
      </c>
      <c r="E294">
        <v>0</v>
      </c>
      <c r="F294">
        <v>0</v>
      </c>
      <c r="G294">
        <f t="shared" si="4"/>
        <v>0</v>
      </c>
    </row>
    <row r="295" spans="1:7">
      <c r="A295" t="s">
        <v>79</v>
      </c>
      <c r="B295">
        <v>0</v>
      </c>
      <c r="C295">
        <v>0</v>
      </c>
      <c r="D295">
        <v>0</v>
      </c>
      <c r="E295">
        <v>0</v>
      </c>
      <c r="F295">
        <v>1402</v>
      </c>
      <c r="G295">
        <f t="shared" si="4"/>
        <v>1402</v>
      </c>
    </row>
    <row r="296" spans="1:7">
      <c r="A296" t="s">
        <v>161</v>
      </c>
      <c r="B296">
        <v>0</v>
      </c>
      <c r="C296">
        <v>0</v>
      </c>
      <c r="D296">
        <v>0</v>
      </c>
      <c r="E296">
        <v>0</v>
      </c>
      <c r="F296">
        <v>0</v>
      </c>
      <c r="G296">
        <f t="shared" si="4"/>
        <v>0</v>
      </c>
    </row>
    <row r="297" spans="1:7">
      <c r="A297" t="s">
        <v>105</v>
      </c>
      <c r="B297">
        <v>0</v>
      </c>
      <c r="C297">
        <v>0</v>
      </c>
      <c r="D297">
        <v>0</v>
      </c>
      <c r="E297">
        <v>0</v>
      </c>
      <c r="F297">
        <v>0</v>
      </c>
      <c r="G297">
        <f t="shared" si="4"/>
        <v>0</v>
      </c>
    </row>
    <row r="298" spans="1:7">
      <c r="A298" t="s">
        <v>334</v>
      </c>
      <c r="B298">
        <v>350</v>
      </c>
      <c r="C298">
        <v>0</v>
      </c>
      <c r="D298">
        <v>0</v>
      </c>
      <c r="E298">
        <v>0</v>
      </c>
      <c r="F298">
        <v>0</v>
      </c>
      <c r="G298">
        <f t="shared" si="4"/>
        <v>350</v>
      </c>
    </row>
    <row r="299" spans="1:7">
      <c r="A299" t="s">
        <v>148</v>
      </c>
      <c r="B299">
        <v>0</v>
      </c>
      <c r="C299">
        <v>0</v>
      </c>
      <c r="D299">
        <v>0</v>
      </c>
      <c r="E299">
        <v>0</v>
      </c>
      <c r="F299">
        <v>0</v>
      </c>
      <c r="G299">
        <f t="shared" si="4"/>
        <v>0</v>
      </c>
    </row>
    <row r="300" spans="1:7">
      <c r="A300" t="s">
        <v>335</v>
      </c>
      <c r="B300">
        <v>0</v>
      </c>
      <c r="C300">
        <v>0</v>
      </c>
      <c r="D300">
        <v>0</v>
      </c>
      <c r="E300">
        <v>0</v>
      </c>
      <c r="F300">
        <v>0</v>
      </c>
      <c r="G300">
        <f t="shared" si="4"/>
        <v>0</v>
      </c>
    </row>
    <row r="301" spans="1:7">
      <c r="A301" t="s">
        <v>336</v>
      </c>
      <c r="B301">
        <v>0</v>
      </c>
      <c r="C301">
        <v>0</v>
      </c>
      <c r="D301">
        <v>0</v>
      </c>
      <c r="E301">
        <v>0</v>
      </c>
      <c r="F301">
        <v>0</v>
      </c>
      <c r="G301">
        <f t="shared" si="4"/>
        <v>0</v>
      </c>
    </row>
    <row r="302" spans="1:7">
      <c r="A302" t="s">
        <v>119</v>
      </c>
      <c r="B302">
        <v>0</v>
      </c>
      <c r="C302">
        <v>0</v>
      </c>
      <c r="D302">
        <v>0</v>
      </c>
      <c r="E302">
        <v>0</v>
      </c>
      <c r="F302">
        <v>0</v>
      </c>
      <c r="G302">
        <f t="shared" si="4"/>
        <v>0</v>
      </c>
    </row>
    <row r="303" spans="1:7">
      <c r="A303" t="s">
        <v>339</v>
      </c>
      <c r="B303">
        <v>300</v>
      </c>
      <c r="C303">
        <v>300</v>
      </c>
      <c r="D303">
        <v>0</v>
      </c>
      <c r="E303">
        <v>0</v>
      </c>
      <c r="F303">
        <v>0</v>
      </c>
      <c r="G303">
        <f t="shared" si="4"/>
        <v>600</v>
      </c>
    </row>
    <row r="304" spans="1:7">
      <c r="A304" t="s">
        <v>219</v>
      </c>
      <c r="B304">
        <v>0</v>
      </c>
      <c r="C304">
        <v>0</v>
      </c>
      <c r="D304">
        <v>0</v>
      </c>
      <c r="E304">
        <v>0</v>
      </c>
      <c r="F304">
        <v>0</v>
      </c>
      <c r="G304">
        <f t="shared" si="4"/>
        <v>0</v>
      </c>
    </row>
    <row r="305" spans="1:7">
      <c r="A305" t="s">
        <v>220</v>
      </c>
      <c r="B305">
        <v>0</v>
      </c>
      <c r="C305">
        <v>0</v>
      </c>
      <c r="D305">
        <v>0</v>
      </c>
      <c r="E305">
        <v>0</v>
      </c>
      <c r="F305">
        <v>0</v>
      </c>
      <c r="G305">
        <f t="shared" si="4"/>
        <v>0</v>
      </c>
    </row>
    <row r="306" spans="1:7">
      <c r="A306" t="s">
        <v>294</v>
      </c>
      <c r="B306">
        <v>0</v>
      </c>
      <c r="C306">
        <v>0</v>
      </c>
      <c r="D306">
        <v>0</v>
      </c>
      <c r="E306">
        <v>0</v>
      </c>
      <c r="F306">
        <v>0</v>
      </c>
      <c r="G306">
        <f t="shared" si="4"/>
        <v>0</v>
      </c>
    </row>
    <row r="307" spans="1:7">
      <c r="A307" t="s">
        <v>172</v>
      </c>
      <c r="B307">
        <v>0</v>
      </c>
      <c r="C307">
        <v>0</v>
      </c>
      <c r="D307">
        <v>0</v>
      </c>
      <c r="E307">
        <v>0</v>
      </c>
      <c r="F307">
        <v>0</v>
      </c>
      <c r="G307">
        <f t="shared" si="4"/>
        <v>0</v>
      </c>
    </row>
    <row r="308" spans="1:7">
      <c r="A308" t="s">
        <v>249</v>
      </c>
      <c r="B308">
        <v>300</v>
      </c>
      <c r="C308">
        <v>2990</v>
      </c>
      <c r="D308">
        <v>0</v>
      </c>
      <c r="E308">
        <v>3485</v>
      </c>
      <c r="F308">
        <v>0</v>
      </c>
      <c r="G308">
        <f t="shared" si="4"/>
        <v>6775</v>
      </c>
    </row>
    <row r="309" spans="1:7">
      <c r="A309" t="s">
        <v>337</v>
      </c>
      <c r="B309">
        <v>0</v>
      </c>
      <c r="C309">
        <v>0</v>
      </c>
      <c r="D309">
        <v>0</v>
      </c>
      <c r="E309">
        <v>0</v>
      </c>
      <c r="F309">
        <v>0</v>
      </c>
      <c r="G309">
        <f t="shared" si="4"/>
        <v>0</v>
      </c>
    </row>
    <row r="310" spans="1:7">
      <c r="A310" t="s">
        <v>106</v>
      </c>
      <c r="B310">
        <v>0</v>
      </c>
      <c r="C310">
        <v>0</v>
      </c>
      <c r="D310">
        <v>0</v>
      </c>
      <c r="E310">
        <v>0</v>
      </c>
      <c r="F310">
        <v>0</v>
      </c>
      <c r="G310">
        <f t="shared" si="4"/>
        <v>0</v>
      </c>
    </row>
    <row r="311" spans="1:7">
      <c r="A311" t="s">
        <v>134</v>
      </c>
      <c r="B311">
        <v>0</v>
      </c>
      <c r="C311">
        <v>0</v>
      </c>
      <c r="D311">
        <v>0</v>
      </c>
      <c r="E311">
        <v>0</v>
      </c>
      <c r="F311">
        <v>0</v>
      </c>
      <c r="G311">
        <f t="shared" si="4"/>
        <v>0</v>
      </c>
    </row>
    <row r="312" spans="1:7">
      <c r="A312" t="s">
        <v>295</v>
      </c>
      <c r="B312">
        <v>0</v>
      </c>
      <c r="C312">
        <v>0</v>
      </c>
      <c r="D312">
        <v>0</v>
      </c>
      <c r="E312">
        <v>0</v>
      </c>
      <c r="F312">
        <v>0</v>
      </c>
      <c r="G312">
        <f t="shared" si="4"/>
        <v>0</v>
      </c>
    </row>
    <row r="313" spans="1:7">
      <c r="A313" s="6" t="s">
        <v>340</v>
      </c>
      <c r="B313" s="6">
        <f t="shared" ref="B313:G313" si="5">SUM(B2:B312)</f>
        <v>309987</v>
      </c>
      <c r="C313" s="6">
        <f t="shared" si="5"/>
        <v>483263</v>
      </c>
      <c r="D313" s="6">
        <f t="shared" si="5"/>
        <v>930047</v>
      </c>
      <c r="E313" s="6">
        <f t="shared" si="5"/>
        <v>341303</v>
      </c>
      <c r="F313" s="6">
        <f t="shared" si="5"/>
        <v>273007</v>
      </c>
      <c r="G313" s="6">
        <f t="shared" si="5"/>
        <v>2337607</v>
      </c>
    </row>
  </sheetData>
  <mergeCells count="14">
    <mergeCell ref="F1"/>
    <mergeCell ref="G1"/>
    <mergeCell ref="A313"/>
    <mergeCell ref="B313"/>
    <mergeCell ref="C313"/>
    <mergeCell ref="D313"/>
    <mergeCell ref="E313"/>
    <mergeCell ref="F313"/>
    <mergeCell ref="G313"/>
    <mergeCell ref="A1"/>
    <mergeCell ref="B1"/>
    <mergeCell ref="C1"/>
    <mergeCell ref="D1"/>
    <mergeCell ref="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3"/>
  <sheetViews>
    <sheetView topLeftCell="A298" workbookViewId="0">
      <selection activeCell="A313" sqref="A313:XFD313"/>
    </sheetView>
  </sheetViews>
  <sheetFormatPr defaultRowHeight="15"/>
  <sheetData>
    <row r="1" spans="1:7">
      <c r="A1" s="6" t="s">
        <v>0</v>
      </c>
      <c r="B1" s="6" t="s">
        <v>385</v>
      </c>
      <c r="C1" s="6" t="s">
        <v>386</v>
      </c>
      <c r="D1" s="6" t="s">
        <v>387</v>
      </c>
      <c r="E1" s="6" t="s">
        <v>391</v>
      </c>
      <c r="F1" s="6" t="s">
        <v>389</v>
      </c>
      <c r="G1" s="6" t="s">
        <v>390</v>
      </c>
    </row>
    <row r="2" spans="1:7">
      <c r="A2" t="s">
        <v>267</v>
      </c>
      <c r="B2">
        <v>0</v>
      </c>
      <c r="C2">
        <v>0</v>
      </c>
      <c r="D2">
        <v>0</v>
      </c>
      <c r="E2">
        <v>0</v>
      </c>
      <c r="F2">
        <v>0</v>
      </c>
      <c r="G2">
        <f t="shared" ref="G2:G63" si="0">SUM(B2:F2)</f>
        <v>0</v>
      </c>
    </row>
    <row r="3" spans="1:7">
      <c r="A3" t="s">
        <v>268</v>
      </c>
      <c r="B3">
        <v>0</v>
      </c>
      <c r="C3">
        <v>0</v>
      </c>
      <c r="D3">
        <v>0</v>
      </c>
      <c r="E3">
        <v>0</v>
      </c>
      <c r="F3">
        <v>0</v>
      </c>
      <c r="G3">
        <f t="shared" si="0"/>
        <v>0</v>
      </c>
    </row>
    <row r="4" spans="1:7">
      <c r="A4" t="s">
        <v>25</v>
      </c>
      <c r="B4">
        <v>0</v>
      </c>
      <c r="C4">
        <v>0</v>
      </c>
      <c r="D4">
        <v>0</v>
      </c>
      <c r="E4">
        <v>0</v>
      </c>
      <c r="F4">
        <v>0</v>
      </c>
      <c r="G4">
        <f t="shared" si="0"/>
        <v>0</v>
      </c>
    </row>
    <row r="5" spans="1:7">
      <c r="A5" t="s">
        <v>26</v>
      </c>
      <c r="B5">
        <v>0</v>
      </c>
      <c r="C5">
        <v>0</v>
      </c>
      <c r="D5">
        <v>0</v>
      </c>
      <c r="E5">
        <v>0</v>
      </c>
      <c r="F5">
        <v>0</v>
      </c>
      <c r="G5">
        <f t="shared" si="0"/>
        <v>0</v>
      </c>
    </row>
    <row r="6" spans="1:7">
      <c r="A6" t="s">
        <v>27</v>
      </c>
      <c r="B6">
        <v>0</v>
      </c>
      <c r="C6">
        <v>0</v>
      </c>
      <c r="D6">
        <v>0</v>
      </c>
      <c r="E6">
        <v>0</v>
      </c>
      <c r="F6">
        <v>0</v>
      </c>
      <c r="G6">
        <f t="shared" si="0"/>
        <v>0</v>
      </c>
    </row>
    <row r="7" spans="1:7">
      <c r="A7" t="s">
        <v>174</v>
      </c>
      <c r="B7">
        <v>0</v>
      </c>
      <c r="C7">
        <v>0</v>
      </c>
      <c r="D7">
        <v>0</v>
      </c>
      <c r="E7">
        <v>0</v>
      </c>
      <c r="F7">
        <v>0</v>
      </c>
      <c r="G7">
        <f t="shared" si="0"/>
        <v>0</v>
      </c>
    </row>
    <row r="8" spans="1:7">
      <c r="A8" t="s">
        <v>175</v>
      </c>
      <c r="B8">
        <v>0</v>
      </c>
      <c r="C8">
        <v>0</v>
      </c>
      <c r="D8">
        <v>0</v>
      </c>
      <c r="E8">
        <v>0</v>
      </c>
      <c r="F8">
        <v>0</v>
      </c>
      <c r="G8">
        <f t="shared" si="0"/>
        <v>0</v>
      </c>
    </row>
    <row r="9" spans="1:7">
      <c r="A9" t="s">
        <v>176</v>
      </c>
      <c r="B9">
        <v>0</v>
      </c>
      <c r="C9">
        <v>0</v>
      </c>
      <c r="D9">
        <v>0</v>
      </c>
      <c r="E9">
        <v>0</v>
      </c>
      <c r="F9">
        <v>0</v>
      </c>
      <c r="G9">
        <f t="shared" si="0"/>
        <v>0</v>
      </c>
    </row>
    <row r="10" spans="1:7">
      <c r="A10" t="s">
        <v>177</v>
      </c>
      <c r="B10">
        <v>0</v>
      </c>
      <c r="C10">
        <v>0</v>
      </c>
      <c r="D10">
        <v>0</v>
      </c>
      <c r="E10">
        <v>0</v>
      </c>
      <c r="F10">
        <v>0</v>
      </c>
      <c r="G10">
        <f t="shared" si="0"/>
        <v>0</v>
      </c>
    </row>
    <row r="11" spans="1:7">
      <c r="A11" t="s">
        <v>178</v>
      </c>
      <c r="B11">
        <v>0</v>
      </c>
      <c r="C11">
        <v>0</v>
      </c>
      <c r="D11">
        <v>0</v>
      </c>
      <c r="E11">
        <v>0</v>
      </c>
      <c r="F11">
        <v>0</v>
      </c>
      <c r="G11">
        <f t="shared" si="0"/>
        <v>0</v>
      </c>
    </row>
    <row r="12" spans="1:7">
      <c r="A12" t="s">
        <v>179</v>
      </c>
      <c r="B12">
        <v>0</v>
      </c>
      <c r="C12">
        <v>0</v>
      </c>
      <c r="D12">
        <v>0</v>
      </c>
      <c r="E12">
        <v>0</v>
      </c>
      <c r="F12">
        <v>0</v>
      </c>
      <c r="G12">
        <f t="shared" si="0"/>
        <v>0</v>
      </c>
    </row>
    <row r="13" spans="1:7">
      <c r="A13" t="s">
        <v>180</v>
      </c>
      <c r="B13">
        <v>0</v>
      </c>
      <c r="C13">
        <v>0</v>
      </c>
      <c r="D13">
        <v>0</v>
      </c>
      <c r="E13">
        <v>0</v>
      </c>
      <c r="F13">
        <v>0</v>
      </c>
      <c r="G13">
        <f t="shared" si="0"/>
        <v>0</v>
      </c>
    </row>
    <row r="14" spans="1:7">
      <c r="A14" t="s">
        <v>181</v>
      </c>
      <c r="B14">
        <v>0</v>
      </c>
      <c r="C14">
        <v>0</v>
      </c>
      <c r="D14">
        <v>0</v>
      </c>
      <c r="E14">
        <v>0</v>
      </c>
      <c r="F14">
        <v>0</v>
      </c>
      <c r="G14">
        <f t="shared" si="0"/>
        <v>0</v>
      </c>
    </row>
    <row r="15" spans="1:7">
      <c r="A15" t="s">
        <v>182</v>
      </c>
      <c r="B15">
        <v>0</v>
      </c>
      <c r="C15">
        <v>0</v>
      </c>
      <c r="D15">
        <v>0</v>
      </c>
      <c r="E15">
        <v>0</v>
      </c>
      <c r="F15">
        <v>0</v>
      </c>
      <c r="G15">
        <f t="shared" si="0"/>
        <v>0</v>
      </c>
    </row>
    <row r="16" spans="1:7">
      <c r="A16" t="s">
        <v>183</v>
      </c>
      <c r="B16">
        <v>0</v>
      </c>
      <c r="C16">
        <v>0</v>
      </c>
      <c r="D16">
        <v>0</v>
      </c>
      <c r="E16">
        <v>0</v>
      </c>
      <c r="F16">
        <v>0</v>
      </c>
      <c r="G16">
        <f t="shared" si="0"/>
        <v>0</v>
      </c>
    </row>
    <row r="17" spans="1:7">
      <c r="A17" t="s">
        <v>251</v>
      </c>
      <c r="B17">
        <v>145</v>
      </c>
      <c r="C17">
        <v>0</v>
      </c>
      <c r="D17">
        <v>0</v>
      </c>
      <c r="E17">
        <v>0</v>
      </c>
      <c r="F17">
        <v>0</v>
      </c>
      <c r="G17">
        <f t="shared" si="0"/>
        <v>145</v>
      </c>
    </row>
    <row r="18" spans="1:7">
      <c r="A18" t="s">
        <v>81</v>
      </c>
      <c r="B18">
        <v>0</v>
      </c>
      <c r="C18">
        <v>0</v>
      </c>
      <c r="D18">
        <v>0</v>
      </c>
      <c r="E18">
        <v>0</v>
      </c>
      <c r="F18">
        <v>0</v>
      </c>
      <c r="G18">
        <f t="shared" si="0"/>
        <v>0</v>
      </c>
    </row>
    <row r="19" spans="1:7">
      <c r="A19" t="s">
        <v>121</v>
      </c>
      <c r="B19">
        <v>0</v>
      </c>
      <c r="C19">
        <v>0</v>
      </c>
      <c r="D19">
        <v>0</v>
      </c>
      <c r="E19">
        <v>0</v>
      </c>
      <c r="F19">
        <v>0</v>
      </c>
      <c r="G19">
        <f t="shared" si="0"/>
        <v>0</v>
      </c>
    </row>
    <row r="20" spans="1:7">
      <c r="A20" t="s">
        <v>269</v>
      </c>
      <c r="B20">
        <v>0</v>
      </c>
      <c r="C20">
        <v>0</v>
      </c>
      <c r="D20">
        <v>0</v>
      </c>
      <c r="E20">
        <v>0</v>
      </c>
      <c r="F20">
        <v>0</v>
      </c>
      <c r="G20">
        <f t="shared" si="0"/>
        <v>0</v>
      </c>
    </row>
    <row r="21" spans="1:7">
      <c r="A21" t="s">
        <v>12</v>
      </c>
      <c r="B21">
        <v>0</v>
      </c>
      <c r="C21">
        <v>0</v>
      </c>
      <c r="D21">
        <v>0</v>
      </c>
      <c r="E21">
        <v>0</v>
      </c>
      <c r="F21">
        <v>0</v>
      </c>
      <c r="G21">
        <f t="shared" si="0"/>
        <v>0</v>
      </c>
    </row>
    <row r="22" spans="1:7">
      <c r="A22" t="s">
        <v>270</v>
      </c>
      <c r="B22">
        <v>0</v>
      </c>
      <c r="C22">
        <v>0</v>
      </c>
      <c r="D22">
        <v>0</v>
      </c>
      <c r="E22">
        <v>0</v>
      </c>
      <c r="F22">
        <v>0</v>
      </c>
      <c r="G22">
        <f t="shared" si="0"/>
        <v>0</v>
      </c>
    </row>
    <row r="23" spans="1:7">
      <c r="A23" t="s">
        <v>82</v>
      </c>
      <c r="B23">
        <v>0</v>
      </c>
      <c r="C23">
        <v>0</v>
      </c>
      <c r="D23">
        <v>0</v>
      </c>
      <c r="E23">
        <v>0</v>
      </c>
      <c r="F23">
        <v>0</v>
      </c>
      <c r="G23">
        <f t="shared" si="0"/>
        <v>0</v>
      </c>
    </row>
    <row r="24" spans="1:7">
      <c r="A24" t="s">
        <v>297</v>
      </c>
      <c r="B24">
        <v>0</v>
      </c>
      <c r="C24">
        <v>0</v>
      </c>
      <c r="D24">
        <v>0</v>
      </c>
      <c r="E24">
        <v>0</v>
      </c>
      <c r="F24">
        <v>0</v>
      </c>
      <c r="G24">
        <f t="shared" si="0"/>
        <v>0</v>
      </c>
    </row>
    <row r="25" spans="1:7">
      <c r="A25" t="s">
        <v>108</v>
      </c>
      <c r="B25">
        <v>0</v>
      </c>
      <c r="C25">
        <v>0</v>
      </c>
      <c r="D25">
        <v>0</v>
      </c>
      <c r="E25">
        <v>0</v>
      </c>
      <c r="F25">
        <v>0</v>
      </c>
      <c r="G25">
        <f t="shared" si="0"/>
        <v>0</v>
      </c>
    </row>
    <row r="26" spans="1:7">
      <c r="A26" t="s">
        <v>122</v>
      </c>
      <c r="B26">
        <v>0</v>
      </c>
      <c r="C26">
        <v>0</v>
      </c>
      <c r="D26">
        <v>0</v>
      </c>
      <c r="E26">
        <v>0</v>
      </c>
      <c r="F26">
        <v>0</v>
      </c>
      <c r="G26">
        <f t="shared" si="0"/>
        <v>0</v>
      </c>
    </row>
    <row r="27" spans="1:7">
      <c r="A27" t="s">
        <v>150</v>
      </c>
      <c r="B27">
        <v>0</v>
      </c>
      <c r="C27">
        <v>0</v>
      </c>
      <c r="D27">
        <v>0</v>
      </c>
      <c r="E27">
        <v>0</v>
      </c>
      <c r="F27">
        <v>0</v>
      </c>
      <c r="G27">
        <f t="shared" si="0"/>
        <v>0</v>
      </c>
    </row>
    <row r="28" spans="1:7">
      <c r="A28" t="s">
        <v>184</v>
      </c>
      <c r="B28">
        <v>0</v>
      </c>
      <c r="C28">
        <v>0</v>
      </c>
      <c r="D28">
        <v>0</v>
      </c>
      <c r="E28">
        <v>0</v>
      </c>
      <c r="F28">
        <v>0</v>
      </c>
      <c r="G28">
        <f t="shared" si="0"/>
        <v>0</v>
      </c>
    </row>
    <row r="29" spans="1:7">
      <c r="A29" t="s">
        <v>222</v>
      </c>
      <c r="B29">
        <v>0</v>
      </c>
      <c r="C29">
        <v>0</v>
      </c>
      <c r="D29">
        <v>0</v>
      </c>
      <c r="E29">
        <v>0</v>
      </c>
      <c r="F29">
        <v>0</v>
      </c>
      <c r="G29">
        <f t="shared" si="0"/>
        <v>0</v>
      </c>
    </row>
    <row r="30" spans="1:7">
      <c r="A30" t="s">
        <v>252</v>
      </c>
      <c r="B30">
        <v>0</v>
      </c>
      <c r="C30">
        <v>0</v>
      </c>
      <c r="D30">
        <v>0</v>
      </c>
      <c r="E30">
        <v>0</v>
      </c>
      <c r="F30">
        <v>0</v>
      </c>
      <c r="G30">
        <f t="shared" si="0"/>
        <v>0</v>
      </c>
    </row>
    <row r="31" spans="1:7">
      <c r="A31" t="s">
        <v>231</v>
      </c>
      <c r="B31">
        <v>0</v>
      </c>
      <c r="C31">
        <v>0</v>
      </c>
      <c r="D31">
        <v>0</v>
      </c>
      <c r="E31">
        <v>0</v>
      </c>
      <c r="F31">
        <v>0</v>
      </c>
      <c r="G31">
        <f t="shared" si="0"/>
        <v>0</v>
      </c>
    </row>
    <row r="32" spans="1:7">
      <c r="A32" t="s">
        <v>298</v>
      </c>
      <c r="B32">
        <v>0</v>
      </c>
      <c r="C32">
        <v>0</v>
      </c>
      <c r="D32">
        <v>0</v>
      </c>
      <c r="E32">
        <v>0</v>
      </c>
      <c r="F32">
        <v>0</v>
      </c>
      <c r="G32">
        <f t="shared" si="0"/>
        <v>0</v>
      </c>
    </row>
    <row r="33" spans="1:7">
      <c r="A33" t="s">
        <v>271</v>
      </c>
      <c r="B33">
        <v>0</v>
      </c>
      <c r="C33">
        <v>0</v>
      </c>
      <c r="D33">
        <v>0</v>
      </c>
      <c r="E33">
        <v>0</v>
      </c>
      <c r="F33">
        <v>0</v>
      </c>
      <c r="G33">
        <f t="shared" si="0"/>
        <v>0</v>
      </c>
    </row>
    <row r="34" spans="1:7">
      <c r="A34" t="s">
        <v>232</v>
      </c>
      <c r="B34">
        <v>0</v>
      </c>
      <c r="C34">
        <v>0</v>
      </c>
      <c r="D34">
        <v>0</v>
      </c>
      <c r="E34">
        <v>0</v>
      </c>
      <c r="F34">
        <v>0</v>
      </c>
      <c r="G34">
        <f t="shared" si="0"/>
        <v>0</v>
      </c>
    </row>
    <row r="35" spans="1:7">
      <c r="A35" t="s">
        <v>299</v>
      </c>
      <c r="B35">
        <v>0</v>
      </c>
      <c r="C35">
        <v>0</v>
      </c>
      <c r="D35">
        <v>0</v>
      </c>
      <c r="E35">
        <v>0</v>
      </c>
      <c r="F35">
        <v>0</v>
      </c>
      <c r="G35">
        <f t="shared" si="0"/>
        <v>0</v>
      </c>
    </row>
    <row r="36" spans="1:7">
      <c r="A36" t="s">
        <v>13</v>
      </c>
      <c r="B36">
        <v>0</v>
      </c>
      <c r="C36">
        <v>0</v>
      </c>
      <c r="D36">
        <v>0</v>
      </c>
      <c r="E36">
        <v>0</v>
      </c>
      <c r="F36">
        <v>0</v>
      </c>
      <c r="G36">
        <f t="shared" si="0"/>
        <v>0</v>
      </c>
    </row>
    <row r="37" spans="1:7">
      <c r="A37" t="s">
        <v>272</v>
      </c>
      <c r="B37">
        <v>0</v>
      </c>
      <c r="C37">
        <v>0</v>
      </c>
      <c r="D37">
        <v>0</v>
      </c>
      <c r="E37">
        <v>0</v>
      </c>
      <c r="F37">
        <v>0</v>
      </c>
      <c r="G37">
        <f t="shared" si="0"/>
        <v>0</v>
      </c>
    </row>
    <row r="38" spans="1:7">
      <c r="A38" t="s">
        <v>311</v>
      </c>
      <c r="B38">
        <v>0</v>
      </c>
      <c r="C38">
        <v>0</v>
      </c>
      <c r="D38">
        <v>0</v>
      </c>
      <c r="E38">
        <v>0</v>
      </c>
      <c r="F38">
        <v>0</v>
      </c>
      <c r="G38">
        <f t="shared" si="0"/>
        <v>0</v>
      </c>
    </row>
    <row r="39" spans="1:7">
      <c r="A39" t="s">
        <v>312</v>
      </c>
      <c r="B39">
        <v>0</v>
      </c>
      <c r="C39">
        <v>0</v>
      </c>
      <c r="D39">
        <v>0</v>
      </c>
      <c r="E39">
        <v>0</v>
      </c>
      <c r="F39">
        <v>0</v>
      </c>
      <c r="G39">
        <f t="shared" si="0"/>
        <v>0</v>
      </c>
    </row>
    <row r="40" spans="1:7">
      <c r="A40" t="s">
        <v>28</v>
      </c>
      <c r="B40">
        <v>0</v>
      </c>
      <c r="C40">
        <v>0</v>
      </c>
      <c r="D40">
        <v>0</v>
      </c>
      <c r="E40">
        <v>0</v>
      </c>
      <c r="F40">
        <v>0</v>
      </c>
      <c r="G40">
        <f t="shared" si="0"/>
        <v>0</v>
      </c>
    </row>
    <row r="41" spans="1:7">
      <c r="A41" t="s">
        <v>29</v>
      </c>
      <c r="B41">
        <v>0</v>
      </c>
      <c r="C41">
        <v>0</v>
      </c>
      <c r="D41">
        <v>0</v>
      </c>
      <c r="E41">
        <v>0</v>
      </c>
      <c r="F41">
        <v>0</v>
      </c>
      <c r="G41">
        <f t="shared" si="0"/>
        <v>0</v>
      </c>
    </row>
    <row r="42" spans="1:7">
      <c r="A42" t="s">
        <v>313</v>
      </c>
      <c r="B42">
        <v>0</v>
      </c>
      <c r="C42">
        <v>0</v>
      </c>
      <c r="D42">
        <v>0</v>
      </c>
      <c r="E42">
        <v>0</v>
      </c>
      <c r="F42">
        <v>0</v>
      </c>
      <c r="G42">
        <f t="shared" si="0"/>
        <v>0</v>
      </c>
    </row>
    <row r="43" spans="1:7">
      <c r="A43" t="s">
        <v>151</v>
      </c>
      <c r="B43">
        <v>0</v>
      </c>
      <c r="C43">
        <v>0</v>
      </c>
      <c r="D43">
        <v>0</v>
      </c>
      <c r="E43">
        <v>0</v>
      </c>
      <c r="F43">
        <v>0</v>
      </c>
      <c r="G43">
        <f t="shared" si="0"/>
        <v>0</v>
      </c>
    </row>
    <row r="44" spans="1:7">
      <c r="A44" t="s">
        <v>30</v>
      </c>
      <c r="B44">
        <v>0</v>
      </c>
      <c r="C44">
        <v>0</v>
      </c>
      <c r="D44">
        <v>0</v>
      </c>
      <c r="E44">
        <v>0</v>
      </c>
      <c r="F44">
        <v>0</v>
      </c>
      <c r="G44">
        <f t="shared" si="0"/>
        <v>0</v>
      </c>
    </row>
    <row r="45" spans="1:7">
      <c r="A45" t="s">
        <v>314</v>
      </c>
      <c r="B45">
        <v>0</v>
      </c>
      <c r="C45">
        <v>0</v>
      </c>
      <c r="D45">
        <v>0</v>
      </c>
      <c r="E45">
        <v>0</v>
      </c>
      <c r="F45">
        <v>0</v>
      </c>
      <c r="G45">
        <f t="shared" si="0"/>
        <v>0</v>
      </c>
    </row>
    <row r="46" spans="1:7">
      <c r="A46" t="s">
        <v>300</v>
      </c>
      <c r="B46">
        <v>0</v>
      </c>
      <c r="C46">
        <v>0</v>
      </c>
      <c r="D46">
        <v>0</v>
      </c>
      <c r="E46">
        <v>0</v>
      </c>
      <c r="F46">
        <v>0</v>
      </c>
      <c r="G46">
        <f t="shared" si="0"/>
        <v>0</v>
      </c>
    </row>
    <row r="47" spans="1:7">
      <c r="A47" t="s">
        <v>58</v>
      </c>
      <c r="B47">
        <v>0</v>
      </c>
      <c r="C47">
        <v>0</v>
      </c>
      <c r="D47">
        <v>0</v>
      </c>
      <c r="E47">
        <v>0</v>
      </c>
      <c r="F47">
        <v>0</v>
      </c>
      <c r="G47">
        <f t="shared" si="0"/>
        <v>0</v>
      </c>
    </row>
    <row r="48" spans="1:7">
      <c r="A48" t="s">
        <v>315</v>
      </c>
      <c r="B48">
        <v>0</v>
      </c>
      <c r="C48">
        <v>0</v>
      </c>
      <c r="D48">
        <v>0</v>
      </c>
      <c r="E48">
        <v>0</v>
      </c>
      <c r="F48">
        <v>0</v>
      </c>
      <c r="G48">
        <f t="shared" si="0"/>
        <v>0</v>
      </c>
    </row>
    <row r="49" spans="1:7">
      <c r="A49" t="s">
        <v>163</v>
      </c>
      <c r="B49">
        <v>0</v>
      </c>
      <c r="C49">
        <v>0</v>
      </c>
      <c r="D49">
        <v>0</v>
      </c>
      <c r="E49">
        <v>0</v>
      </c>
      <c r="F49">
        <v>0</v>
      </c>
      <c r="G49">
        <f t="shared" si="0"/>
        <v>0</v>
      </c>
    </row>
    <row r="50" spans="1:7">
      <c r="A50" t="s">
        <v>316</v>
      </c>
      <c r="B50">
        <v>0</v>
      </c>
      <c r="C50">
        <v>0</v>
      </c>
      <c r="D50">
        <v>0</v>
      </c>
      <c r="E50">
        <v>0</v>
      </c>
      <c r="F50">
        <v>0</v>
      </c>
      <c r="G50">
        <f t="shared" si="0"/>
        <v>0</v>
      </c>
    </row>
    <row r="51" spans="1:7">
      <c r="A51" t="s">
        <v>31</v>
      </c>
      <c r="B51">
        <v>0</v>
      </c>
      <c r="C51">
        <v>0</v>
      </c>
      <c r="D51">
        <v>0</v>
      </c>
      <c r="E51">
        <v>0</v>
      </c>
      <c r="F51">
        <v>0</v>
      </c>
      <c r="G51">
        <f t="shared" si="0"/>
        <v>0</v>
      </c>
    </row>
    <row r="52" spans="1:7">
      <c r="A52" t="s">
        <v>59</v>
      </c>
      <c r="B52">
        <v>0</v>
      </c>
      <c r="C52">
        <v>0</v>
      </c>
      <c r="D52">
        <v>0</v>
      </c>
      <c r="E52">
        <v>0</v>
      </c>
      <c r="F52">
        <v>0</v>
      </c>
      <c r="G52">
        <f t="shared" si="0"/>
        <v>0</v>
      </c>
    </row>
    <row r="53" spans="1:7">
      <c r="A53" t="s">
        <v>185</v>
      </c>
      <c r="B53">
        <v>0</v>
      </c>
      <c r="C53">
        <v>0</v>
      </c>
      <c r="D53">
        <v>0</v>
      </c>
      <c r="E53">
        <v>0</v>
      </c>
      <c r="F53">
        <v>0</v>
      </c>
      <c r="G53">
        <f t="shared" si="0"/>
        <v>0</v>
      </c>
    </row>
    <row r="54" spans="1:7">
      <c r="A54" t="s">
        <v>317</v>
      </c>
      <c r="B54">
        <v>0</v>
      </c>
      <c r="C54">
        <v>0</v>
      </c>
      <c r="D54">
        <v>0</v>
      </c>
      <c r="E54">
        <v>0</v>
      </c>
      <c r="F54">
        <v>0</v>
      </c>
      <c r="G54">
        <f t="shared" si="0"/>
        <v>0</v>
      </c>
    </row>
    <row r="55" spans="1:7">
      <c r="A55" t="s">
        <v>318</v>
      </c>
      <c r="B55">
        <v>0</v>
      </c>
      <c r="C55">
        <v>0</v>
      </c>
      <c r="D55">
        <v>0</v>
      </c>
      <c r="E55">
        <v>0</v>
      </c>
      <c r="F55">
        <v>0</v>
      </c>
      <c r="G55">
        <f t="shared" si="0"/>
        <v>0</v>
      </c>
    </row>
    <row r="56" spans="1:7">
      <c r="A56" t="s">
        <v>32</v>
      </c>
      <c r="B56">
        <v>0</v>
      </c>
      <c r="C56">
        <v>0</v>
      </c>
      <c r="D56">
        <v>0</v>
      </c>
      <c r="E56">
        <v>0</v>
      </c>
      <c r="F56">
        <v>0</v>
      </c>
      <c r="G56">
        <f t="shared" si="0"/>
        <v>0</v>
      </c>
    </row>
    <row r="57" spans="1:7">
      <c r="A57" t="s">
        <v>109</v>
      </c>
      <c r="B57">
        <v>0</v>
      </c>
      <c r="C57">
        <v>0</v>
      </c>
      <c r="D57">
        <v>0</v>
      </c>
      <c r="E57">
        <v>0</v>
      </c>
      <c r="F57">
        <v>0</v>
      </c>
      <c r="G57">
        <f t="shared" si="0"/>
        <v>0</v>
      </c>
    </row>
    <row r="58" spans="1:7">
      <c r="A58" t="s">
        <v>83</v>
      </c>
      <c r="B58">
        <v>0</v>
      </c>
      <c r="C58">
        <v>0</v>
      </c>
      <c r="D58">
        <v>0</v>
      </c>
      <c r="E58">
        <v>0</v>
      </c>
      <c r="F58">
        <v>0</v>
      </c>
      <c r="G58">
        <f t="shared" si="0"/>
        <v>0</v>
      </c>
    </row>
    <row r="59" spans="1:7">
      <c r="A59" t="s">
        <v>152</v>
      </c>
      <c r="B59">
        <v>0</v>
      </c>
      <c r="C59">
        <v>0</v>
      </c>
      <c r="D59">
        <v>0</v>
      </c>
      <c r="E59">
        <v>0</v>
      </c>
      <c r="F59">
        <v>0</v>
      </c>
      <c r="G59">
        <f t="shared" si="0"/>
        <v>0</v>
      </c>
    </row>
    <row r="60" spans="1:7">
      <c r="A60" t="s">
        <v>319</v>
      </c>
      <c r="B60">
        <v>0</v>
      </c>
      <c r="C60">
        <v>0</v>
      </c>
      <c r="D60">
        <v>0</v>
      </c>
      <c r="E60">
        <v>0</v>
      </c>
      <c r="F60">
        <v>0</v>
      </c>
      <c r="G60">
        <f t="shared" si="0"/>
        <v>0</v>
      </c>
    </row>
    <row r="61" spans="1:7">
      <c r="A61" t="s">
        <v>33</v>
      </c>
      <c r="B61">
        <v>0</v>
      </c>
      <c r="C61">
        <v>0</v>
      </c>
      <c r="D61">
        <v>0</v>
      </c>
      <c r="E61">
        <v>0</v>
      </c>
      <c r="F61">
        <v>0</v>
      </c>
      <c r="G61">
        <f t="shared" si="0"/>
        <v>0</v>
      </c>
    </row>
    <row r="62" spans="1:7">
      <c r="A62" t="s">
        <v>60</v>
      </c>
      <c r="B62">
        <v>0</v>
      </c>
      <c r="C62">
        <v>0</v>
      </c>
      <c r="D62">
        <v>0</v>
      </c>
      <c r="E62">
        <v>0</v>
      </c>
      <c r="F62">
        <v>0</v>
      </c>
      <c r="G62">
        <f t="shared" si="0"/>
        <v>0</v>
      </c>
    </row>
    <row r="63" spans="1:7">
      <c r="A63" t="s">
        <v>34</v>
      </c>
      <c r="B63">
        <v>0</v>
      </c>
      <c r="C63">
        <v>0</v>
      </c>
      <c r="D63">
        <v>0</v>
      </c>
      <c r="E63">
        <v>0</v>
      </c>
      <c r="F63">
        <v>0</v>
      </c>
      <c r="G63">
        <f t="shared" si="0"/>
        <v>0</v>
      </c>
    </row>
    <row r="64" spans="1:7">
      <c r="A64" t="s">
        <v>14</v>
      </c>
      <c r="B64">
        <v>0</v>
      </c>
      <c r="C64">
        <v>0</v>
      </c>
      <c r="D64">
        <v>0</v>
      </c>
      <c r="E64">
        <v>0</v>
      </c>
      <c r="F64">
        <v>0</v>
      </c>
      <c r="G64">
        <f t="shared" ref="G64:G127" si="1">SUM(B64:F64)</f>
        <v>0</v>
      </c>
    </row>
    <row r="65" spans="1:7">
      <c r="A65" t="s">
        <v>15</v>
      </c>
      <c r="B65">
        <v>0</v>
      </c>
      <c r="C65">
        <v>0</v>
      </c>
      <c r="D65">
        <v>0</v>
      </c>
      <c r="E65">
        <v>0</v>
      </c>
      <c r="F65">
        <v>0</v>
      </c>
      <c r="G65">
        <f t="shared" si="1"/>
        <v>0</v>
      </c>
    </row>
    <row r="66" spans="1:7">
      <c r="A66" t="s">
        <v>301</v>
      </c>
      <c r="B66">
        <v>0</v>
      </c>
      <c r="C66">
        <v>0</v>
      </c>
      <c r="D66">
        <v>0</v>
      </c>
      <c r="E66">
        <v>0</v>
      </c>
      <c r="F66">
        <v>0</v>
      </c>
      <c r="G66">
        <f t="shared" si="1"/>
        <v>0</v>
      </c>
    </row>
    <row r="67" spans="1:7">
      <c r="A67" t="s">
        <v>136</v>
      </c>
      <c r="B67">
        <v>0</v>
      </c>
      <c r="C67">
        <v>0</v>
      </c>
      <c r="D67">
        <v>0</v>
      </c>
      <c r="E67">
        <v>0</v>
      </c>
      <c r="F67">
        <v>0</v>
      </c>
      <c r="G67">
        <f t="shared" si="1"/>
        <v>0</v>
      </c>
    </row>
    <row r="68" spans="1:7">
      <c r="A68" t="s">
        <v>35</v>
      </c>
      <c r="B68">
        <v>0</v>
      </c>
      <c r="C68">
        <v>0</v>
      </c>
      <c r="D68">
        <v>0</v>
      </c>
      <c r="E68">
        <v>0</v>
      </c>
      <c r="F68">
        <v>0</v>
      </c>
      <c r="G68">
        <f t="shared" si="1"/>
        <v>0</v>
      </c>
    </row>
    <row r="69" spans="1:7">
      <c r="A69" t="s">
        <v>110</v>
      </c>
      <c r="B69">
        <v>0</v>
      </c>
      <c r="C69">
        <v>0</v>
      </c>
      <c r="D69">
        <v>0</v>
      </c>
      <c r="E69">
        <v>0</v>
      </c>
      <c r="F69">
        <v>0</v>
      </c>
      <c r="G69">
        <f t="shared" si="1"/>
        <v>0</v>
      </c>
    </row>
    <row r="70" spans="1:7">
      <c r="A70" t="s">
        <v>36</v>
      </c>
      <c r="B70">
        <v>0</v>
      </c>
      <c r="C70">
        <v>0</v>
      </c>
      <c r="D70">
        <v>0</v>
      </c>
      <c r="E70">
        <v>0</v>
      </c>
      <c r="F70">
        <v>0</v>
      </c>
      <c r="G70">
        <f t="shared" si="1"/>
        <v>0</v>
      </c>
    </row>
    <row r="71" spans="1:7">
      <c r="A71" t="s">
        <v>302</v>
      </c>
      <c r="B71">
        <v>0</v>
      </c>
      <c r="C71">
        <v>0</v>
      </c>
      <c r="D71">
        <v>0</v>
      </c>
      <c r="E71">
        <v>0</v>
      </c>
      <c r="F71">
        <v>0</v>
      </c>
      <c r="G71">
        <f t="shared" si="1"/>
        <v>0</v>
      </c>
    </row>
    <row r="72" spans="1:7">
      <c r="A72" t="s">
        <v>186</v>
      </c>
      <c r="B72">
        <v>0</v>
      </c>
      <c r="C72">
        <v>0</v>
      </c>
      <c r="D72">
        <v>0</v>
      </c>
      <c r="E72">
        <v>0</v>
      </c>
      <c r="F72">
        <v>0</v>
      </c>
      <c r="G72">
        <f t="shared" si="1"/>
        <v>0</v>
      </c>
    </row>
    <row r="73" spans="1:7">
      <c r="A73" t="s">
        <v>233</v>
      </c>
      <c r="B73">
        <v>0</v>
      </c>
      <c r="C73">
        <v>0</v>
      </c>
      <c r="D73">
        <v>0</v>
      </c>
      <c r="E73">
        <v>0</v>
      </c>
      <c r="F73">
        <v>0</v>
      </c>
      <c r="G73">
        <f t="shared" si="1"/>
        <v>0</v>
      </c>
    </row>
    <row r="74" spans="1:7">
      <c r="A74" t="s">
        <v>37</v>
      </c>
      <c r="B74">
        <v>0</v>
      </c>
      <c r="C74">
        <v>0</v>
      </c>
      <c r="D74">
        <v>0</v>
      </c>
      <c r="E74">
        <v>0</v>
      </c>
      <c r="F74">
        <v>0</v>
      </c>
      <c r="G74">
        <f t="shared" si="1"/>
        <v>0</v>
      </c>
    </row>
    <row r="75" spans="1:7">
      <c r="A75" t="s">
        <v>253</v>
      </c>
      <c r="B75">
        <v>160</v>
      </c>
      <c r="C75">
        <v>0</v>
      </c>
      <c r="D75">
        <v>0</v>
      </c>
      <c r="E75">
        <v>0</v>
      </c>
      <c r="F75">
        <v>0</v>
      </c>
      <c r="G75">
        <f t="shared" si="1"/>
        <v>160</v>
      </c>
    </row>
    <row r="76" spans="1:7">
      <c r="A76" t="s">
        <v>84</v>
      </c>
      <c r="B76">
        <v>0</v>
      </c>
      <c r="C76">
        <v>0</v>
      </c>
      <c r="D76">
        <v>0</v>
      </c>
      <c r="E76">
        <v>0</v>
      </c>
      <c r="F76">
        <v>0</v>
      </c>
      <c r="G76">
        <f t="shared" si="1"/>
        <v>0</v>
      </c>
    </row>
    <row r="77" spans="1:7">
      <c r="A77" t="s">
        <v>38</v>
      </c>
      <c r="B77">
        <v>0</v>
      </c>
      <c r="C77">
        <v>0</v>
      </c>
      <c r="D77">
        <v>0</v>
      </c>
      <c r="E77">
        <v>0</v>
      </c>
      <c r="F77">
        <v>0</v>
      </c>
      <c r="G77">
        <f t="shared" si="1"/>
        <v>0</v>
      </c>
    </row>
    <row r="78" spans="1:7">
      <c r="A78" t="s">
        <v>111</v>
      </c>
      <c r="B78">
        <v>0</v>
      </c>
      <c r="C78">
        <v>0</v>
      </c>
      <c r="D78">
        <v>0</v>
      </c>
      <c r="E78">
        <v>0</v>
      </c>
      <c r="F78">
        <v>0</v>
      </c>
      <c r="G78">
        <f t="shared" si="1"/>
        <v>0</v>
      </c>
    </row>
    <row r="79" spans="1:7">
      <c r="A79" t="s">
        <v>234</v>
      </c>
      <c r="B79">
        <v>0</v>
      </c>
      <c r="C79">
        <v>0</v>
      </c>
      <c r="D79">
        <v>0</v>
      </c>
      <c r="E79">
        <v>0</v>
      </c>
      <c r="F79">
        <v>0</v>
      </c>
      <c r="G79">
        <f t="shared" si="1"/>
        <v>0</v>
      </c>
    </row>
    <row r="80" spans="1:7">
      <c r="A80" t="s">
        <v>187</v>
      </c>
      <c r="B80">
        <v>0</v>
      </c>
      <c r="C80">
        <v>0</v>
      </c>
      <c r="D80">
        <v>0</v>
      </c>
      <c r="E80">
        <v>0</v>
      </c>
      <c r="F80">
        <v>0</v>
      </c>
      <c r="G80">
        <f t="shared" si="1"/>
        <v>0</v>
      </c>
    </row>
    <row r="81" spans="1:7">
      <c r="A81" t="s">
        <v>16</v>
      </c>
      <c r="B81">
        <v>0</v>
      </c>
      <c r="C81">
        <v>0</v>
      </c>
      <c r="D81">
        <v>0</v>
      </c>
      <c r="E81">
        <v>0</v>
      </c>
      <c r="F81">
        <v>0</v>
      </c>
      <c r="G81">
        <f t="shared" si="1"/>
        <v>0</v>
      </c>
    </row>
    <row r="82" spans="1:7">
      <c r="A82" t="s">
        <v>153</v>
      </c>
      <c r="B82">
        <v>0</v>
      </c>
      <c r="C82">
        <v>0</v>
      </c>
      <c r="D82">
        <v>0</v>
      </c>
      <c r="E82">
        <v>0</v>
      </c>
      <c r="F82">
        <v>0</v>
      </c>
      <c r="G82">
        <f t="shared" si="1"/>
        <v>0</v>
      </c>
    </row>
    <row r="83" spans="1:7">
      <c r="A83" t="s">
        <v>61</v>
      </c>
      <c r="B83">
        <v>0</v>
      </c>
      <c r="C83">
        <v>0</v>
      </c>
      <c r="D83">
        <v>0</v>
      </c>
      <c r="E83">
        <v>0</v>
      </c>
      <c r="F83">
        <v>0</v>
      </c>
      <c r="G83">
        <f t="shared" si="1"/>
        <v>0</v>
      </c>
    </row>
    <row r="84" spans="1:7">
      <c r="A84" t="s">
        <v>320</v>
      </c>
      <c r="B84">
        <v>0</v>
      </c>
      <c r="C84">
        <v>0</v>
      </c>
      <c r="D84">
        <v>0</v>
      </c>
      <c r="E84">
        <v>0</v>
      </c>
      <c r="F84">
        <v>0</v>
      </c>
      <c r="G84">
        <f t="shared" si="1"/>
        <v>0</v>
      </c>
    </row>
    <row r="85" spans="1:7">
      <c r="A85" t="s">
        <v>273</v>
      </c>
      <c r="B85">
        <v>250</v>
      </c>
      <c r="C85">
        <v>0</v>
      </c>
      <c r="D85">
        <v>0</v>
      </c>
      <c r="E85">
        <v>0</v>
      </c>
      <c r="F85">
        <v>0</v>
      </c>
      <c r="G85">
        <f t="shared" si="1"/>
        <v>250</v>
      </c>
    </row>
    <row r="86" spans="1:7">
      <c r="A86" t="s">
        <v>188</v>
      </c>
      <c r="B86">
        <v>0</v>
      </c>
      <c r="C86">
        <v>0</v>
      </c>
      <c r="D86">
        <v>0</v>
      </c>
      <c r="E86">
        <v>0</v>
      </c>
      <c r="F86">
        <v>0</v>
      </c>
      <c r="G86">
        <f t="shared" si="1"/>
        <v>0</v>
      </c>
    </row>
    <row r="87" spans="1:7">
      <c r="A87" t="s">
        <v>321</v>
      </c>
      <c r="B87">
        <v>0</v>
      </c>
      <c r="C87">
        <v>0</v>
      </c>
      <c r="D87">
        <v>0</v>
      </c>
      <c r="E87">
        <v>0</v>
      </c>
      <c r="F87">
        <v>0</v>
      </c>
      <c r="G87">
        <f t="shared" si="1"/>
        <v>0</v>
      </c>
    </row>
    <row r="88" spans="1:7">
      <c r="A88" t="s">
        <v>226</v>
      </c>
      <c r="B88">
        <v>0</v>
      </c>
      <c r="C88">
        <v>0</v>
      </c>
      <c r="D88">
        <v>0</v>
      </c>
      <c r="E88">
        <v>0</v>
      </c>
      <c r="F88">
        <v>0</v>
      </c>
      <c r="G88">
        <f t="shared" si="1"/>
        <v>0</v>
      </c>
    </row>
    <row r="89" spans="1:7">
      <c r="A89" t="s">
        <v>112</v>
      </c>
      <c r="B89">
        <v>0</v>
      </c>
      <c r="C89">
        <v>0</v>
      </c>
      <c r="D89">
        <v>0</v>
      </c>
      <c r="E89">
        <v>0</v>
      </c>
      <c r="F89">
        <v>0</v>
      </c>
      <c r="G89">
        <f t="shared" si="1"/>
        <v>0</v>
      </c>
    </row>
    <row r="90" spans="1:7">
      <c r="A90" t="s">
        <v>322</v>
      </c>
      <c r="B90">
        <v>0</v>
      </c>
      <c r="C90">
        <v>0</v>
      </c>
      <c r="D90">
        <v>0</v>
      </c>
      <c r="E90">
        <v>0</v>
      </c>
      <c r="F90">
        <v>0</v>
      </c>
      <c r="G90">
        <f t="shared" si="1"/>
        <v>0</v>
      </c>
    </row>
    <row r="91" spans="1:7">
      <c r="A91" t="s">
        <v>235</v>
      </c>
      <c r="B91">
        <v>0</v>
      </c>
      <c r="C91">
        <v>0</v>
      </c>
      <c r="D91">
        <v>0</v>
      </c>
      <c r="E91">
        <v>0</v>
      </c>
      <c r="F91">
        <v>0</v>
      </c>
      <c r="G91">
        <f t="shared" si="1"/>
        <v>0</v>
      </c>
    </row>
    <row r="92" spans="1:7">
      <c r="A92" t="s">
        <v>189</v>
      </c>
      <c r="B92">
        <v>0</v>
      </c>
      <c r="C92">
        <v>0</v>
      </c>
      <c r="D92">
        <v>0</v>
      </c>
      <c r="E92">
        <v>0</v>
      </c>
      <c r="F92">
        <v>0</v>
      </c>
      <c r="G92">
        <f t="shared" si="1"/>
        <v>0</v>
      </c>
    </row>
    <row r="93" spans="1:7">
      <c r="A93" t="s">
        <v>190</v>
      </c>
      <c r="B93">
        <v>0</v>
      </c>
      <c r="C93">
        <v>0</v>
      </c>
      <c r="D93">
        <v>0</v>
      </c>
      <c r="E93">
        <v>0</v>
      </c>
      <c r="F93">
        <v>0</v>
      </c>
      <c r="G93">
        <f t="shared" si="1"/>
        <v>0</v>
      </c>
    </row>
    <row r="94" spans="1:7">
      <c r="A94" t="s">
        <v>323</v>
      </c>
      <c r="B94">
        <v>0</v>
      </c>
      <c r="C94">
        <v>0</v>
      </c>
      <c r="D94">
        <v>0</v>
      </c>
      <c r="E94">
        <v>0</v>
      </c>
      <c r="F94">
        <v>0</v>
      </c>
      <c r="G94">
        <f t="shared" si="1"/>
        <v>0</v>
      </c>
    </row>
    <row r="95" spans="1:7">
      <c r="A95" t="s">
        <v>164</v>
      </c>
      <c r="B95">
        <v>0</v>
      </c>
      <c r="C95">
        <v>0</v>
      </c>
      <c r="D95">
        <v>0</v>
      </c>
      <c r="E95">
        <v>0</v>
      </c>
      <c r="F95">
        <v>0</v>
      </c>
      <c r="G95">
        <f t="shared" si="1"/>
        <v>0</v>
      </c>
    </row>
    <row r="96" spans="1:7">
      <c r="A96" t="s">
        <v>39</v>
      </c>
      <c r="B96">
        <v>0</v>
      </c>
      <c r="C96">
        <v>0</v>
      </c>
      <c r="D96">
        <v>0</v>
      </c>
      <c r="E96">
        <v>0</v>
      </c>
      <c r="F96">
        <v>0</v>
      </c>
      <c r="G96">
        <f t="shared" si="1"/>
        <v>0</v>
      </c>
    </row>
    <row r="97" spans="1:7">
      <c r="A97" t="s">
        <v>254</v>
      </c>
      <c r="B97">
        <v>0</v>
      </c>
      <c r="C97">
        <v>0</v>
      </c>
      <c r="D97">
        <v>0</v>
      </c>
      <c r="E97">
        <v>0</v>
      </c>
      <c r="F97">
        <v>0</v>
      </c>
      <c r="G97">
        <f t="shared" si="1"/>
        <v>0</v>
      </c>
    </row>
    <row r="98" spans="1:7">
      <c r="A98" t="s">
        <v>85</v>
      </c>
      <c r="B98">
        <v>0</v>
      </c>
      <c r="C98">
        <v>0</v>
      </c>
      <c r="D98">
        <v>0</v>
      </c>
      <c r="E98">
        <v>0</v>
      </c>
      <c r="F98">
        <v>0</v>
      </c>
      <c r="G98">
        <f t="shared" si="1"/>
        <v>0</v>
      </c>
    </row>
    <row r="99" spans="1:7">
      <c r="A99" t="s">
        <v>137</v>
      </c>
      <c r="B99">
        <v>292</v>
      </c>
      <c r="C99">
        <v>0</v>
      </c>
      <c r="D99">
        <v>0</v>
      </c>
      <c r="E99">
        <v>0</v>
      </c>
      <c r="F99">
        <v>0</v>
      </c>
      <c r="G99">
        <f t="shared" si="1"/>
        <v>292</v>
      </c>
    </row>
    <row r="100" spans="1:7">
      <c r="A100" t="s">
        <v>274</v>
      </c>
      <c r="B100">
        <v>0</v>
      </c>
      <c r="C100">
        <v>0</v>
      </c>
      <c r="D100">
        <v>0</v>
      </c>
      <c r="E100">
        <v>0</v>
      </c>
      <c r="F100">
        <v>0</v>
      </c>
      <c r="G100">
        <f t="shared" si="1"/>
        <v>0</v>
      </c>
    </row>
    <row r="101" spans="1:7">
      <c r="A101" t="s">
        <v>191</v>
      </c>
      <c r="B101">
        <v>0</v>
      </c>
      <c r="C101">
        <v>0</v>
      </c>
      <c r="D101">
        <v>0</v>
      </c>
      <c r="E101">
        <v>0</v>
      </c>
      <c r="F101">
        <v>0</v>
      </c>
      <c r="G101">
        <f t="shared" si="1"/>
        <v>0</v>
      </c>
    </row>
    <row r="102" spans="1:7">
      <c r="A102" t="s">
        <v>255</v>
      </c>
      <c r="B102">
        <v>0</v>
      </c>
      <c r="C102">
        <v>0</v>
      </c>
      <c r="D102">
        <v>0</v>
      </c>
      <c r="E102">
        <v>0</v>
      </c>
      <c r="F102">
        <v>0</v>
      </c>
      <c r="G102">
        <f t="shared" si="1"/>
        <v>0</v>
      </c>
    </row>
    <row r="103" spans="1:7">
      <c r="A103" t="s">
        <v>62</v>
      </c>
      <c r="B103">
        <v>0</v>
      </c>
      <c r="C103">
        <v>0</v>
      </c>
      <c r="D103">
        <v>0</v>
      </c>
      <c r="E103">
        <v>0</v>
      </c>
      <c r="F103">
        <v>0</v>
      </c>
      <c r="G103">
        <f t="shared" si="1"/>
        <v>0</v>
      </c>
    </row>
    <row r="104" spans="1:7">
      <c r="A104" t="s">
        <v>63</v>
      </c>
      <c r="B104">
        <v>0</v>
      </c>
      <c r="C104">
        <v>0</v>
      </c>
      <c r="D104">
        <v>0</v>
      </c>
      <c r="E104">
        <v>0</v>
      </c>
      <c r="F104">
        <v>0</v>
      </c>
      <c r="G104">
        <f t="shared" si="1"/>
        <v>0</v>
      </c>
    </row>
    <row r="105" spans="1:7">
      <c r="A105" t="s">
        <v>138</v>
      </c>
      <c r="B105">
        <v>400</v>
      </c>
      <c r="C105">
        <v>0</v>
      </c>
      <c r="D105">
        <v>0</v>
      </c>
      <c r="E105">
        <v>0</v>
      </c>
      <c r="F105">
        <v>0</v>
      </c>
      <c r="G105">
        <f t="shared" si="1"/>
        <v>400</v>
      </c>
    </row>
    <row r="106" spans="1:7">
      <c r="A106" t="s">
        <v>139</v>
      </c>
      <c r="B106">
        <v>0</v>
      </c>
      <c r="C106">
        <v>0</v>
      </c>
      <c r="D106">
        <v>0</v>
      </c>
      <c r="E106">
        <v>0</v>
      </c>
      <c r="F106">
        <v>0</v>
      </c>
      <c r="G106">
        <f t="shared" si="1"/>
        <v>0</v>
      </c>
    </row>
    <row r="107" spans="1:7">
      <c r="A107" t="s">
        <v>140</v>
      </c>
      <c r="B107">
        <v>0</v>
      </c>
      <c r="C107">
        <v>0</v>
      </c>
      <c r="D107">
        <v>0</v>
      </c>
      <c r="E107">
        <v>0</v>
      </c>
      <c r="F107">
        <v>0</v>
      </c>
      <c r="G107">
        <f t="shared" si="1"/>
        <v>0</v>
      </c>
    </row>
    <row r="108" spans="1:7">
      <c r="A108" t="s">
        <v>123</v>
      </c>
      <c r="B108">
        <v>0</v>
      </c>
      <c r="C108">
        <v>0</v>
      </c>
      <c r="D108">
        <v>0</v>
      </c>
      <c r="E108">
        <v>0</v>
      </c>
      <c r="F108">
        <v>0</v>
      </c>
      <c r="G108">
        <f t="shared" si="1"/>
        <v>0</v>
      </c>
    </row>
    <row r="109" spans="1:7">
      <c r="A109" t="s">
        <v>124</v>
      </c>
      <c r="B109">
        <v>25</v>
      </c>
      <c r="C109">
        <v>0</v>
      </c>
      <c r="D109">
        <v>0</v>
      </c>
      <c r="E109">
        <v>0</v>
      </c>
      <c r="F109">
        <v>0</v>
      </c>
      <c r="G109">
        <f t="shared" si="1"/>
        <v>25</v>
      </c>
    </row>
    <row r="110" spans="1:7">
      <c r="A110" t="s">
        <v>141</v>
      </c>
      <c r="B110">
        <v>0</v>
      </c>
      <c r="C110">
        <v>0</v>
      </c>
      <c r="D110">
        <v>0</v>
      </c>
      <c r="E110">
        <v>0</v>
      </c>
      <c r="F110">
        <v>0</v>
      </c>
      <c r="G110">
        <f t="shared" si="1"/>
        <v>0</v>
      </c>
    </row>
    <row r="111" spans="1:7">
      <c r="A111" t="s">
        <v>324</v>
      </c>
      <c r="B111">
        <v>0</v>
      </c>
      <c r="C111">
        <v>0</v>
      </c>
      <c r="D111">
        <v>0</v>
      </c>
      <c r="E111">
        <v>0</v>
      </c>
      <c r="F111">
        <v>0</v>
      </c>
      <c r="G111">
        <f t="shared" si="1"/>
        <v>0</v>
      </c>
    </row>
    <row r="112" spans="1:7">
      <c r="A112" t="s">
        <v>275</v>
      </c>
      <c r="B112">
        <v>0</v>
      </c>
      <c r="C112">
        <v>0</v>
      </c>
      <c r="D112">
        <v>0</v>
      </c>
      <c r="E112">
        <v>0</v>
      </c>
      <c r="F112">
        <v>0</v>
      </c>
      <c r="G112">
        <f t="shared" si="1"/>
        <v>0</v>
      </c>
    </row>
    <row r="113" spans="1:7">
      <c r="A113" t="s">
        <v>236</v>
      </c>
      <c r="B113">
        <v>0</v>
      </c>
      <c r="C113">
        <v>0</v>
      </c>
      <c r="D113">
        <v>0</v>
      </c>
      <c r="E113">
        <v>0</v>
      </c>
      <c r="F113">
        <v>0</v>
      </c>
      <c r="G113">
        <f t="shared" si="1"/>
        <v>0</v>
      </c>
    </row>
    <row r="114" spans="1:7">
      <c r="A114" t="s">
        <v>154</v>
      </c>
      <c r="B114">
        <v>0</v>
      </c>
      <c r="C114">
        <v>0</v>
      </c>
      <c r="D114">
        <v>0</v>
      </c>
      <c r="E114">
        <v>0</v>
      </c>
      <c r="F114">
        <v>0</v>
      </c>
      <c r="G114">
        <f t="shared" si="1"/>
        <v>0</v>
      </c>
    </row>
    <row r="115" spans="1:7">
      <c r="A115" t="s">
        <v>325</v>
      </c>
      <c r="B115">
        <v>0</v>
      </c>
      <c r="C115">
        <v>0</v>
      </c>
      <c r="D115">
        <v>0</v>
      </c>
      <c r="E115">
        <v>0</v>
      </c>
      <c r="F115">
        <v>0</v>
      </c>
      <c r="G115">
        <f t="shared" si="1"/>
        <v>0</v>
      </c>
    </row>
    <row r="116" spans="1:7">
      <c r="A116" t="s">
        <v>192</v>
      </c>
      <c r="B116">
        <v>0</v>
      </c>
      <c r="C116">
        <v>0</v>
      </c>
      <c r="D116">
        <v>0</v>
      </c>
      <c r="E116">
        <v>0</v>
      </c>
      <c r="F116">
        <v>0</v>
      </c>
      <c r="G116">
        <f t="shared" si="1"/>
        <v>0</v>
      </c>
    </row>
    <row r="117" spans="1:7">
      <c r="A117" t="s">
        <v>64</v>
      </c>
      <c r="B117">
        <v>0</v>
      </c>
      <c r="C117">
        <v>0</v>
      </c>
      <c r="D117">
        <v>0</v>
      </c>
      <c r="E117">
        <v>0</v>
      </c>
      <c r="F117">
        <v>0</v>
      </c>
      <c r="G117">
        <f t="shared" si="1"/>
        <v>0</v>
      </c>
    </row>
    <row r="118" spans="1:7">
      <c r="A118" t="s">
        <v>326</v>
      </c>
      <c r="B118">
        <v>0</v>
      </c>
      <c r="C118">
        <v>0</v>
      </c>
      <c r="D118">
        <v>0</v>
      </c>
      <c r="E118">
        <v>0</v>
      </c>
      <c r="F118">
        <v>0</v>
      </c>
      <c r="G118">
        <f t="shared" si="1"/>
        <v>0</v>
      </c>
    </row>
    <row r="119" spans="1:7">
      <c r="A119" t="s">
        <v>17</v>
      </c>
      <c r="B119">
        <v>0</v>
      </c>
      <c r="C119">
        <v>0</v>
      </c>
      <c r="D119">
        <v>0</v>
      </c>
      <c r="E119">
        <v>0</v>
      </c>
      <c r="F119">
        <v>0</v>
      </c>
      <c r="G119">
        <f t="shared" si="1"/>
        <v>0</v>
      </c>
    </row>
    <row r="120" spans="1:7">
      <c r="A120" t="s">
        <v>40</v>
      </c>
      <c r="B120">
        <v>0</v>
      </c>
      <c r="C120">
        <v>0</v>
      </c>
      <c r="D120">
        <v>0</v>
      </c>
      <c r="E120">
        <v>0</v>
      </c>
      <c r="F120">
        <v>0</v>
      </c>
      <c r="G120">
        <f t="shared" si="1"/>
        <v>0</v>
      </c>
    </row>
    <row r="121" spans="1:7">
      <c r="A121" t="s">
        <v>227</v>
      </c>
      <c r="B121">
        <v>0</v>
      </c>
      <c r="C121">
        <v>0</v>
      </c>
      <c r="D121">
        <v>0</v>
      </c>
      <c r="E121">
        <v>0</v>
      </c>
      <c r="F121">
        <v>0</v>
      </c>
      <c r="G121">
        <f t="shared" si="1"/>
        <v>0</v>
      </c>
    </row>
    <row r="122" spans="1:7">
      <c r="A122" t="s">
        <v>86</v>
      </c>
      <c r="B122">
        <v>0</v>
      </c>
      <c r="C122">
        <v>0</v>
      </c>
      <c r="D122">
        <v>0</v>
      </c>
      <c r="E122">
        <v>0</v>
      </c>
      <c r="F122">
        <v>0</v>
      </c>
      <c r="G122">
        <f t="shared" si="1"/>
        <v>0</v>
      </c>
    </row>
    <row r="123" spans="1:7">
      <c r="A123" t="s">
        <v>41</v>
      </c>
      <c r="B123">
        <v>0</v>
      </c>
      <c r="C123">
        <v>0</v>
      </c>
      <c r="D123">
        <v>0</v>
      </c>
      <c r="E123">
        <v>0</v>
      </c>
      <c r="F123">
        <v>0</v>
      </c>
      <c r="G123">
        <f t="shared" si="1"/>
        <v>0</v>
      </c>
    </row>
    <row r="124" spans="1:7">
      <c r="A124" t="s">
        <v>276</v>
      </c>
      <c r="B124">
        <v>0</v>
      </c>
      <c r="C124">
        <v>0</v>
      </c>
      <c r="D124">
        <v>0</v>
      </c>
      <c r="E124">
        <v>0</v>
      </c>
      <c r="F124">
        <v>0</v>
      </c>
      <c r="G124">
        <f t="shared" si="1"/>
        <v>0</v>
      </c>
    </row>
    <row r="125" spans="1:7">
      <c r="A125" t="s">
        <v>87</v>
      </c>
      <c r="B125">
        <v>0</v>
      </c>
      <c r="C125">
        <v>0</v>
      </c>
      <c r="D125">
        <v>0</v>
      </c>
      <c r="E125">
        <v>0</v>
      </c>
      <c r="F125">
        <v>0</v>
      </c>
      <c r="G125">
        <f t="shared" si="1"/>
        <v>0</v>
      </c>
    </row>
    <row r="126" spans="1:7">
      <c r="A126" t="s">
        <v>88</v>
      </c>
      <c r="B126">
        <v>0</v>
      </c>
      <c r="C126">
        <v>0</v>
      </c>
      <c r="D126">
        <v>0</v>
      </c>
      <c r="E126">
        <v>0</v>
      </c>
      <c r="F126">
        <v>0</v>
      </c>
      <c r="G126">
        <f t="shared" si="1"/>
        <v>0</v>
      </c>
    </row>
    <row r="127" spans="1:7">
      <c r="A127" t="s">
        <v>18</v>
      </c>
      <c r="B127">
        <v>0</v>
      </c>
      <c r="C127">
        <v>0</v>
      </c>
      <c r="D127">
        <v>0</v>
      </c>
      <c r="E127">
        <v>0</v>
      </c>
      <c r="F127">
        <v>0</v>
      </c>
      <c r="G127">
        <f t="shared" si="1"/>
        <v>0</v>
      </c>
    </row>
    <row r="128" spans="1:7">
      <c r="A128" t="s">
        <v>65</v>
      </c>
      <c r="B128">
        <v>0</v>
      </c>
      <c r="C128">
        <v>0</v>
      </c>
      <c r="D128">
        <v>0</v>
      </c>
      <c r="E128">
        <v>0</v>
      </c>
      <c r="F128">
        <v>0</v>
      </c>
      <c r="G128">
        <f t="shared" ref="G128:G191" si="2">SUM(B128:F128)</f>
        <v>0</v>
      </c>
    </row>
    <row r="129" spans="1:7">
      <c r="A129" t="s">
        <v>89</v>
      </c>
      <c r="B129">
        <v>0</v>
      </c>
      <c r="C129">
        <v>0</v>
      </c>
      <c r="D129">
        <v>0</v>
      </c>
      <c r="E129">
        <v>0</v>
      </c>
      <c r="F129">
        <v>0</v>
      </c>
      <c r="G129">
        <f t="shared" si="2"/>
        <v>0</v>
      </c>
    </row>
    <row r="130" spans="1:7">
      <c r="A130" t="s">
        <v>113</v>
      </c>
      <c r="B130">
        <v>0</v>
      </c>
      <c r="C130">
        <v>0</v>
      </c>
      <c r="D130">
        <v>0</v>
      </c>
      <c r="E130">
        <v>0</v>
      </c>
      <c r="F130">
        <v>0</v>
      </c>
      <c r="G130">
        <f t="shared" si="2"/>
        <v>0</v>
      </c>
    </row>
    <row r="131" spans="1:7">
      <c r="A131" t="s">
        <v>125</v>
      </c>
      <c r="B131">
        <v>0</v>
      </c>
      <c r="C131">
        <v>0</v>
      </c>
      <c r="D131">
        <v>0</v>
      </c>
      <c r="E131">
        <v>0</v>
      </c>
      <c r="F131">
        <v>0</v>
      </c>
      <c r="G131">
        <f t="shared" si="2"/>
        <v>0</v>
      </c>
    </row>
    <row r="132" spans="1:7">
      <c r="A132" t="s">
        <v>155</v>
      </c>
      <c r="B132">
        <v>0</v>
      </c>
      <c r="C132">
        <v>0</v>
      </c>
      <c r="D132">
        <v>0</v>
      </c>
      <c r="E132">
        <v>0</v>
      </c>
      <c r="F132">
        <v>0</v>
      </c>
      <c r="G132">
        <f t="shared" si="2"/>
        <v>0</v>
      </c>
    </row>
    <row r="133" spans="1:7">
      <c r="A133" t="s">
        <v>165</v>
      </c>
      <c r="B133">
        <v>0</v>
      </c>
      <c r="C133">
        <v>0</v>
      </c>
      <c r="D133">
        <v>0</v>
      </c>
      <c r="E133">
        <v>0</v>
      </c>
      <c r="F133">
        <v>0</v>
      </c>
      <c r="G133">
        <f t="shared" si="2"/>
        <v>0</v>
      </c>
    </row>
    <row r="134" spans="1:7">
      <c r="A134" t="s">
        <v>193</v>
      </c>
      <c r="B134">
        <v>0</v>
      </c>
      <c r="C134">
        <v>0</v>
      </c>
      <c r="D134">
        <v>0</v>
      </c>
      <c r="E134">
        <v>0</v>
      </c>
      <c r="F134">
        <v>0</v>
      </c>
      <c r="G134">
        <f t="shared" si="2"/>
        <v>0</v>
      </c>
    </row>
    <row r="135" spans="1:7">
      <c r="A135" t="s">
        <v>303</v>
      </c>
      <c r="B135">
        <v>0</v>
      </c>
      <c r="C135">
        <v>0</v>
      </c>
      <c r="D135">
        <v>0</v>
      </c>
      <c r="E135">
        <v>0</v>
      </c>
      <c r="F135">
        <v>0</v>
      </c>
      <c r="G135">
        <f t="shared" si="2"/>
        <v>0</v>
      </c>
    </row>
    <row r="136" spans="1:7">
      <c r="A136" t="s">
        <v>223</v>
      </c>
      <c r="B136">
        <v>0</v>
      </c>
      <c r="C136">
        <v>0</v>
      </c>
      <c r="D136">
        <v>0</v>
      </c>
      <c r="E136">
        <v>0</v>
      </c>
      <c r="F136">
        <v>0</v>
      </c>
      <c r="G136">
        <f t="shared" si="2"/>
        <v>0</v>
      </c>
    </row>
    <row r="137" spans="1:7">
      <c r="A137" t="s">
        <v>237</v>
      </c>
      <c r="B137">
        <v>0</v>
      </c>
      <c r="C137">
        <v>0</v>
      </c>
      <c r="D137">
        <v>0</v>
      </c>
      <c r="E137">
        <v>0</v>
      </c>
      <c r="F137">
        <v>0</v>
      </c>
      <c r="G137">
        <f t="shared" si="2"/>
        <v>0</v>
      </c>
    </row>
    <row r="138" spans="1:7">
      <c r="A138" t="s">
        <v>256</v>
      </c>
      <c r="B138">
        <v>0</v>
      </c>
      <c r="C138">
        <v>0</v>
      </c>
      <c r="D138">
        <v>0</v>
      </c>
      <c r="E138">
        <v>0</v>
      </c>
      <c r="F138">
        <v>0</v>
      </c>
      <c r="G138">
        <f t="shared" si="2"/>
        <v>0</v>
      </c>
    </row>
    <row r="139" spans="1:7">
      <c r="A139" t="s">
        <v>304</v>
      </c>
      <c r="B139">
        <v>50</v>
      </c>
      <c r="C139">
        <v>0</v>
      </c>
      <c r="D139">
        <v>0</v>
      </c>
      <c r="E139">
        <v>0</v>
      </c>
      <c r="F139">
        <v>0</v>
      </c>
      <c r="G139">
        <f t="shared" si="2"/>
        <v>50</v>
      </c>
    </row>
    <row r="140" spans="1:7">
      <c r="A140" t="s">
        <v>142</v>
      </c>
      <c r="B140">
        <v>0</v>
      </c>
      <c r="C140">
        <v>0</v>
      </c>
      <c r="D140">
        <v>0</v>
      </c>
      <c r="E140">
        <v>0</v>
      </c>
      <c r="F140">
        <v>0</v>
      </c>
      <c r="G140">
        <f t="shared" si="2"/>
        <v>0</v>
      </c>
    </row>
    <row r="141" spans="1:7">
      <c r="A141" t="s">
        <v>277</v>
      </c>
      <c r="B141">
        <v>0</v>
      </c>
      <c r="C141">
        <v>0</v>
      </c>
      <c r="D141">
        <v>0</v>
      </c>
      <c r="E141">
        <v>0</v>
      </c>
      <c r="F141">
        <v>0</v>
      </c>
      <c r="G141">
        <f t="shared" si="2"/>
        <v>0</v>
      </c>
    </row>
    <row r="142" spans="1:7">
      <c r="A142" t="s">
        <v>327</v>
      </c>
      <c r="B142">
        <v>0</v>
      </c>
      <c r="C142">
        <v>0</v>
      </c>
      <c r="D142">
        <v>0</v>
      </c>
      <c r="E142">
        <v>0</v>
      </c>
      <c r="F142">
        <v>0</v>
      </c>
      <c r="G142">
        <f t="shared" si="2"/>
        <v>0</v>
      </c>
    </row>
    <row r="143" spans="1:7">
      <c r="A143" t="s">
        <v>90</v>
      </c>
      <c r="B143">
        <v>0</v>
      </c>
      <c r="C143">
        <v>0</v>
      </c>
      <c r="D143">
        <v>0</v>
      </c>
      <c r="E143">
        <v>0</v>
      </c>
      <c r="F143">
        <v>0</v>
      </c>
      <c r="G143">
        <f t="shared" si="2"/>
        <v>0</v>
      </c>
    </row>
    <row r="144" spans="1:7">
      <c r="A144" t="s">
        <v>238</v>
      </c>
      <c r="B144">
        <v>0</v>
      </c>
      <c r="C144">
        <v>0</v>
      </c>
      <c r="D144">
        <v>0</v>
      </c>
      <c r="E144">
        <v>0</v>
      </c>
      <c r="F144">
        <v>0</v>
      </c>
      <c r="G144">
        <f t="shared" si="2"/>
        <v>0</v>
      </c>
    </row>
    <row r="145" spans="1:7">
      <c r="A145" t="s">
        <v>143</v>
      </c>
      <c r="B145">
        <v>0</v>
      </c>
      <c r="C145">
        <v>0</v>
      </c>
      <c r="D145">
        <v>0</v>
      </c>
      <c r="E145">
        <v>0</v>
      </c>
      <c r="F145">
        <v>0</v>
      </c>
      <c r="G145">
        <f t="shared" si="2"/>
        <v>0</v>
      </c>
    </row>
    <row r="146" spans="1:7">
      <c r="A146" t="s">
        <v>278</v>
      </c>
      <c r="B146">
        <v>0</v>
      </c>
      <c r="C146">
        <v>0</v>
      </c>
      <c r="D146">
        <v>0</v>
      </c>
      <c r="E146">
        <v>0</v>
      </c>
      <c r="F146">
        <v>0</v>
      </c>
      <c r="G146">
        <f t="shared" si="2"/>
        <v>0</v>
      </c>
    </row>
    <row r="147" spans="1:7">
      <c r="A147" t="s">
        <v>166</v>
      </c>
      <c r="B147">
        <v>0</v>
      </c>
      <c r="C147">
        <v>0</v>
      </c>
      <c r="D147">
        <v>0</v>
      </c>
      <c r="E147">
        <v>0</v>
      </c>
      <c r="F147">
        <v>0</v>
      </c>
      <c r="G147">
        <f t="shared" si="2"/>
        <v>0</v>
      </c>
    </row>
    <row r="148" spans="1:7">
      <c r="A148" t="s">
        <v>126</v>
      </c>
      <c r="B148">
        <v>0</v>
      </c>
      <c r="C148">
        <v>0</v>
      </c>
      <c r="D148">
        <v>0</v>
      </c>
      <c r="E148">
        <v>0</v>
      </c>
      <c r="F148">
        <v>0</v>
      </c>
      <c r="G148">
        <f t="shared" si="2"/>
        <v>0</v>
      </c>
    </row>
    <row r="149" spans="1:7">
      <c r="A149" t="s">
        <v>127</v>
      </c>
      <c r="B149">
        <v>0</v>
      </c>
      <c r="C149">
        <v>0</v>
      </c>
      <c r="D149">
        <v>0</v>
      </c>
      <c r="E149">
        <v>0</v>
      </c>
      <c r="F149">
        <v>0</v>
      </c>
      <c r="G149">
        <f t="shared" si="2"/>
        <v>0</v>
      </c>
    </row>
    <row r="150" spans="1:7">
      <c r="A150" t="s">
        <v>42</v>
      </c>
      <c r="B150">
        <v>0</v>
      </c>
      <c r="C150">
        <v>0</v>
      </c>
      <c r="D150">
        <v>0</v>
      </c>
      <c r="E150">
        <v>0</v>
      </c>
      <c r="F150">
        <v>0</v>
      </c>
      <c r="G150">
        <f t="shared" si="2"/>
        <v>0</v>
      </c>
    </row>
    <row r="151" spans="1:7">
      <c r="A151" t="s">
        <v>43</v>
      </c>
      <c r="B151">
        <v>0</v>
      </c>
      <c r="C151">
        <v>0</v>
      </c>
      <c r="D151">
        <v>0</v>
      </c>
      <c r="E151">
        <v>0</v>
      </c>
      <c r="F151">
        <v>0</v>
      </c>
      <c r="G151">
        <f t="shared" si="2"/>
        <v>0</v>
      </c>
    </row>
    <row r="152" spans="1:7">
      <c r="A152" t="s">
        <v>44</v>
      </c>
      <c r="B152">
        <v>0</v>
      </c>
      <c r="C152">
        <v>0</v>
      </c>
      <c r="D152">
        <v>0</v>
      </c>
      <c r="E152">
        <v>0</v>
      </c>
      <c r="F152">
        <v>0</v>
      </c>
      <c r="G152">
        <f t="shared" si="2"/>
        <v>0</v>
      </c>
    </row>
    <row r="153" spans="1:7">
      <c r="A153" t="s">
        <v>45</v>
      </c>
      <c r="B153">
        <v>0</v>
      </c>
      <c r="C153">
        <v>0</v>
      </c>
      <c r="D153">
        <v>0</v>
      </c>
      <c r="E153">
        <v>0</v>
      </c>
      <c r="F153">
        <v>0</v>
      </c>
      <c r="G153">
        <f t="shared" si="2"/>
        <v>0</v>
      </c>
    </row>
    <row r="154" spans="1:7">
      <c r="A154" t="s">
        <v>66</v>
      </c>
      <c r="B154">
        <v>0</v>
      </c>
      <c r="C154">
        <v>0</v>
      </c>
      <c r="D154">
        <v>0</v>
      </c>
      <c r="E154">
        <v>0</v>
      </c>
      <c r="F154">
        <v>0</v>
      </c>
      <c r="G154">
        <f t="shared" si="2"/>
        <v>0</v>
      </c>
    </row>
    <row r="155" spans="1:7">
      <c r="A155" t="s">
        <v>328</v>
      </c>
      <c r="B155">
        <v>0</v>
      </c>
      <c r="C155">
        <v>0</v>
      </c>
      <c r="D155">
        <v>0</v>
      </c>
      <c r="E155">
        <v>0</v>
      </c>
      <c r="F155">
        <v>0</v>
      </c>
      <c r="G155">
        <f t="shared" si="2"/>
        <v>0</v>
      </c>
    </row>
    <row r="156" spans="1:7">
      <c r="A156" t="s">
        <v>19</v>
      </c>
      <c r="B156">
        <v>0</v>
      </c>
      <c r="C156">
        <v>0</v>
      </c>
      <c r="D156">
        <v>0</v>
      </c>
      <c r="E156">
        <v>0</v>
      </c>
      <c r="F156">
        <v>0</v>
      </c>
      <c r="G156">
        <f t="shared" si="2"/>
        <v>0</v>
      </c>
    </row>
    <row r="157" spans="1:7">
      <c r="A157" t="s">
        <v>194</v>
      </c>
      <c r="B157">
        <v>0</v>
      </c>
      <c r="C157">
        <v>0</v>
      </c>
      <c r="D157">
        <v>0</v>
      </c>
      <c r="E157">
        <v>0</v>
      </c>
      <c r="F157">
        <v>0</v>
      </c>
      <c r="G157">
        <f t="shared" si="2"/>
        <v>0</v>
      </c>
    </row>
    <row r="158" spans="1:7">
      <c r="A158" t="s">
        <v>156</v>
      </c>
      <c r="B158">
        <v>0</v>
      </c>
      <c r="C158">
        <v>0</v>
      </c>
      <c r="D158">
        <v>0</v>
      </c>
      <c r="E158">
        <v>0</v>
      </c>
      <c r="F158">
        <v>0</v>
      </c>
      <c r="G158">
        <f t="shared" si="2"/>
        <v>0</v>
      </c>
    </row>
    <row r="159" spans="1:7">
      <c r="A159" t="s">
        <v>195</v>
      </c>
      <c r="B159">
        <v>0</v>
      </c>
      <c r="C159">
        <v>0</v>
      </c>
      <c r="D159">
        <v>0</v>
      </c>
      <c r="E159">
        <v>0</v>
      </c>
      <c r="F159">
        <v>0</v>
      </c>
      <c r="G159">
        <f t="shared" si="2"/>
        <v>0</v>
      </c>
    </row>
    <row r="160" spans="1:7">
      <c r="A160" t="s">
        <v>196</v>
      </c>
      <c r="B160">
        <v>0</v>
      </c>
      <c r="C160">
        <v>0</v>
      </c>
      <c r="D160">
        <v>0</v>
      </c>
      <c r="E160">
        <v>0</v>
      </c>
      <c r="F160">
        <v>0</v>
      </c>
      <c r="G160">
        <f t="shared" si="2"/>
        <v>0</v>
      </c>
    </row>
    <row r="161" spans="1:7">
      <c r="A161" t="s">
        <v>197</v>
      </c>
      <c r="B161">
        <v>0</v>
      </c>
      <c r="C161">
        <v>0</v>
      </c>
      <c r="D161">
        <v>0</v>
      </c>
      <c r="E161">
        <v>0</v>
      </c>
      <c r="F161">
        <v>0</v>
      </c>
      <c r="G161">
        <f t="shared" si="2"/>
        <v>0</v>
      </c>
    </row>
    <row r="162" spans="1:7">
      <c r="A162" t="s">
        <v>198</v>
      </c>
      <c r="B162">
        <v>0</v>
      </c>
      <c r="C162">
        <v>0</v>
      </c>
      <c r="D162">
        <v>0</v>
      </c>
      <c r="E162">
        <v>0</v>
      </c>
      <c r="F162">
        <v>0</v>
      </c>
      <c r="G162">
        <f t="shared" si="2"/>
        <v>0</v>
      </c>
    </row>
    <row r="163" spans="1:7">
      <c r="A163" t="s">
        <v>239</v>
      </c>
      <c r="B163">
        <v>0</v>
      </c>
      <c r="C163">
        <v>0</v>
      </c>
      <c r="D163">
        <v>0</v>
      </c>
      <c r="E163">
        <v>0</v>
      </c>
      <c r="F163">
        <v>0</v>
      </c>
      <c r="G163">
        <f t="shared" si="2"/>
        <v>0</v>
      </c>
    </row>
    <row r="164" spans="1:7">
      <c r="A164" t="s">
        <v>20</v>
      </c>
      <c r="B164">
        <v>0</v>
      </c>
      <c r="C164">
        <v>0</v>
      </c>
      <c r="D164">
        <v>0</v>
      </c>
      <c r="E164">
        <v>0</v>
      </c>
      <c r="F164">
        <v>0</v>
      </c>
      <c r="G164">
        <f t="shared" si="2"/>
        <v>0</v>
      </c>
    </row>
    <row r="165" spans="1:7">
      <c r="A165" t="s">
        <v>144</v>
      </c>
      <c r="B165">
        <v>0</v>
      </c>
      <c r="C165">
        <v>0</v>
      </c>
      <c r="D165">
        <v>0</v>
      </c>
      <c r="E165">
        <v>0</v>
      </c>
      <c r="F165">
        <v>0</v>
      </c>
      <c r="G165">
        <f t="shared" si="2"/>
        <v>0</v>
      </c>
    </row>
    <row r="166" spans="1:7">
      <c r="A166" t="s">
        <v>199</v>
      </c>
      <c r="B166">
        <v>0</v>
      </c>
      <c r="C166">
        <v>0</v>
      </c>
      <c r="D166">
        <v>0</v>
      </c>
      <c r="E166">
        <v>0</v>
      </c>
      <c r="F166">
        <v>0</v>
      </c>
      <c r="G166">
        <f t="shared" si="2"/>
        <v>0</v>
      </c>
    </row>
    <row r="167" spans="1:7">
      <c r="A167" t="s">
        <v>46</v>
      </c>
      <c r="B167">
        <v>0</v>
      </c>
      <c r="C167">
        <v>0</v>
      </c>
      <c r="D167">
        <v>0</v>
      </c>
      <c r="E167">
        <v>0</v>
      </c>
      <c r="F167">
        <v>0</v>
      </c>
      <c r="G167">
        <f t="shared" si="2"/>
        <v>0</v>
      </c>
    </row>
    <row r="168" spans="1:7">
      <c r="A168" t="s">
        <v>47</v>
      </c>
      <c r="B168">
        <v>0</v>
      </c>
      <c r="C168">
        <v>0</v>
      </c>
      <c r="D168">
        <v>0</v>
      </c>
      <c r="E168">
        <v>0</v>
      </c>
      <c r="F168">
        <v>0</v>
      </c>
      <c r="G168">
        <f t="shared" si="2"/>
        <v>0</v>
      </c>
    </row>
    <row r="169" spans="1:7">
      <c r="A169" t="s">
        <v>200</v>
      </c>
      <c r="B169">
        <v>0</v>
      </c>
      <c r="C169">
        <v>0</v>
      </c>
      <c r="D169">
        <v>0</v>
      </c>
      <c r="E169">
        <v>0</v>
      </c>
      <c r="F169">
        <v>0</v>
      </c>
      <c r="G169">
        <f t="shared" si="2"/>
        <v>0</v>
      </c>
    </row>
    <row r="170" spans="1:7">
      <c r="A170" t="s">
        <v>201</v>
      </c>
      <c r="B170">
        <v>0</v>
      </c>
      <c r="C170">
        <v>0</v>
      </c>
      <c r="D170">
        <v>0</v>
      </c>
      <c r="E170">
        <v>0</v>
      </c>
      <c r="F170">
        <v>0</v>
      </c>
      <c r="G170">
        <f t="shared" si="2"/>
        <v>0</v>
      </c>
    </row>
    <row r="171" spans="1:7">
      <c r="A171" t="s">
        <v>279</v>
      </c>
      <c r="B171">
        <v>0</v>
      </c>
      <c r="C171">
        <v>0</v>
      </c>
      <c r="D171">
        <v>0</v>
      </c>
      <c r="E171">
        <v>0</v>
      </c>
      <c r="F171">
        <v>0</v>
      </c>
      <c r="G171">
        <f t="shared" si="2"/>
        <v>0</v>
      </c>
    </row>
    <row r="172" spans="1:7">
      <c r="A172" t="s">
        <v>280</v>
      </c>
      <c r="B172">
        <v>0</v>
      </c>
      <c r="C172">
        <v>0</v>
      </c>
      <c r="D172">
        <v>0</v>
      </c>
      <c r="E172">
        <v>0</v>
      </c>
      <c r="F172">
        <v>0</v>
      </c>
      <c r="G172">
        <f t="shared" si="2"/>
        <v>0</v>
      </c>
    </row>
    <row r="173" spans="1:7">
      <c r="A173" t="s">
        <v>257</v>
      </c>
      <c r="B173">
        <v>0</v>
      </c>
      <c r="C173">
        <v>0</v>
      </c>
      <c r="D173">
        <v>0</v>
      </c>
      <c r="E173">
        <v>0</v>
      </c>
      <c r="F173">
        <v>0</v>
      </c>
      <c r="G173">
        <f t="shared" si="2"/>
        <v>0</v>
      </c>
    </row>
    <row r="174" spans="1:7">
      <c r="A174" t="s">
        <v>329</v>
      </c>
      <c r="B174">
        <v>0</v>
      </c>
      <c r="C174">
        <v>0</v>
      </c>
      <c r="D174">
        <v>0</v>
      </c>
      <c r="E174">
        <v>0</v>
      </c>
      <c r="F174">
        <v>0</v>
      </c>
      <c r="G174">
        <f t="shared" si="2"/>
        <v>0</v>
      </c>
    </row>
    <row r="175" spans="1:7">
      <c r="A175" t="s">
        <v>258</v>
      </c>
      <c r="B175">
        <v>0</v>
      </c>
      <c r="C175">
        <v>0</v>
      </c>
      <c r="D175">
        <v>0</v>
      </c>
      <c r="E175">
        <v>0</v>
      </c>
      <c r="F175">
        <v>0</v>
      </c>
      <c r="G175">
        <f t="shared" si="2"/>
        <v>0</v>
      </c>
    </row>
    <row r="176" spans="1:7">
      <c r="A176" t="s">
        <v>202</v>
      </c>
      <c r="B176">
        <v>0</v>
      </c>
      <c r="C176">
        <v>0</v>
      </c>
      <c r="D176">
        <v>0</v>
      </c>
      <c r="E176">
        <v>0</v>
      </c>
      <c r="F176">
        <v>0</v>
      </c>
      <c r="G176">
        <f t="shared" si="2"/>
        <v>0</v>
      </c>
    </row>
    <row r="177" spans="1:7">
      <c r="A177" t="s">
        <v>203</v>
      </c>
      <c r="B177">
        <v>0</v>
      </c>
      <c r="C177">
        <v>0</v>
      </c>
      <c r="D177">
        <v>0</v>
      </c>
      <c r="E177">
        <v>0</v>
      </c>
      <c r="F177">
        <v>0</v>
      </c>
      <c r="G177">
        <f t="shared" si="2"/>
        <v>0</v>
      </c>
    </row>
    <row r="178" spans="1:7">
      <c r="A178" t="s">
        <v>281</v>
      </c>
      <c r="B178">
        <v>0</v>
      </c>
      <c r="C178">
        <v>0</v>
      </c>
      <c r="D178">
        <v>0</v>
      </c>
      <c r="E178">
        <v>0</v>
      </c>
      <c r="F178">
        <v>0</v>
      </c>
      <c r="G178">
        <f t="shared" si="2"/>
        <v>0</v>
      </c>
    </row>
    <row r="179" spans="1:7">
      <c r="A179" t="s">
        <v>91</v>
      </c>
      <c r="B179">
        <v>0</v>
      </c>
      <c r="C179">
        <v>0</v>
      </c>
      <c r="D179">
        <v>0</v>
      </c>
      <c r="E179">
        <v>0</v>
      </c>
      <c r="F179">
        <v>0</v>
      </c>
      <c r="G179">
        <f t="shared" si="2"/>
        <v>0</v>
      </c>
    </row>
    <row r="180" spans="1:7">
      <c r="A180" t="s">
        <v>114</v>
      </c>
      <c r="B180">
        <v>0</v>
      </c>
      <c r="C180">
        <v>0</v>
      </c>
      <c r="D180">
        <v>0</v>
      </c>
      <c r="E180">
        <v>0</v>
      </c>
      <c r="F180">
        <v>0</v>
      </c>
      <c r="G180">
        <f t="shared" si="2"/>
        <v>0</v>
      </c>
    </row>
    <row r="181" spans="1:7">
      <c r="A181" t="s">
        <v>282</v>
      </c>
      <c r="B181">
        <v>0</v>
      </c>
      <c r="C181">
        <v>0</v>
      </c>
      <c r="D181">
        <v>0</v>
      </c>
      <c r="E181">
        <v>0</v>
      </c>
      <c r="F181">
        <v>0</v>
      </c>
      <c r="G181">
        <f t="shared" si="2"/>
        <v>0</v>
      </c>
    </row>
    <row r="182" spans="1:7">
      <c r="A182" t="s">
        <v>283</v>
      </c>
      <c r="B182">
        <v>0</v>
      </c>
      <c r="C182">
        <v>0</v>
      </c>
      <c r="D182">
        <v>0</v>
      </c>
      <c r="E182">
        <v>0</v>
      </c>
      <c r="F182">
        <v>0</v>
      </c>
      <c r="G182">
        <f t="shared" si="2"/>
        <v>0</v>
      </c>
    </row>
    <row r="183" spans="1:7">
      <c r="A183" t="s">
        <v>92</v>
      </c>
      <c r="B183">
        <v>0</v>
      </c>
      <c r="C183">
        <v>0</v>
      </c>
      <c r="D183">
        <v>0</v>
      </c>
      <c r="E183">
        <v>0</v>
      </c>
      <c r="F183">
        <v>0</v>
      </c>
      <c r="G183">
        <f t="shared" si="2"/>
        <v>0</v>
      </c>
    </row>
    <row r="184" spans="1:7">
      <c r="A184" t="s">
        <v>284</v>
      </c>
      <c r="B184">
        <v>0</v>
      </c>
      <c r="C184">
        <v>0</v>
      </c>
      <c r="D184">
        <v>0</v>
      </c>
      <c r="E184">
        <v>0</v>
      </c>
      <c r="F184">
        <v>0</v>
      </c>
      <c r="G184">
        <f t="shared" si="2"/>
        <v>0</v>
      </c>
    </row>
    <row r="185" spans="1:7">
      <c r="A185" t="s">
        <v>285</v>
      </c>
      <c r="B185">
        <v>0</v>
      </c>
      <c r="C185">
        <v>0</v>
      </c>
      <c r="D185">
        <v>0</v>
      </c>
      <c r="E185">
        <v>0</v>
      </c>
      <c r="F185">
        <v>0</v>
      </c>
      <c r="G185">
        <f t="shared" si="2"/>
        <v>0</v>
      </c>
    </row>
    <row r="186" spans="1:7">
      <c r="A186" t="s">
        <v>204</v>
      </c>
      <c r="B186">
        <v>0</v>
      </c>
      <c r="C186">
        <v>0</v>
      </c>
      <c r="D186">
        <v>0</v>
      </c>
      <c r="E186">
        <v>0</v>
      </c>
      <c r="F186">
        <v>0</v>
      </c>
      <c r="G186">
        <f t="shared" si="2"/>
        <v>0</v>
      </c>
    </row>
    <row r="187" spans="1:7">
      <c r="A187" t="s">
        <v>21</v>
      </c>
      <c r="B187">
        <v>0</v>
      </c>
      <c r="C187">
        <v>0</v>
      </c>
      <c r="D187">
        <v>0</v>
      </c>
      <c r="E187">
        <v>0</v>
      </c>
      <c r="F187">
        <v>0</v>
      </c>
      <c r="G187">
        <f t="shared" si="2"/>
        <v>0</v>
      </c>
    </row>
    <row r="188" spans="1:7">
      <c r="A188" t="s">
        <v>145</v>
      </c>
      <c r="B188">
        <v>0</v>
      </c>
      <c r="C188">
        <v>0</v>
      </c>
      <c r="D188">
        <v>0</v>
      </c>
      <c r="E188">
        <v>0</v>
      </c>
      <c r="F188">
        <v>0</v>
      </c>
      <c r="G188">
        <f t="shared" si="2"/>
        <v>0</v>
      </c>
    </row>
    <row r="189" spans="1:7">
      <c r="A189" t="s">
        <v>67</v>
      </c>
      <c r="B189">
        <v>0</v>
      </c>
      <c r="C189">
        <v>0</v>
      </c>
      <c r="D189">
        <v>0</v>
      </c>
      <c r="E189">
        <v>0</v>
      </c>
      <c r="F189">
        <v>0</v>
      </c>
      <c r="G189">
        <f t="shared" si="2"/>
        <v>0</v>
      </c>
    </row>
    <row r="190" spans="1:7">
      <c r="A190" t="s">
        <v>93</v>
      </c>
      <c r="B190">
        <v>0</v>
      </c>
      <c r="C190">
        <v>0</v>
      </c>
      <c r="D190">
        <v>0</v>
      </c>
      <c r="E190">
        <v>0</v>
      </c>
      <c r="F190">
        <v>0</v>
      </c>
      <c r="G190">
        <f t="shared" si="2"/>
        <v>0</v>
      </c>
    </row>
    <row r="191" spans="1:7">
      <c r="A191" t="s">
        <v>94</v>
      </c>
      <c r="B191">
        <v>0</v>
      </c>
      <c r="C191">
        <v>0</v>
      </c>
      <c r="D191">
        <v>0</v>
      </c>
      <c r="E191">
        <v>0</v>
      </c>
      <c r="F191">
        <v>0</v>
      </c>
      <c r="G191">
        <f t="shared" si="2"/>
        <v>0</v>
      </c>
    </row>
    <row r="192" spans="1:7">
      <c r="A192" t="s">
        <v>95</v>
      </c>
      <c r="B192">
        <v>0</v>
      </c>
      <c r="C192">
        <v>0</v>
      </c>
      <c r="D192">
        <v>0</v>
      </c>
      <c r="E192">
        <v>0</v>
      </c>
      <c r="F192">
        <v>0</v>
      </c>
      <c r="G192">
        <f t="shared" ref="G192:G255" si="3">SUM(B192:F192)</f>
        <v>0</v>
      </c>
    </row>
    <row r="193" spans="1:7">
      <c r="A193" t="s">
        <v>95</v>
      </c>
      <c r="B193">
        <v>0</v>
      </c>
      <c r="C193">
        <v>0</v>
      </c>
      <c r="D193">
        <v>0</v>
      </c>
      <c r="E193">
        <v>0</v>
      </c>
      <c r="F193">
        <v>0</v>
      </c>
      <c r="G193">
        <f t="shared" si="3"/>
        <v>0</v>
      </c>
    </row>
    <row r="194" spans="1:7">
      <c r="A194" t="s">
        <v>115</v>
      </c>
      <c r="B194">
        <v>0</v>
      </c>
      <c r="C194">
        <v>0</v>
      </c>
      <c r="D194">
        <v>0</v>
      </c>
      <c r="E194">
        <v>0</v>
      </c>
      <c r="F194">
        <v>0</v>
      </c>
      <c r="G194">
        <f t="shared" si="3"/>
        <v>0</v>
      </c>
    </row>
    <row r="195" spans="1:7">
      <c r="A195" t="s">
        <v>128</v>
      </c>
      <c r="B195">
        <v>0</v>
      </c>
      <c r="C195">
        <v>0</v>
      </c>
      <c r="D195">
        <v>0</v>
      </c>
      <c r="E195">
        <v>0</v>
      </c>
      <c r="F195">
        <v>0</v>
      </c>
      <c r="G195">
        <f t="shared" si="3"/>
        <v>0</v>
      </c>
    </row>
    <row r="196" spans="1:7">
      <c r="A196" t="s">
        <v>157</v>
      </c>
      <c r="B196">
        <v>0</v>
      </c>
      <c r="C196">
        <v>0</v>
      </c>
      <c r="D196">
        <v>0</v>
      </c>
      <c r="E196">
        <v>0</v>
      </c>
      <c r="F196">
        <v>0</v>
      </c>
      <c r="G196">
        <f t="shared" si="3"/>
        <v>0</v>
      </c>
    </row>
    <row r="197" spans="1:7">
      <c r="A197" t="s">
        <v>167</v>
      </c>
      <c r="B197">
        <v>0</v>
      </c>
      <c r="C197">
        <v>0</v>
      </c>
      <c r="D197">
        <v>0</v>
      </c>
      <c r="E197">
        <v>0</v>
      </c>
      <c r="F197">
        <v>0</v>
      </c>
      <c r="G197">
        <f t="shared" si="3"/>
        <v>0</v>
      </c>
    </row>
    <row r="198" spans="1:7">
      <c r="A198" t="s">
        <v>205</v>
      </c>
      <c r="B198">
        <v>0</v>
      </c>
      <c r="C198">
        <v>0</v>
      </c>
      <c r="D198">
        <v>0</v>
      </c>
      <c r="E198">
        <v>0</v>
      </c>
      <c r="F198">
        <v>0</v>
      </c>
      <c r="G198">
        <f t="shared" si="3"/>
        <v>0</v>
      </c>
    </row>
    <row r="199" spans="1:7">
      <c r="A199" t="s">
        <v>305</v>
      </c>
      <c r="B199">
        <v>0</v>
      </c>
      <c r="C199">
        <v>0</v>
      </c>
      <c r="D199">
        <v>0</v>
      </c>
      <c r="E199">
        <v>0</v>
      </c>
      <c r="F199">
        <v>0</v>
      </c>
      <c r="G199">
        <f t="shared" si="3"/>
        <v>0</v>
      </c>
    </row>
    <row r="200" spans="1:7">
      <c r="A200" t="s">
        <v>224</v>
      </c>
      <c r="B200">
        <v>0</v>
      </c>
      <c r="C200">
        <v>0</v>
      </c>
      <c r="D200">
        <v>0</v>
      </c>
      <c r="E200">
        <v>0</v>
      </c>
      <c r="F200">
        <v>0</v>
      </c>
      <c r="G200">
        <f t="shared" si="3"/>
        <v>0</v>
      </c>
    </row>
    <row r="201" spans="1:7">
      <c r="A201" t="s">
        <v>286</v>
      </c>
      <c r="B201">
        <v>0</v>
      </c>
      <c r="C201">
        <v>0</v>
      </c>
      <c r="D201">
        <v>0</v>
      </c>
      <c r="E201">
        <v>0</v>
      </c>
      <c r="F201">
        <v>0</v>
      </c>
      <c r="G201">
        <f t="shared" si="3"/>
        <v>0</v>
      </c>
    </row>
    <row r="202" spans="1:7">
      <c r="A202" t="s">
        <v>240</v>
      </c>
      <c r="B202">
        <v>0</v>
      </c>
      <c r="C202">
        <v>0</v>
      </c>
      <c r="D202">
        <v>0</v>
      </c>
      <c r="E202">
        <v>0</v>
      </c>
      <c r="F202">
        <v>0</v>
      </c>
      <c r="G202">
        <f t="shared" si="3"/>
        <v>0</v>
      </c>
    </row>
    <row r="203" spans="1:7">
      <c r="A203" t="s">
        <v>259</v>
      </c>
      <c r="B203">
        <v>0</v>
      </c>
      <c r="C203">
        <v>0</v>
      </c>
      <c r="D203">
        <v>0</v>
      </c>
      <c r="E203">
        <v>0</v>
      </c>
      <c r="F203">
        <v>0</v>
      </c>
      <c r="G203">
        <f t="shared" si="3"/>
        <v>0</v>
      </c>
    </row>
    <row r="204" spans="1:7">
      <c r="A204" t="s">
        <v>260</v>
      </c>
      <c r="B204">
        <v>0</v>
      </c>
      <c r="C204">
        <v>0</v>
      </c>
      <c r="D204">
        <v>0</v>
      </c>
      <c r="E204">
        <v>0</v>
      </c>
      <c r="F204">
        <v>0</v>
      </c>
      <c r="G204">
        <f t="shared" si="3"/>
        <v>0</v>
      </c>
    </row>
    <row r="205" spans="1:7">
      <c r="A205" t="s">
        <v>168</v>
      </c>
      <c r="B205">
        <v>0</v>
      </c>
      <c r="C205">
        <v>0</v>
      </c>
      <c r="D205">
        <v>0</v>
      </c>
      <c r="E205">
        <v>0</v>
      </c>
      <c r="F205">
        <v>0</v>
      </c>
      <c r="G205">
        <f t="shared" si="3"/>
        <v>0</v>
      </c>
    </row>
    <row r="206" spans="1:7">
      <c r="A206" t="s">
        <v>48</v>
      </c>
      <c r="B206">
        <v>0</v>
      </c>
      <c r="C206">
        <v>0</v>
      </c>
      <c r="D206">
        <v>0</v>
      </c>
      <c r="E206">
        <v>0</v>
      </c>
      <c r="F206">
        <v>0</v>
      </c>
      <c r="G206">
        <f t="shared" si="3"/>
        <v>0</v>
      </c>
    </row>
    <row r="207" spans="1:7">
      <c r="A207" t="s">
        <v>261</v>
      </c>
      <c r="B207">
        <v>0</v>
      </c>
      <c r="C207">
        <v>0</v>
      </c>
      <c r="D207">
        <v>0</v>
      </c>
      <c r="E207">
        <v>0</v>
      </c>
      <c r="F207">
        <v>0</v>
      </c>
      <c r="G207">
        <f t="shared" si="3"/>
        <v>0</v>
      </c>
    </row>
    <row r="208" spans="1:7">
      <c r="A208" t="s">
        <v>241</v>
      </c>
      <c r="B208">
        <v>0</v>
      </c>
      <c r="C208">
        <v>0</v>
      </c>
      <c r="D208">
        <v>0</v>
      </c>
      <c r="E208">
        <v>0</v>
      </c>
      <c r="F208">
        <v>0</v>
      </c>
      <c r="G208">
        <f t="shared" si="3"/>
        <v>0</v>
      </c>
    </row>
    <row r="209" spans="1:7">
      <c r="A209" t="s">
        <v>68</v>
      </c>
      <c r="B209">
        <v>0</v>
      </c>
      <c r="C209">
        <v>0</v>
      </c>
      <c r="D209">
        <v>0</v>
      </c>
      <c r="E209">
        <v>0</v>
      </c>
      <c r="F209">
        <v>0</v>
      </c>
      <c r="G209">
        <f t="shared" si="3"/>
        <v>0</v>
      </c>
    </row>
    <row r="210" spans="1:7">
      <c r="A210" t="s">
        <v>262</v>
      </c>
      <c r="B210">
        <v>0</v>
      </c>
      <c r="C210">
        <v>0</v>
      </c>
      <c r="D210">
        <v>0</v>
      </c>
      <c r="E210">
        <v>0</v>
      </c>
      <c r="F210">
        <v>0</v>
      </c>
      <c r="G210">
        <f t="shared" si="3"/>
        <v>0</v>
      </c>
    </row>
    <row r="211" spans="1:7">
      <c r="A211" t="s">
        <v>242</v>
      </c>
      <c r="B211">
        <v>0</v>
      </c>
      <c r="C211">
        <v>0</v>
      </c>
      <c r="D211">
        <v>0</v>
      </c>
      <c r="E211">
        <v>0</v>
      </c>
      <c r="F211">
        <v>0</v>
      </c>
      <c r="G211">
        <f t="shared" si="3"/>
        <v>0</v>
      </c>
    </row>
    <row r="212" spans="1:7">
      <c r="A212" t="s">
        <v>206</v>
      </c>
      <c r="B212">
        <v>0</v>
      </c>
      <c r="C212">
        <v>0</v>
      </c>
      <c r="D212">
        <v>0</v>
      </c>
      <c r="E212">
        <v>0</v>
      </c>
      <c r="F212">
        <v>0</v>
      </c>
      <c r="G212">
        <f t="shared" si="3"/>
        <v>0</v>
      </c>
    </row>
    <row r="213" spans="1:7">
      <c r="A213" t="s">
        <v>330</v>
      </c>
      <c r="B213">
        <v>0</v>
      </c>
      <c r="C213">
        <v>0</v>
      </c>
      <c r="D213">
        <v>0</v>
      </c>
      <c r="E213">
        <v>0</v>
      </c>
      <c r="F213">
        <v>0</v>
      </c>
      <c r="G213">
        <f t="shared" si="3"/>
        <v>0</v>
      </c>
    </row>
    <row r="214" spans="1:7">
      <c r="A214" t="s">
        <v>306</v>
      </c>
      <c r="B214">
        <v>0</v>
      </c>
      <c r="C214">
        <v>0</v>
      </c>
      <c r="D214">
        <v>0</v>
      </c>
      <c r="E214">
        <v>0</v>
      </c>
      <c r="F214">
        <v>0</v>
      </c>
      <c r="G214">
        <f t="shared" si="3"/>
        <v>0</v>
      </c>
    </row>
    <row r="215" spans="1:7">
      <c r="A215" t="s">
        <v>207</v>
      </c>
      <c r="B215">
        <v>0</v>
      </c>
      <c r="C215">
        <v>0</v>
      </c>
      <c r="D215">
        <v>0</v>
      </c>
      <c r="E215">
        <v>0</v>
      </c>
      <c r="F215">
        <v>0</v>
      </c>
      <c r="G215">
        <f t="shared" si="3"/>
        <v>0</v>
      </c>
    </row>
    <row r="216" spans="1:7">
      <c r="A216" t="s">
        <v>263</v>
      </c>
      <c r="B216">
        <v>0</v>
      </c>
      <c r="C216">
        <v>0</v>
      </c>
      <c r="D216">
        <v>0</v>
      </c>
      <c r="E216">
        <v>0</v>
      </c>
      <c r="F216">
        <v>0</v>
      </c>
      <c r="G216">
        <f t="shared" si="3"/>
        <v>0</v>
      </c>
    </row>
    <row r="217" spans="1:7">
      <c r="A217" t="s">
        <v>69</v>
      </c>
      <c r="B217">
        <v>0</v>
      </c>
      <c r="C217">
        <v>0</v>
      </c>
      <c r="D217">
        <v>0</v>
      </c>
      <c r="E217">
        <v>0</v>
      </c>
      <c r="F217">
        <v>0</v>
      </c>
      <c r="G217">
        <f t="shared" si="3"/>
        <v>0</v>
      </c>
    </row>
    <row r="218" spans="1:7">
      <c r="A218" t="s">
        <v>146</v>
      </c>
      <c r="B218">
        <v>0</v>
      </c>
      <c r="C218">
        <v>0</v>
      </c>
      <c r="D218">
        <v>0</v>
      </c>
      <c r="E218">
        <v>0</v>
      </c>
      <c r="F218">
        <v>0</v>
      </c>
      <c r="G218">
        <f t="shared" si="3"/>
        <v>0</v>
      </c>
    </row>
    <row r="219" spans="1:7">
      <c r="A219" t="s">
        <v>116</v>
      </c>
      <c r="B219">
        <v>0</v>
      </c>
      <c r="C219">
        <v>0</v>
      </c>
      <c r="D219">
        <v>0</v>
      </c>
      <c r="E219">
        <v>0</v>
      </c>
      <c r="F219">
        <v>0</v>
      </c>
      <c r="G219">
        <f t="shared" si="3"/>
        <v>0</v>
      </c>
    </row>
    <row r="220" spans="1:7">
      <c r="A220" t="s">
        <v>169</v>
      </c>
      <c r="B220">
        <v>0</v>
      </c>
      <c r="C220">
        <v>0</v>
      </c>
      <c r="D220">
        <v>0</v>
      </c>
      <c r="E220">
        <v>0</v>
      </c>
      <c r="F220">
        <v>0</v>
      </c>
      <c r="G220">
        <f t="shared" si="3"/>
        <v>0</v>
      </c>
    </row>
    <row r="221" spans="1:7">
      <c r="A221" t="s">
        <v>96</v>
      </c>
      <c r="B221">
        <v>0</v>
      </c>
      <c r="C221">
        <v>0</v>
      </c>
      <c r="D221">
        <v>0</v>
      </c>
      <c r="E221">
        <v>0</v>
      </c>
      <c r="F221">
        <v>0</v>
      </c>
      <c r="G221">
        <f t="shared" si="3"/>
        <v>0</v>
      </c>
    </row>
    <row r="222" spans="1:7">
      <c r="A222" t="s">
        <v>117</v>
      </c>
      <c r="B222">
        <v>0</v>
      </c>
      <c r="C222">
        <v>0</v>
      </c>
      <c r="D222">
        <v>0</v>
      </c>
      <c r="E222">
        <v>0</v>
      </c>
      <c r="F222">
        <v>0</v>
      </c>
      <c r="G222">
        <f t="shared" si="3"/>
        <v>0</v>
      </c>
    </row>
    <row r="223" spans="1:7">
      <c r="A223" t="s">
        <v>287</v>
      </c>
      <c r="B223">
        <v>0</v>
      </c>
      <c r="C223">
        <v>0</v>
      </c>
      <c r="D223">
        <v>0</v>
      </c>
      <c r="E223">
        <v>0</v>
      </c>
      <c r="F223">
        <v>0</v>
      </c>
      <c r="G223">
        <f t="shared" si="3"/>
        <v>0</v>
      </c>
    </row>
    <row r="224" spans="1:7">
      <c r="A224" t="s">
        <v>22</v>
      </c>
      <c r="B224">
        <v>0</v>
      </c>
      <c r="C224">
        <v>0</v>
      </c>
      <c r="D224">
        <v>0</v>
      </c>
      <c r="E224">
        <v>0</v>
      </c>
      <c r="F224">
        <v>0</v>
      </c>
      <c r="G224">
        <f t="shared" si="3"/>
        <v>0</v>
      </c>
    </row>
    <row r="225" spans="1:7">
      <c r="A225" t="s">
        <v>70</v>
      </c>
      <c r="B225">
        <v>0</v>
      </c>
      <c r="C225">
        <v>0</v>
      </c>
      <c r="D225">
        <v>0</v>
      </c>
      <c r="E225">
        <v>0</v>
      </c>
      <c r="F225">
        <v>0</v>
      </c>
      <c r="G225">
        <f t="shared" si="3"/>
        <v>0</v>
      </c>
    </row>
    <row r="226" spans="1:7">
      <c r="A226" t="s">
        <v>49</v>
      </c>
      <c r="B226">
        <v>0</v>
      </c>
      <c r="C226">
        <v>0</v>
      </c>
      <c r="D226">
        <v>0</v>
      </c>
      <c r="E226">
        <v>0</v>
      </c>
      <c r="F226">
        <v>0</v>
      </c>
      <c r="G226">
        <f t="shared" si="3"/>
        <v>0</v>
      </c>
    </row>
    <row r="227" spans="1:7">
      <c r="A227" t="s">
        <v>208</v>
      </c>
      <c r="B227">
        <v>0</v>
      </c>
      <c r="C227">
        <v>0</v>
      </c>
      <c r="D227">
        <v>0</v>
      </c>
      <c r="E227">
        <v>0</v>
      </c>
      <c r="F227">
        <v>0</v>
      </c>
      <c r="G227">
        <f t="shared" si="3"/>
        <v>0</v>
      </c>
    </row>
    <row r="228" spans="1:7">
      <c r="A228" t="s">
        <v>264</v>
      </c>
      <c r="B228">
        <v>0</v>
      </c>
      <c r="C228">
        <v>0</v>
      </c>
      <c r="D228">
        <v>0</v>
      </c>
      <c r="E228">
        <v>0</v>
      </c>
      <c r="F228">
        <v>0</v>
      </c>
      <c r="G228">
        <f t="shared" si="3"/>
        <v>0</v>
      </c>
    </row>
    <row r="229" spans="1:7">
      <c r="A229" t="s">
        <v>331</v>
      </c>
      <c r="B229">
        <v>0</v>
      </c>
      <c r="C229">
        <v>0</v>
      </c>
      <c r="D229">
        <v>0</v>
      </c>
      <c r="E229">
        <v>0</v>
      </c>
      <c r="F229">
        <v>0</v>
      </c>
      <c r="G229">
        <f t="shared" si="3"/>
        <v>0</v>
      </c>
    </row>
    <row r="230" spans="1:7">
      <c r="A230" t="s">
        <v>307</v>
      </c>
      <c r="B230">
        <v>0</v>
      </c>
      <c r="C230">
        <v>0</v>
      </c>
      <c r="D230">
        <v>0</v>
      </c>
      <c r="E230">
        <v>0</v>
      </c>
      <c r="F230">
        <v>0</v>
      </c>
      <c r="G230">
        <f t="shared" si="3"/>
        <v>0</v>
      </c>
    </row>
    <row r="231" spans="1:7">
      <c r="A231" t="s">
        <v>50</v>
      </c>
      <c r="B231">
        <v>0</v>
      </c>
      <c r="C231">
        <v>0</v>
      </c>
      <c r="D231">
        <v>0</v>
      </c>
      <c r="E231">
        <v>0</v>
      </c>
      <c r="F231">
        <v>0</v>
      </c>
      <c r="G231">
        <f t="shared" si="3"/>
        <v>0</v>
      </c>
    </row>
    <row r="232" spans="1:7">
      <c r="A232" t="s">
        <v>71</v>
      </c>
      <c r="B232">
        <v>0</v>
      </c>
      <c r="C232">
        <v>0</v>
      </c>
      <c r="D232">
        <v>0</v>
      </c>
      <c r="E232">
        <v>0</v>
      </c>
      <c r="F232">
        <v>0</v>
      </c>
      <c r="G232">
        <f t="shared" si="3"/>
        <v>0</v>
      </c>
    </row>
    <row r="233" spans="1:7">
      <c r="A233" t="s">
        <v>209</v>
      </c>
      <c r="B233">
        <v>0</v>
      </c>
      <c r="C233">
        <v>0</v>
      </c>
      <c r="D233">
        <v>0</v>
      </c>
      <c r="E233">
        <v>0</v>
      </c>
      <c r="F233">
        <v>0</v>
      </c>
      <c r="G233">
        <f t="shared" si="3"/>
        <v>0</v>
      </c>
    </row>
    <row r="234" spans="1:7">
      <c r="A234" t="s">
        <v>210</v>
      </c>
      <c r="B234">
        <v>0</v>
      </c>
      <c r="C234">
        <v>0</v>
      </c>
      <c r="D234">
        <v>0</v>
      </c>
      <c r="E234">
        <v>0</v>
      </c>
      <c r="F234">
        <v>0</v>
      </c>
      <c r="G234">
        <f t="shared" si="3"/>
        <v>0</v>
      </c>
    </row>
    <row r="235" spans="1:7">
      <c r="A235" t="s">
        <v>211</v>
      </c>
      <c r="B235">
        <v>0</v>
      </c>
      <c r="C235">
        <v>0</v>
      </c>
      <c r="D235">
        <v>0</v>
      </c>
      <c r="E235">
        <v>0</v>
      </c>
      <c r="F235">
        <v>0</v>
      </c>
      <c r="G235">
        <f t="shared" si="3"/>
        <v>0</v>
      </c>
    </row>
    <row r="236" spans="1:7">
      <c r="A236" t="s">
        <v>72</v>
      </c>
      <c r="B236">
        <v>0</v>
      </c>
      <c r="C236">
        <v>0</v>
      </c>
      <c r="D236">
        <v>0</v>
      </c>
      <c r="E236">
        <v>0</v>
      </c>
      <c r="F236">
        <v>0</v>
      </c>
      <c r="G236">
        <f t="shared" si="3"/>
        <v>0</v>
      </c>
    </row>
    <row r="237" spans="1:7">
      <c r="A237" t="s">
        <v>212</v>
      </c>
      <c r="B237">
        <v>0</v>
      </c>
      <c r="C237">
        <v>0</v>
      </c>
      <c r="D237">
        <v>0</v>
      </c>
      <c r="E237">
        <v>0</v>
      </c>
      <c r="F237">
        <v>0</v>
      </c>
      <c r="G237">
        <f t="shared" si="3"/>
        <v>0</v>
      </c>
    </row>
    <row r="238" spans="1:7">
      <c r="A238" t="s">
        <v>73</v>
      </c>
      <c r="B238">
        <v>0</v>
      </c>
      <c r="C238">
        <v>0</v>
      </c>
      <c r="D238">
        <v>0</v>
      </c>
      <c r="E238">
        <v>0</v>
      </c>
      <c r="F238">
        <v>0</v>
      </c>
      <c r="G238">
        <f t="shared" si="3"/>
        <v>0</v>
      </c>
    </row>
    <row r="239" spans="1:7">
      <c r="A239" t="s">
        <v>51</v>
      </c>
      <c r="B239">
        <v>0</v>
      </c>
      <c r="C239">
        <v>0</v>
      </c>
      <c r="D239">
        <v>0</v>
      </c>
      <c r="E239">
        <v>0</v>
      </c>
      <c r="F239">
        <v>0</v>
      </c>
      <c r="G239">
        <f t="shared" si="3"/>
        <v>0</v>
      </c>
    </row>
    <row r="240" spans="1:7">
      <c r="A240" t="s">
        <v>243</v>
      </c>
      <c r="B240">
        <v>0</v>
      </c>
      <c r="C240">
        <v>0</v>
      </c>
      <c r="D240">
        <v>0</v>
      </c>
      <c r="E240">
        <v>0</v>
      </c>
      <c r="F240">
        <v>0</v>
      </c>
      <c r="G240">
        <f t="shared" si="3"/>
        <v>0</v>
      </c>
    </row>
    <row r="241" spans="1:7">
      <c r="A241" t="s">
        <v>74</v>
      </c>
      <c r="B241">
        <v>0</v>
      </c>
      <c r="C241">
        <v>0</v>
      </c>
      <c r="D241">
        <v>0</v>
      </c>
      <c r="E241">
        <v>0</v>
      </c>
      <c r="F241">
        <v>0</v>
      </c>
      <c r="G241">
        <f t="shared" si="3"/>
        <v>0</v>
      </c>
    </row>
    <row r="242" spans="1:7">
      <c r="A242" t="s">
        <v>265</v>
      </c>
      <c r="B242">
        <v>0</v>
      </c>
      <c r="C242">
        <v>0</v>
      </c>
      <c r="D242">
        <v>0</v>
      </c>
      <c r="E242">
        <v>0</v>
      </c>
      <c r="F242">
        <v>0</v>
      </c>
      <c r="G242">
        <f t="shared" si="3"/>
        <v>0</v>
      </c>
    </row>
    <row r="243" spans="1:7">
      <c r="A243" t="s">
        <v>75</v>
      </c>
      <c r="B243">
        <v>0</v>
      </c>
      <c r="C243">
        <v>0</v>
      </c>
      <c r="D243">
        <v>0</v>
      </c>
      <c r="E243">
        <v>0</v>
      </c>
      <c r="F243">
        <v>0</v>
      </c>
      <c r="G243">
        <f t="shared" si="3"/>
        <v>0</v>
      </c>
    </row>
    <row r="244" spans="1:7">
      <c r="A244" t="s">
        <v>52</v>
      </c>
      <c r="B244">
        <v>0</v>
      </c>
      <c r="C244">
        <v>0</v>
      </c>
      <c r="D244">
        <v>0</v>
      </c>
      <c r="E244">
        <v>0</v>
      </c>
      <c r="F244">
        <v>0</v>
      </c>
      <c r="G244">
        <f t="shared" si="3"/>
        <v>0</v>
      </c>
    </row>
    <row r="245" spans="1:7">
      <c r="A245" t="s">
        <v>308</v>
      </c>
      <c r="B245">
        <v>0</v>
      </c>
      <c r="C245">
        <v>0</v>
      </c>
      <c r="D245">
        <v>0</v>
      </c>
      <c r="E245">
        <v>0</v>
      </c>
      <c r="F245">
        <v>0</v>
      </c>
      <c r="G245">
        <f t="shared" si="3"/>
        <v>0</v>
      </c>
    </row>
    <row r="246" spans="1:7">
      <c r="A246" t="s">
        <v>53</v>
      </c>
      <c r="B246">
        <v>0</v>
      </c>
      <c r="C246">
        <v>0</v>
      </c>
      <c r="D246">
        <v>0</v>
      </c>
      <c r="E246">
        <v>0</v>
      </c>
      <c r="F246">
        <v>0</v>
      </c>
      <c r="G246">
        <f t="shared" si="3"/>
        <v>0</v>
      </c>
    </row>
    <row r="247" spans="1:7">
      <c r="A247" t="s">
        <v>54</v>
      </c>
      <c r="B247">
        <v>0</v>
      </c>
      <c r="C247">
        <v>0</v>
      </c>
      <c r="D247">
        <v>0</v>
      </c>
      <c r="E247">
        <v>0</v>
      </c>
      <c r="F247">
        <v>0</v>
      </c>
      <c r="G247">
        <f t="shared" si="3"/>
        <v>0</v>
      </c>
    </row>
    <row r="248" spans="1:7">
      <c r="A248" t="s">
        <v>129</v>
      </c>
      <c r="B248">
        <v>0</v>
      </c>
      <c r="C248">
        <v>0</v>
      </c>
      <c r="D248">
        <v>0</v>
      </c>
      <c r="E248">
        <v>0</v>
      </c>
      <c r="F248">
        <v>0</v>
      </c>
      <c r="G248">
        <f t="shared" si="3"/>
        <v>0</v>
      </c>
    </row>
    <row r="249" spans="1:7">
      <c r="A249" t="s">
        <v>288</v>
      </c>
      <c r="B249">
        <v>0</v>
      </c>
      <c r="C249">
        <v>0</v>
      </c>
      <c r="D249">
        <v>0</v>
      </c>
      <c r="E249">
        <v>0</v>
      </c>
      <c r="F249">
        <v>0</v>
      </c>
      <c r="G249">
        <f t="shared" si="3"/>
        <v>0</v>
      </c>
    </row>
    <row r="250" spans="1:7">
      <c r="A250" t="s">
        <v>289</v>
      </c>
      <c r="B250">
        <v>0</v>
      </c>
      <c r="C250">
        <v>0</v>
      </c>
      <c r="D250">
        <v>0</v>
      </c>
      <c r="E250">
        <v>0</v>
      </c>
      <c r="F250">
        <v>0</v>
      </c>
      <c r="G250">
        <f t="shared" si="3"/>
        <v>0</v>
      </c>
    </row>
    <row r="251" spans="1:7">
      <c r="A251" t="s">
        <v>290</v>
      </c>
      <c r="B251">
        <v>0</v>
      </c>
      <c r="C251">
        <v>0</v>
      </c>
      <c r="D251">
        <v>0</v>
      </c>
      <c r="E251">
        <v>0</v>
      </c>
      <c r="F251">
        <v>0</v>
      </c>
      <c r="G251">
        <f t="shared" si="3"/>
        <v>0</v>
      </c>
    </row>
    <row r="252" spans="1:7">
      <c r="A252" t="s">
        <v>228</v>
      </c>
      <c r="B252">
        <v>0</v>
      </c>
      <c r="C252">
        <v>0</v>
      </c>
      <c r="D252">
        <v>0</v>
      </c>
      <c r="E252">
        <v>0</v>
      </c>
      <c r="F252">
        <v>0</v>
      </c>
      <c r="G252">
        <f t="shared" si="3"/>
        <v>0</v>
      </c>
    </row>
    <row r="253" spans="1:7">
      <c r="A253" t="s">
        <v>158</v>
      </c>
      <c r="B253">
        <v>0</v>
      </c>
      <c r="C253">
        <v>0</v>
      </c>
      <c r="D253">
        <v>0</v>
      </c>
      <c r="E253">
        <v>0</v>
      </c>
      <c r="F253">
        <v>0</v>
      </c>
      <c r="G253">
        <f t="shared" si="3"/>
        <v>0</v>
      </c>
    </row>
    <row r="254" spans="1:7">
      <c r="A254" t="s">
        <v>97</v>
      </c>
      <c r="B254">
        <v>0</v>
      </c>
      <c r="C254">
        <v>0</v>
      </c>
      <c r="D254">
        <v>0</v>
      </c>
      <c r="E254">
        <v>0</v>
      </c>
      <c r="F254">
        <v>0</v>
      </c>
      <c r="G254">
        <f t="shared" si="3"/>
        <v>0</v>
      </c>
    </row>
    <row r="255" spans="1:7">
      <c r="A255" t="s">
        <v>55</v>
      </c>
      <c r="B255">
        <v>0</v>
      </c>
      <c r="C255">
        <v>0</v>
      </c>
      <c r="D255">
        <v>0</v>
      </c>
      <c r="E255">
        <v>0</v>
      </c>
      <c r="F255">
        <v>0</v>
      </c>
      <c r="G255">
        <f t="shared" si="3"/>
        <v>0</v>
      </c>
    </row>
    <row r="256" spans="1:7">
      <c r="A256" t="s">
        <v>76</v>
      </c>
      <c r="B256">
        <v>0</v>
      </c>
      <c r="C256">
        <v>0</v>
      </c>
      <c r="D256">
        <v>0</v>
      </c>
      <c r="E256">
        <v>0</v>
      </c>
      <c r="F256">
        <v>0</v>
      </c>
      <c r="G256">
        <f t="shared" ref="G256:G312" si="4">SUM(B256:F256)</f>
        <v>0</v>
      </c>
    </row>
    <row r="257" spans="1:7">
      <c r="A257" t="s">
        <v>98</v>
      </c>
      <c r="B257">
        <v>0</v>
      </c>
      <c r="C257">
        <v>0</v>
      </c>
      <c r="D257">
        <v>0</v>
      </c>
      <c r="E257">
        <v>0</v>
      </c>
      <c r="F257">
        <v>0</v>
      </c>
      <c r="G257">
        <f t="shared" si="4"/>
        <v>0</v>
      </c>
    </row>
    <row r="258" spans="1:7">
      <c r="A258" t="s">
        <v>118</v>
      </c>
      <c r="B258">
        <v>0</v>
      </c>
      <c r="C258">
        <v>0</v>
      </c>
      <c r="D258">
        <v>0</v>
      </c>
      <c r="E258">
        <v>0</v>
      </c>
      <c r="F258">
        <v>0</v>
      </c>
      <c r="G258">
        <f t="shared" si="4"/>
        <v>0</v>
      </c>
    </row>
    <row r="259" spans="1:7">
      <c r="A259" t="s">
        <v>159</v>
      </c>
      <c r="B259">
        <v>0</v>
      </c>
      <c r="C259">
        <v>0</v>
      </c>
      <c r="D259">
        <v>0</v>
      </c>
      <c r="E259">
        <v>0</v>
      </c>
      <c r="F259">
        <v>0</v>
      </c>
      <c r="G259">
        <f t="shared" si="4"/>
        <v>0</v>
      </c>
    </row>
    <row r="260" spans="1:7">
      <c r="A260" t="s">
        <v>170</v>
      </c>
      <c r="B260">
        <v>0</v>
      </c>
      <c r="C260">
        <v>0</v>
      </c>
      <c r="D260">
        <v>0</v>
      </c>
      <c r="E260">
        <v>0</v>
      </c>
      <c r="F260">
        <v>0</v>
      </c>
      <c r="G260">
        <f t="shared" si="4"/>
        <v>0</v>
      </c>
    </row>
    <row r="261" spans="1:7">
      <c r="A261" t="s">
        <v>244</v>
      </c>
      <c r="B261">
        <v>0</v>
      </c>
      <c r="C261">
        <v>0</v>
      </c>
      <c r="D261">
        <v>0</v>
      </c>
      <c r="E261">
        <v>0</v>
      </c>
      <c r="F261">
        <v>0</v>
      </c>
      <c r="G261">
        <f t="shared" si="4"/>
        <v>0</v>
      </c>
    </row>
    <row r="262" spans="1:7">
      <c r="A262" t="s">
        <v>147</v>
      </c>
      <c r="B262">
        <v>0</v>
      </c>
      <c r="C262">
        <v>0</v>
      </c>
      <c r="D262">
        <v>0</v>
      </c>
      <c r="E262">
        <v>0</v>
      </c>
      <c r="F262">
        <v>0</v>
      </c>
      <c r="G262">
        <f t="shared" si="4"/>
        <v>0</v>
      </c>
    </row>
    <row r="263" spans="1:7">
      <c r="A263" t="s">
        <v>171</v>
      </c>
      <c r="B263">
        <v>0</v>
      </c>
      <c r="C263">
        <v>0</v>
      </c>
      <c r="D263">
        <v>0</v>
      </c>
      <c r="E263">
        <v>0</v>
      </c>
      <c r="F263">
        <v>0</v>
      </c>
      <c r="G263">
        <f t="shared" si="4"/>
        <v>0</v>
      </c>
    </row>
    <row r="264" spans="1:7">
      <c r="A264" t="s">
        <v>291</v>
      </c>
      <c r="B264">
        <v>0</v>
      </c>
      <c r="C264">
        <v>0</v>
      </c>
      <c r="D264">
        <v>0</v>
      </c>
      <c r="E264">
        <v>0</v>
      </c>
      <c r="F264">
        <v>0</v>
      </c>
      <c r="G264">
        <f t="shared" si="4"/>
        <v>0</v>
      </c>
    </row>
    <row r="265" spans="1:7">
      <c r="A265" t="s">
        <v>245</v>
      </c>
      <c r="B265">
        <v>0</v>
      </c>
      <c r="C265">
        <v>0</v>
      </c>
      <c r="D265">
        <v>0</v>
      </c>
      <c r="E265">
        <v>0</v>
      </c>
      <c r="F265">
        <v>0</v>
      </c>
      <c r="G265">
        <f t="shared" si="4"/>
        <v>0</v>
      </c>
    </row>
    <row r="266" spans="1:7">
      <c r="A266" t="s">
        <v>246</v>
      </c>
      <c r="B266">
        <v>0</v>
      </c>
      <c r="C266">
        <v>0</v>
      </c>
      <c r="D266">
        <v>0</v>
      </c>
      <c r="E266">
        <v>0</v>
      </c>
      <c r="F266">
        <v>0</v>
      </c>
      <c r="G266">
        <f t="shared" si="4"/>
        <v>0</v>
      </c>
    </row>
    <row r="267" spans="1:7">
      <c r="A267" t="s">
        <v>213</v>
      </c>
      <c r="B267">
        <v>0</v>
      </c>
      <c r="C267">
        <v>0</v>
      </c>
      <c r="D267">
        <v>0</v>
      </c>
      <c r="E267">
        <v>0</v>
      </c>
      <c r="F267">
        <v>0</v>
      </c>
      <c r="G267">
        <f t="shared" si="4"/>
        <v>0</v>
      </c>
    </row>
    <row r="268" spans="1:7">
      <c r="A268" t="s">
        <v>214</v>
      </c>
      <c r="B268">
        <v>0</v>
      </c>
      <c r="C268">
        <v>0</v>
      </c>
      <c r="D268">
        <v>0</v>
      </c>
      <c r="E268">
        <v>0</v>
      </c>
      <c r="F268">
        <v>0</v>
      </c>
      <c r="G268">
        <f t="shared" si="4"/>
        <v>0</v>
      </c>
    </row>
    <row r="269" spans="1:7">
      <c r="A269" t="s">
        <v>215</v>
      </c>
      <c r="B269">
        <v>0</v>
      </c>
      <c r="C269">
        <v>0</v>
      </c>
      <c r="D269">
        <v>0</v>
      </c>
      <c r="E269">
        <v>0</v>
      </c>
      <c r="F269">
        <v>0</v>
      </c>
      <c r="G269">
        <f t="shared" si="4"/>
        <v>0</v>
      </c>
    </row>
    <row r="270" spans="1:7">
      <c r="A270" t="s">
        <v>247</v>
      </c>
      <c r="B270">
        <v>0</v>
      </c>
      <c r="C270">
        <v>0</v>
      </c>
      <c r="D270">
        <v>0</v>
      </c>
      <c r="E270">
        <v>0</v>
      </c>
      <c r="F270">
        <v>0</v>
      </c>
      <c r="G270">
        <f t="shared" si="4"/>
        <v>0</v>
      </c>
    </row>
    <row r="271" spans="1:7">
      <c r="A271" t="s">
        <v>292</v>
      </c>
      <c r="B271">
        <v>0</v>
      </c>
      <c r="C271">
        <v>0</v>
      </c>
      <c r="D271">
        <v>0</v>
      </c>
      <c r="E271">
        <v>0</v>
      </c>
      <c r="F271">
        <v>0</v>
      </c>
      <c r="G271">
        <f t="shared" si="4"/>
        <v>0</v>
      </c>
    </row>
    <row r="272" spans="1:7">
      <c r="A272" t="s">
        <v>332</v>
      </c>
      <c r="B272">
        <v>0</v>
      </c>
      <c r="C272">
        <v>0</v>
      </c>
      <c r="D272">
        <v>0</v>
      </c>
      <c r="E272">
        <v>0</v>
      </c>
      <c r="F272">
        <v>0</v>
      </c>
      <c r="G272">
        <f t="shared" si="4"/>
        <v>0</v>
      </c>
    </row>
    <row r="273" spans="1:7">
      <c r="A273" t="s">
        <v>216</v>
      </c>
      <c r="B273">
        <v>0</v>
      </c>
      <c r="C273">
        <v>0</v>
      </c>
      <c r="D273">
        <v>0</v>
      </c>
      <c r="E273">
        <v>0</v>
      </c>
      <c r="F273">
        <v>0</v>
      </c>
      <c r="G273">
        <f t="shared" si="4"/>
        <v>0</v>
      </c>
    </row>
    <row r="274" spans="1:7">
      <c r="A274" t="s">
        <v>248</v>
      </c>
      <c r="B274">
        <v>0</v>
      </c>
      <c r="C274">
        <v>0</v>
      </c>
      <c r="D274">
        <v>0</v>
      </c>
      <c r="E274">
        <v>0</v>
      </c>
      <c r="F274">
        <v>0</v>
      </c>
      <c r="G274">
        <f t="shared" si="4"/>
        <v>0</v>
      </c>
    </row>
    <row r="275" spans="1:7">
      <c r="A275" t="s">
        <v>217</v>
      </c>
      <c r="B275">
        <v>0</v>
      </c>
      <c r="C275">
        <v>0</v>
      </c>
      <c r="D275">
        <v>0</v>
      </c>
      <c r="E275">
        <v>0</v>
      </c>
      <c r="F275">
        <v>0</v>
      </c>
      <c r="G275">
        <f t="shared" si="4"/>
        <v>0</v>
      </c>
    </row>
    <row r="276" spans="1:7">
      <c r="A276" t="s">
        <v>77</v>
      </c>
      <c r="B276">
        <v>0</v>
      </c>
      <c r="C276">
        <v>0</v>
      </c>
      <c r="D276">
        <v>0</v>
      </c>
      <c r="E276">
        <v>0</v>
      </c>
      <c r="F276">
        <v>0</v>
      </c>
      <c r="G276">
        <f t="shared" si="4"/>
        <v>0</v>
      </c>
    </row>
    <row r="277" spans="1:7">
      <c r="A277" t="s">
        <v>293</v>
      </c>
      <c r="B277">
        <v>0</v>
      </c>
      <c r="C277">
        <v>0</v>
      </c>
      <c r="D277">
        <v>0</v>
      </c>
      <c r="E277">
        <v>0</v>
      </c>
      <c r="F277">
        <v>0</v>
      </c>
      <c r="G277">
        <f t="shared" si="4"/>
        <v>0</v>
      </c>
    </row>
    <row r="278" spans="1:7">
      <c r="A278" t="s">
        <v>99</v>
      </c>
      <c r="B278">
        <v>0</v>
      </c>
      <c r="C278">
        <v>0</v>
      </c>
      <c r="D278">
        <v>0</v>
      </c>
      <c r="E278">
        <v>0</v>
      </c>
      <c r="F278">
        <v>0</v>
      </c>
      <c r="G278">
        <f t="shared" si="4"/>
        <v>0</v>
      </c>
    </row>
    <row r="279" spans="1:7">
      <c r="A279" t="s">
        <v>100</v>
      </c>
      <c r="B279">
        <v>0</v>
      </c>
      <c r="C279">
        <v>0</v>
      </c>
      <c r="D279">
        <v>0</v>
      </c>
      <c r="E279">
        <v>0</v>
      </c>
      <c r="F279">
        <v>0</v>
      </c>
      <c r="G279">
        <f t="shared" si="4"/>
        <v>0</v>
      </c>
    </row>
    <row r="280" spans="1:7">
      <c r="A280" t="s">
        <v>333</v>
      </c>
      <c r="B280">
        <v>0</v>
      </c>
      <c r="C280">
        <v>0</v>
      </c>
      <c r="D280">
        <v>0</v>
      </c>
      <c r="E280">
        <v>0</v>
      </c>
      <c r="F280">
        <v>0</v>
      </c>
      <c r="G280">
        <f t="shared" si="4"/>
        <v>0</v>
      </c>
    </row>
    <row r="281" spans="1:7">
      <c r="A281" t="s">
        <v>130</v>
      </c>
      <c r="B281">
        <v>0</v>
      </c>
      <c r="C281">
        <v>0</v>
      </c>
      <c r="D281">
        <v>0</v>
      </c>
      <c r="E281">
        <v>0</v>
      </c>
      <c r="F281">
        <v>0</v>
      </c>
      <c r="G281">
        <f t="shared" si="4"/>
        <v>0</v>
      </c>
    </row>
    <row r="282" spans="1:7">
      <c r="A282" t="s">
        <v>101</v>
      </c>
      <c r="B282">
        <v>0</v>
      </c>
      <c r="C282">
        <v>0</v>
      </c>
      <c r="D282">
        <v>0</v>
      </c>
      <c r="E282">
        <v>0</v>
      </c>
      <c r="F282">
        <v>0</v>
      </c>
      <c r="G282">
        <f t="shared" si="4"/>
        <v>0</v>
      </c>
    </row>
    <row r="283" spans="1:7">
      <c r="A283" t="s">
        <v>102</v>
      </c>
      <c r="B283">
        <v>0</v>
      </c>
      <c r="C283">
        <v>0</v>
      </c>
      <c r="D283">
        <v>0</v>
      </c>
      <c r="E283">
        <v>0</v>
      </c>
      <c r="F283">
        <v>0</v>
      </c>
      <c r="G283">
        <f t="shared" si="4"/>
        <v>0</v>
      </c>
    </row>
    <row r="284" spans="1:7">
      <c r="A284" t="s">
        <v>103</v>
      </c>
      <c r="B284">
        <v>0</v>
      </c>
      <c r="C284">
        <v>0</v>
      </c>
      <c r="D284">
        <v>0</v>
      </c>
      <c r="E284">
        <v>0</v>
      </c>
      <c r="F284">
        <v>0</v>
      </c>
      <c r="G284">
        <f t="shared" si="4"/>
        <v>0</v>
      </c>
    </row>
    <row r="285" spans="1:7">
      <c r="A285" t="s">
        <v>104</v>
      </c>
      <c r="B285">
        <v>0</v>
      </c>
      <c r="C285">
        <v>0</v>
      </c>
      <c r="D285">
        <v>0</v>
      </c>
      <c r="E285">
        <v>0</v>
      </c>
      <c r="F285">
        <v>0</v>
      </c>
      <c r="G285">
        <f t="shared" si="4"/>
        <v>0</v>
      </c>
    </row>
    <row r="286" spans="1:7">
      <c r="A286" t="s">
        <v>23</v>
      </c>
      <c r="B286">
        <v>0</v>
      </c>
      <c r="C286">
        <v>0</v>
      </c>
      <c r="D286">
        <v>0</v>
      </c>
      <c r="E286">
        <v>0</v>
      </c>
      <c r="F286">
        <v>0</v>
      </c>
      <c r="G286">
        <f t="shared" si="4"/>
        <v>0</v>
      </c>
    </row>
    <row r="287" spans="1:7">
      <c r="A287" t="s">
        <v>131</v>
      </c>
      <c r="B287">
        <v>0</v>
      </c>
      <c r="C287">
        <v>0</v>
      </c>
      <c r="D287">
        <v>0</v>
      </c>
      <c r="E287">
        <v>0</v>
      </c>
      <c r="F287">
        <v>0</v>
      </c>
      <c r="G287">
        <f t="shared" si="4"/>
        <v>0</v>
      </c>
    </row>
    <row r="288" spans="1:7">
      <c r="A288" t="s">
        <v>132</v>
      </c>
      <c r="B288">
        <v>0</v>
      </c>
      <c r="C288">
        <v>0</v>
      </c>
      <c r="D288">
        <v>0</v>
      </c>
      <c r="E288">
        <v>0</v>
      </c>
      <c r="F288">
        <v>0</v>
      </c>
      <c r="G288">
        <f t="shared" si="4"/>
        <v>0</v>
      </c>
    </row>
    <row r="289" spans="1:7">
      <c r="A289" t="s">
        <v>78</v>
      </c>
      <c r="B289">
        <v>0</v>
      </c>
      <c r="C289">
        <v>0</v>
      </c>
      <c r="D289">
        <v>0</v>
      </c>
      <c r="E289">
        <v>0</v>
      </c>
      <c r="F289">
        <v>0</v>
      </c>
      <c r="G289">
        <f t="shared" si="4"/>
        <v>0</v>
      </c>
    </row>
    <row r="290" spans="1:7">
      <c r="A290" t="s">
        <v>133</v>
      </c>
      <c r="B290">
        <v>0</v>
      </c>
      <c r="C290">
        <v>0</v>
      </c>
      <c r="D290">
        <v>0</v>
      </c>
      <c r="E290">
        <v>0</v>
      </c>
      <c r="F290">
        <v>0</v>
      </c>
      <c r="G290">
        <f t="shared" si="4"/>
        <v>0</v>
      </c>
    </row>
    <row r="291" spans="1:7">
      <c r="A291" t="s">
        <v>218</v>
      </c>
      <c r="B291">
        <v>0</v>
      </c>
      <c r="C291">
        <v>0</v>
      </c>
      <c r="D291">
        <v>0</v>
      </c>
      <c r="E291">
        <v>0</v>
      </c>
      <c r="F291">
        <v>0</v>
      </c>
      <c r="G291">
        <f t="shared" si="4"/>
        <v>0</v>
      </c>
    </row>
    <row r="292" spans="1:7">
      <c r="A292" t="s">
        <v>160</v>
      </c>
      <c r="B292">
        <v>0</v>
      </c>
      <c r="C292">
        <v>0</v>
      </c>
      <c r="D292">
        <v>0</v>
      </c>
      <c r="E292">
        <v>0</v>
      </c>
      <c r="F292">
        <v>0</v>
      </c>
      <c r="G292">
        <f t="shared" si="4"/>
        <v>0</v>
      </c>
    </row>
    <row r="293" spans="1:7">
      <c r="A293" t="s">
        <v>229</v>
      </c>
      <c r="B293">
        <v>0</v>
      </c>
      <c r="C293">
        <v>0</v>
      </c>
      <c r="D293">
        <v>0</v>
      </c>
      <c r="E293">
        <v>0</v>
      </c>
      <c r="F293">
        <v>0</v>
      </c>
      <c r="G293">
        <f t="shared" si="4"/>
        <v>0</v>
      </c>
    </row>
    <row r="294" spans="1:7">
      <c r="A294" t="s">
        <v>56</v>
      </c>
      <c r="B294">
        <v>0</v>
      </c>
      <c r="C294">
        <v>0</v>
      </c>
      <c r="D294">
        <v>0</v>
      </c>
      <c r="E294">
        <v>0</v>
      </c>
      <c r="F294">
        <v>0</v>
      </c>
      <c r="G294">
        <f t="shared" si="4"/>
        <v>0</v>
      </c>
    </row>
    <row r="295" spans="1:7">
      <c r="A295" t="s">
        <v>79</v>
      </c>
      <c r="B295">
        <v>0</v>
      </c>
      <c r="C295">
        <v>0</v>
      </c>
      <c r="D295">
        <v>0</v>
      </c>
      <c r="E295">
        <v>0</v>
      </c>
      <c r="F295">
        <v>0</v>
      </c>
      <c r="G295">
        <f t="shared" si="4"/>
        <v>0</v>
      </c>
    </row>
    <row r="296" spans="1:7">
      <c r="A296" t="s">
        <v>161</v>
      </c>
      <c r="B296">
        <v>0</v>
      </c>
      <c r="C296">
        <v>0</v>
      </c>
      <c r="D296">
        <v>0</v>
      </c>
      <c r="E296">
        <v>0</v>
      </c>
      <c r="F296">
        <v>0</v>
      </c>
      <c r="G296">
        <f t="shared" si="4"/>
        <v>0</v>
      </c>
    </row>
    <row r="297" spans="1:7">
      <c r="A297" t="s">
        <v>105</v>
      </c>
      <c r="B297">
        <v>0</v>
      </c>
      <c r="C297">
        <v>0</v>
      </c>
      <c r="D297">
        <v>0</v>
      </c>
      <c r="E297">
        <v>0</v>
      </c>
      <c r="F297">
        <v>0</v>
      </c>
      <c r="G297">
        <f t="shared" si="4"/>
        <v>0</v>
      </c>
    </row>
    <row r="298" spans="1:7">
      <c r="A298" t="s">
        <v>334</v>
      </c>
      <c r="B298">
        <v>0</v>
      </c>
      <c r="C298">
        <v>0</v>
      </c>
      <c r="D298">
        <v>0</v>
      </c>
      <c r="E298">
        <v>0</v>
      </c>
      <c r="F298">
        <v>0</v>
      </c>
      <c r="G298">
        <f t="shared" si="4"/>
        <v>0</v>
      </c>
    </row>
    <row r="299" spans="1:7">
      <c r="A299" t="s">
        <v>148</v>
      </c>
      <c r="B299">
        <v>0</v>
      </c>
      <c r="C299">
        <v>0</v>
      </c>
      <c r="D299">
        <v>0</v>
      </c>
      <c r="E299">
        <v>0</v>
      </c>
      <c r="F299">
        <v>0</v>
      </c>
      <c r="G299">
        <f t="shared" si="4"/>
        <v>0</v>
      </c>
    </row>
    <row r="300" spans="1:7">
      <c r="A300" t="s">
        <v>335</v>
      </c>
      <c r="B300">
        <v>0</v>
      </c>
      <c r="C300">
        <v>0</v>
      </c>
      <c r="D300">
        <v>0</v>
      </c>
      <c r="E300">
        <v>0</v>
      </c>
      <c r="F300">
        <v>0</v>
      </c>
      <c r="G300">
        <f t="shared" si="4"/>
        <v>0</v>
      </c>
    </row>
    <row r="301" spans="1:7">
      <c r="A301" t="s">
        <v>336</v>
      </c>
      <c r="B301">
        <v>0</v>
      </c>
      <c r="C301">
        <v>0</v>
      </c>
      <c r="D301">
        <v>0</v>
      </c>
      <c r="E301">
        <v>0</v>
      </c>
      <c r="F301">
        <v>0</v>
      </c>
      <c r="G301">
        <f t="shared" si="4"/>
        <v>0</v>
      </c>
    </row>
    <row r="302" spans="1:7">
      <c r="A302" t="s">
        <v>119</v>
      </c>
      <c r="B302">
        <v>0</v>
      </c>
      <c r="C302">
        <v>0</v>
      </c>
      <c r="D302">
        <v>0</v>
      </c>
      <c r="E302">
        <v>0</v>
      </c>
      <c r="F302">
        <v>0</v>
      </c>
      <c r="G302">
        <f t="shared" si="4"/>
        <v>0</v>
      </c>
    </row>
    <row r="303" spans="1:7">
      <c r="A303" t="s">
        <v>339</v>
      </c>
      <c r="B303">
        <v>0</v>
      </c>
      <c r="C303">
        <v>0</v>
      </c>
      <c r="D303">
        <v>0</v>
      </c>
      <c r="E303">
        <v>0</v>
      </c>
      <c r="F303">
        <v>0</v>
      </c>
      <c r="G303">
        <f t="shared" si="4"/>
        <v>0</v>
      </c>
    </row>
    <row r="304" spans="1:7">
      <c r="A304" t="s">
        <v>219</v>
      </c>
      <c r="B304">
        <v>0</v>
      </c>
      <c r="C304">
        <v>0</v>
      </c>
      <c r="D304">
        <v>0</v>
      </c>
      <c r="E304">
        <v>0</v>
      </c>
      <c r="F304">
        <v>0</v>
      </c>
      <c r="G304">
        <f t="shared" si="4"/>
        <v>0</v>
      </c>
    </row>
    <row r="305" spans="1:7">
      <c r="A305" t="s">
        <v>220</v>
      </c>
      <c r="B305">
        <v>0</v>
      </c>
      <c r="C305">
        <v>0</v>
      </c>
      <c r="D305">
        <v>0</v>
      </c>
      <c r="E305">
        <v>0</v>
      </c>
      <c r="F305">
        <v>0</v>
      </c>
      <c r="G305">
        <f t="shared" si="4"/>
        <v>0</v>
      </c>
    </row>
    <row r="306" spans="1:7">
      <c r="A306" t="s">
        <v>294</v>
      </c>
      <c r="B306">
        <v>0</v>
      </c>
      <c r="C306">
        <v>0</v>
      </c>
      <c r="D306">
        <v>0</v>
      </c>
      <c r="E306">
        <v>0</v>
      </c>
      <c r="F306">
        <v>0</v>
      </c>
      <c r="G306">
        <f t="shared" si="4"/>
        <v>0</v>
      </c>
    </row>
    <row r="307" spans="1:7">
      <c r="A307" t="s">
        <v>172</v>
      </c>
      <c r="B307">
        <v>0</v>
      </c>
      <c r="C307">
        <v>0</v>
      </c>
      <c r="D307">
        <v>0</v>
      </c>
      <c r="E307">
        <v>0</v>
      </c>
      <c r="F307">
        <v>0</v>
      </c>
      <c r="G307">
        <f t="shared" si="4"/>
        <v>0</v>
      </c>
    </row>
    <row r="308" spans="1:7">
      <c r="A308" t="s">
        <v>249</v>
      </c>
      <c r="B308">
        <v>0</v>
      </c>
      <c r="C308">
        <v>0</v>
      </c>
      <c r="D308">
        <v>0</v>
      </c>
      <c r="E308">
        <v>0</v>
      </c>
      <c r="F308">
        <v>0</v>
      </c>
      <c r="G308">
        <f t="shared" si="4"/>
        <v>0</v>
      </c>
    </row>
    <row r="309" spans="1:7">
      <c r="A309" t="s">
        <v>337</v>
      </c>
      <c r="B309">
        <v>0</v>
      </c>
      <c r="C309">
        <v>0</v>
      </c>
      <c r="D309">
        <v>0</v>
      </c>
      <c r="E309">
        <v>0</v>
      </c>
      <c r="F309">
        <v>0</v>
      </c>
      <c r="G309">
        <f t="shared" si="4"/>
        <v>0</v>
      </c>
    </row>
    <row r="310" spans="1:7">
      <c r="A310" t="s">
        <v>106</v>
      </c>
      <c r="B310">
        <v>0</v>
      </c>
      <c r="C310">
        <v>0</v>
      </c>
      <c r="D310">
        <v>0</v>
      </c>
      <c r="E310">
        <v>0</v>
      </c>
      <c r="F310">
        <v>0</v>
      </c>
      <c r="G310">
        <f t="shared" si="4"/>
        <v>0</v>
      </c>
    </row>
    <row r="311" spans="1:7">
      <c r="A311" t="s">
        <v>134</v>
      </c>
      <c r="B311">
        <v>0</v>
      </c>
      <c r="C311">
        <v>0</v>
      </c>
      <c r="D311">
        <v>0</v>
      </c>
      <c r="E311">
        <v>0</v>
      </c>
      <c r="F311">
        <v>0</v>
      </c>
      <c r="G311">
        <f t="shared" si="4"/>
        <v>0</v>
      </c>
    </row>
    <row r="312" spans="1:7">
      <c r="A312" t="s">
        <v>295</v>
      </c>
      <c r="B312">
        <v>0</v>
      </c>
      <c r="C312">
        <v>0</v>
      </c>
      <c r="D312">
        <v>0</v>
      </c>
      <c r="E312">
        <v>0</v>
      </c>
      <c r="F312">
        <v>0</v>
      </c>
      <c r="G312">
        <f t="shared" si="4"/>
        <v>0</v>
      </c>
    </row>
    <row r="313" spans="1:7">
      <c r="A313" s="6" t="s">
        <v>340</v>
      </c>
      <c r="B313" s="6">
        <f t="shared" ref="B313:G313" si="5">SUM(B2:B312)</f>
        <v>1322</v>
      </c>
      <c r="C313" s="6">
        <f t="shared" si="5"/>
        <v>0</v>
      </c>
      <c r="D313" s="6">
        <f t="shared" si="5"/>
        <v>0</v>
      </c>
      <c r="E313" s="6">
        <f t="shared" si="5"/>
        <v>0</v>
      </c>
      <c r="F313" s="6">
        <f t="shared" si="5"/>
        <v>0</v>
      </c>
      <c r="G313" s="6">
        <f t="shared" si="5"/>
        <v>1322</v>
      </c>
    </row>
  </sheetData>
  <mergeCells count="14">
    <mergeCell ref="F1"/>
    <mergeCell ref="G1"/>
    <mergeCell ref="A313"/>
    <mergeCell ref="B313"/>
    <mergeCell ref="C313"/>
    <mergeCell ref="D313"/>
    <mergeCell ref="E313"/>
    <mergeCell ref="F313"/>
    <mergeCell ref="G313"/>
    <mergeCell ref="A1"/>
    <mergeCell ref="B1"/>
    <mergeCell ref="C1"/>
    <mergeCell ref="D1"/>
    <mergeCell ref="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1"/>
  <sheetViews>
    <sheetView topLeftCell="A337" workbookViewId="0">
      <selection activeCell="A351" sqref="A351:XFD353"/>
    </sheetView>
  </sheetViews>
  <sheetFormatPr defaultRowHeight="15"/>
  <cols>
    <col min="4" max="4" width="27.85546875" customWidth="1"/>
    <col min="5" max="5" width="35.42578125" customWidth="1"/>
    <col min="7" max="7" width="4" bestFit="1" customWidth="1"/>
  </cols>
  <sheetData>
    <row r="1" spans="1:7">
      <c r="A1" s="6" t="s">
        <v>0</v>
      </c>
      <c r="B1" s="6" t="s">
        <v>392</v>
      </c>
      <c r="C1" s="6" t="s">
        <v>392</v>
      </c>
      <c r="D1" s="6" t="s">
        <v>392</v>
      </c>
      <c r="E1" s="6" t="s">
        <v>393</v>
      </c>
      <c r="F1" s="6" t="s">
        <v>393</v>
      </c>
      <c r="G1" s="6" t="s">
        <v>393</v>
      </c>
    </row>
    <row r="2" spans="1:7">
      <c r="B2" t="s">
        <v>8</v>
      </c>
      <c r="C2" t="s">
        <v>9</v>
      </c>
      <c r="D2" t="s">
        <v>10</v>
      </c>
      <c r="E2" t="s">
        <v>8</v>
      </c>
      <c r="F2" t="s">
        <v>9</v>
      </c>
      <c r="G2" t="s">
        <v>10</v>
      </c>
    </row>
    <row r="3" spans="1:7">
      <c r="A3" s="5" t="s">
        <v>11</v>
      </c>
      <c r="B3" s="5" t="s">
        <v>11</v>
      </c>
      <c r="C3" s="5" t="s">
        <v>11</v>
      </c>
      <c r="D3" s="5" t="s">
        <v>11</v>
      </c>
      <c r="E3" s="5" t="s">
        <v>11</v>
      </c>
      <c r="F3" s="5" t="s">
        <v>11</v>
      </c>
      <c r="G3" s="5" t="s">
        <v>11</v>
      </c>
    </row>
    <row r="4" spans="1:7">
      <c r="A4" t="s">
        <v>12</v>
      </c>
      <c r="B4">
        <v>0</v>
      </c>
      <c r="C4">
        <v>0</v>
      </c>
      <c r="D4">
        <f t="shared" ref="D4:D15" si="0">B4+C4</f>
        <v>0</v>
      </c>
      <c r="E4">
        <v>0</v>
      </c>
      <c r="F4">
        <v>0</v>
      </c>
      <c r="G4">
        <f t="shared" ref="G4:G15" si="1">E4+F4</f>
        <v>0</v>
      </c>
    </row>
    <row r="5" spans="1:7">
      <c r="A5" t="s">
        <v>13</v>
      </c>
      <c r="B5">
        <v>0</v>
      </c>
      <c r="C5">
        <v>0</v>
      </c>
      <c r="D5">
        <f t="shared" si="0"/>
        <v>0</v>
      </c>
      <c r="E5">
        <v>0</v>
      </c>
      <c r="F5">
        <v>0</v>
      </c>
      <c r="G5">
        <f t="shared" si="1"/>
        <v>0</v>
      </c>
    </row>
    <row r="6" spans="1:7">
      <c r="A6" t="s">
        <v>14</v>
      </c>
      <c r="B6">
        <v>0</v>
      </c>
      <c r="C6">
        <v>0</v>
      </c>
      <c r="D6">
        <f t="shared" si="0"/>
        <v>0</v>
      </c>
      <c r="E6">
        <v>0</v>
      </c>
      <c r="F6">
        <v>0</v>
      </c>
      <c r="G6">
        <f t="shared" si="1"/>
        <v>0</v>
      </c>
    </row>
    <row r="7" spans="1:7">
      <c r="A7" t="s">
        <v>15</v>
      </c>
      <c r="B7">
        <v>0</v>
      </c>
      <c r="C7">
        <v>0</v>
      </c>
      <c r="D7">
        <f t="shared" si="0"/>
        <v>0</v>
      </c>
      <c r="E7">
        <v>0</v>
      </c>
      <c r="F7">
        <v>0</v>
      </c>
      <c r="G7">
        <f t="shared" si="1"/>
        <v>0</v>
      </c>
    </row>
    <row r="8" spans="1:7">
      <c r="A8" t="s">
        <v>16</v>
      </c>
      <c r="B8">
        <v>0</v>
      </c>
      <c r="C8">
        <v>3</v>
      </c>
      <c r="D8">
        <f t="shared" si="0"/>
        <v>3</v>
      </c>
      <c r="E8">
        <v>0</v>
      </c>
      <c r="F8">
        <v>0</v>
      </c>
      <c r="G8">
        <f t="shared" si="1"/>
        <v>0</v>
      </c>
    </row>
    <row r="9" spans="1:7">
      <c r="A9" t="s">
        <v>17</v>
      </c>
      <c r="B9">
        <v>0</v>
      </c>
      <c r="C9">
        <v>0</v>
      </c>
      <c r="D9">
        <f t="shared" si="0"/>
        <v>0</v>
      </c>
      <c r="E9">
        <v>0</v>
      </c>
      <c r="F9">
        <v>0</v>
      </c>
      <c r="G9">
        <f t="shared" si="1"/>
        <v>0</v>
      </c>
    </row>
    <row r="10" spans="1:7">
      <c r="A10" t="s">
        <v>18</v>
      </c>
      <c r="B10">
        <v>3</v>
      </c>
      <c r="C10">
        <v>9</v>
      </c>
      <c r="D10">
        <f t="shared" si="0"/>
        <v>12</v>
      </c>
      <c r="E10">
        <v>2</v>
      </c>
      <c r="F10">
        <v>4</v>
      </c>
      <c r="G10">
        <f t="shared" si="1"/>
        <v>6</v>
      </c>
    </row>
    <row r="11" spans="1:7">
      <c r="A11" t="s">
        <v>19</v>
      </c>
      <c r="B11">
        <v>0</v>
      </c>
      <c r="C11">
        <v>0</v>
      </c>
      <c r="D11">
        <f t="shared" si="0"/>
        <v>0</v>
      </c>
      <c r="E11">
        <v>0</v>
      </c>
      <c r="F11">
        <v>0</v>
      </c>
      <c r="G11">
        <f t="shared" si="1"/>
        <v>0</v>
      </c>
    </row>
    <row r="12" spans="1:7">
      <c r="A12" t="s">
        <v>20</v>
      </c>
      <c r="B12">
        <v>0</v>
      </c>
      <c r="C12">
        <v>0</v>
      </c>
      <c r="D12">
        <f t="shared" si="0"/>
        <v>0</v>
      </c>
      <c r="E12">
        <v>0</v>
      </c>
      <c r="F12">
        <v>0</v>
      </c>
      <c r="G12">
        <f t="shared" si="1"/>
        <v>0</v>
      </c>
    </row>
    <row r="13" spans="1:7">
      <c r="A13" t="s">
        <v>21</v>
      </c>
      <c r="B13">
        <v>0</v>
      </c>
      <c r="C13">
        <v>0</v>
      </c>
      <c r="D13">
        <f t="shared" si="0"/>
        <v>0</v>
      </c>
      <c r="E13">
        <v>0</v>
      </c>
      <c r="F13">
        <v>0</v>
      </c>
      <c r="G13">
        <f t="shared" si="1"/>
        <v>0</v>
      </c>
    </row>
    <row r="14" spans="1:7">
      <c r="A14" t="s">
        <v>22</v>
      </c>
      <c r="B14">
        <v>0</v>
      </c>
      <c r="C14">
        <v>0</v>
      </c>
      <c r="D14">
        <f t="shared" si="0"/>
        <v>0</v>
      </c>
      <c r="E14">
        <v>0</v>
      </c>
      <c r="F14">
        <v>0</v>
      </c>
      <c r="G14">
        <f t="shared" si="1"/>
        <v>0</v>
      </c>
    </row>
    <row r="15" spans="1:7">
      <c r="A15" t="s">
        <v>23</v>
      </c>
      <c r="B15">
        <v>0</v>
      </c>
      <c r="C15">
        <v>0</v>
      </c>
      <c r="D15">
        <f t="shared" si="0"/>
        <v>0</v>
      </c>
      <c r="E15">
        <v>0</v>
      </c>
      <c r="F15">
        <v>0</v>
      </c>
      <c r="G15">
        <f t="shared" si="1"/>
        <v>0</v>
      </c>
    </row>
    <row r="17" spans="1:7">
      <c r="A17" s="5" t="s">
        <v>24</v>
      </c>
      <c r="B17" s="5" t="s">
        <v>24</v>
      </c>
      <c r="C17" s="5" t="s">
        <v>24</v>
      </c>
      <c r="D17" s="5" t="s">
        <v>24</v>
      </c>
      <c r="E17" s="5" t="s">
        <v>24</v>
      </c>
      <c r="F17" s="5" t="s">
        <v>24</v>
      </c>
      <c r="G17" s="5" t="s">
        <v>24</v>
      </c>
    </row>
    <row r="18" spans="1:7">
      <c r="A18" t="s">
        <v>25</v>
      </c>
      <c r="B18">
        <v>1</v>
      </c>
      <c r="C18">
        <v>3</v>
      </c>
      <c r="D18">
        <f t="shared" ref="D18:D49" si="2">B18+C18</f>
        <v>4</v>
      </c>
      <c r="E18">
        <v>0</v>
      </c>
      <c r="F18">
        <v>0</v>
      </c>
      <c r="G18">
        <f t="shared" ref="G18:G49" si="3">E18+F18</f>
        <v>0</v>
      </c>
    </row>
    <row r="19" spans="1:7">
      <c r="A19" t="s">
        <v>26</v>
      </c>
      <c r="B19">
        <v>0</v>
      </c>
      <c r="C19">
        <v>0</v>
      </c>
      <c r="D19">
        <f t="shared" si="2"/>
        <v>0</v>
      </c>
      <c r="E19">
        <v>0</v>
      </c>
      <c r="F19">
        <v>0</v>
      </c>
      <c r="G19">
        <f t="shared" si="3"/>
        <v>0</v>
      </c>
    </row>
    <row r="20" spans="1:7">
      <c r="A20" t="s">
        <v>27</v>
      </c>
      <c r="B20">
        <v>0</v>
      </c>
      <c r="C20">
        <v>0</v>
      </c>
      <c r="D20">
        <f t="shared" si="2"/>
        <v>0</v>
      </c>
      <c r="E20">
        <v>0</v>
      </c>
      <c r="F20">
        <v>0</v>
      </c>
      <c r="G20">
        <f t="shared" si="3"/>
        <v>0</v>
      </c>
    </row>
    <row r="21" spans="1:7">
      <c r="A21" t="s">
        <v>28</v>
      </c>
      <c r="B21">
        <v>0</v>
      </c>
      <c r="C21">
        <v>0</v>
      </c>
      <c r="D21">
        <f t="shared" si="2"/>
        <v>0</v>
      </c>
      <c r="E21">
        <v>0</v>
      </c>
      <c r="F21">
        <v>0</v>
      </c>
      <c r="G21">
        <f t="shared" si="3"/>
        <v>0</v>
      </c>
    </row>
    <row r="22" spans="1:7">
      <c r="A22" t="s">
        <v>29</v>
      </c>
      <c r="B22">
        <v>2</v>
      </c>
      <c r="C22">
        <v>21</v>
      </c>
      <c r="D22">
        <f t="shared" si="2"/>
        <v>23</v>
      </c>
      <c r="E22">
        <v>2</v>
      </c>
      <c r="F22">
        <v>15</v>
      </c>
      <c r="G22">
        <f t="shared" si="3"/>
        <v>17</v>
      </c>
    </row>
    <row r="23" spans="1:7">
      <c r="A23" t="s">
        <v>30</v>
      </c>
      <c r="B23">
        <v>0</v>
      </c>
      <c r="C23">
        <v>4</v>
      </c>
      <c r="D23">
        <f t="shared" si="2"/>
        <v>4</v>
      </c>
      <c r="E23">
        <v>0</v>
      </c>
      <c r="F23">
        <v>0</v>
      </c>
      <c r="G23">
        <f t="shared" si="3"/>
        <v>0</v>
      </c>
    </row>
    <row r="24" spans="1:7">
      <c r="A24" t="s">
        <v>31</v>
      </c>
      <c r="B24">
        <v>0</v>
      </c>
      <c r="C24">
        <v>0</v>
      </c>
      <c r="D24">
        <f t="shared" si="2"/>
        <v>0</v>
      </c>
      <c r="E24">
        <v>0</v>
      </c>
      <c r="F24">
        <v>0</v>
      </c>
      <c r="G24">
        <f t="shared" si="3"/>
        <v>0</v>
      </c>
    </row>
    <row r="25" spans="1:7">
      <c r="A25" t="s">
        <v>32</v>
      </c>
      <c r="B25">
        <v>0</v>
      </c>
      <c r="C25">
        <v>1</v>
      </c>
      <c r="D25">
        <f t="shared" si="2"/>
        <v>1</v>
      </c>
      <c r="E25">
        <v>0</v>
      </c>
      <c r="F25">
        <v>1</v>
      </c>
      <c r="G25">
        <f t="shared" si="3"/>
        <v>1</v>
      </c>
    </row>
    <row r="26" spans="1:7">
      <c r="A26" t="s">
        <v>33</v>
      </c>
      <c r="B26">
        <v>33</v>
      </c>
      <c r="C26">
        <v>32</v>
      </c>
      <c r="D26">
        <f t="shared" si="2"/>
        <v>65</v>
      </c>
      <c r="E26">
        <v>18</v>
      </c>
      <c r="F26">
        <v>20</v>
      </c>
      <c r="G26">
        <f t="shared" si="3"/>
        <v>38</v>
      </c>
    </row>
    <row r="27" spans="1:7">
      <c r="A27" t="s">
        <v>34</v>
      </c>
      <c r="B27">
        <v>6</v>
      </c>
      <c r="C27">
        <v>0</v>
      </c>
      <c r="D27">
        <f t="shared" si="2"/>
        <v>6</v>
      </c>
      <c r="E27">
        <v>2</v>
      </c>
      <c r="F27">
        <v>0</v>
      </c>
      <c r="G27">
        <f t="shared" si="3"/>
        <v>2</v>
      </c>
    </row>
    <row r="28" spans="1:7">
      <c r="A28" t="s">
        <v>35</v>
      </c>
      <c r="B28">
        <v>0</v>
      </c>
      <c r="C28">
        <v>0</v>
      </c>
      <c r="D28">
        <f t="shared" si="2"/>
        <v>0</v>
      </c>
      <c r="E28">
        <v>4</v>
      </c>
      <c r="F28">
        <v>7</v>
      </c>
      <c r="G28">
        <f t="shared" si="3"/>
        <v>11</v>
      </c>
    </row>
    <row r="29" spans="1:7">
      <c r="A29" t="s">
        <v>36</v>
      </c>
      <c r="B29">
        <v>0</v>
      </c>
      <c r="C29">
        <v>0</v>
      </c>
      <c r="D29">
        <f t="shared" si="2"/>
        <v>0</v>
      </c>
      <c r="E29">
        <v>0</v>
      </c>
      <c r="F29">
        <v>0</v>
      </c>
      <c r="G29">
        <f t="shared" si="3"/>
        <v>0</v>
      </c>
    </row>
    <row r="30" spans="1:7">
      <c r="A30" t="s">
        <v>37</v>
      </c>
      <c r="B30">
        <v>0</v>
      </c>
      <c r="C30">
        <v>0</v>
      </c>
      <c r="D30">
        <f t="shared" si="2"/>
        <v>0</v>
      </c>
      <c r="E30">
        <v>0</v>
      </c>
      <c r="F30">
        <v>0</v>
      </c>
      <c r="G30">
        <f t="shared" si="3"/>
        <v>0</v>
      </c>
    </row>
    <row r="31" spans="1:7">
      <c r="A31" t="s">
        <v>38</v>
      </c>
      <c r="B31">
        <v>0</v>
      </c>
      <c r="C31">
        <v>0</v>
      </c>
      <c r="D31">
        <f t="shared" si="2"/>
        <v>0</v>
      </c>
      <c r="E31">
        <v>0</v>
      </c>
      <c r="F31">
        <v>0</v>
      </c>
      <c r="G31">
        <f t="shared" si="3"/>
        <v>0</v>
      </c>
    </row>
    <row r="32" spans="1:7">
      <c r="A32" t="s">
        <v>39</v>
      </c>
      <c r="B32">
        <v>0</v>
      </c>
      <c r="C32">
        <v>1</v>
      </c>
      <c r="D32">
        <f t="shared" si="2"/>
        <v>1</v>
      </c>
      <c r="E32">
        <v>0</v>
      </c>
      <c r="F32">
        <v>0</v>
      </c>
      <c r="G32">
        <f t="shared" si="3"/>
        <v>0</v>
      </c>
    </row>
    <row r="33" spans="1:7">
      <c r="A33" t="s">
        <v>40</v>
      </c>
      <c r="B33">
        <v>0</v>
      </c>
      <c r="C33">
        <v>0</v>
      </c>
      <c r="D33">
        <f t="shared" si="2"/>
        <v>0</v>
      </c>
      <c r="E33">
        <v>0</v>
      </c>
      <c r="F33">
        <v>0</v>
      </c>
      <c r="G33">
        <f t="shared" si="3"/>
        <v>0</v>
      </c>
    </row>
    <row r="34" spans="1:7">
      <c r="A34" t="s">
        <v>41</v>
      </c>
      <c r="B34">
        <v>0</v>
      </c>
      <c r="C34">
        <v>0</v>
      </c>
      <c r="D34">
        <f t="shared" si="2"/>
        <v>0</v>
      </c>
      <c r="E34">
        <v>0</v>
      </c>
      <c r="F34">
        <v>0</v>
      </c>
      <c r="G34">
        <f t="shared" si="3"/>
        <v>0</v>
      </c>
    </row>
    <row r="35" spans="1:7">
      <c r="A35" t="s">
        <v>42</v>
      </c>
      <c r="B35">
        <v>0</v>
      </c>
      <c r="C35">
        <v>0</v>
      </c>
      <c r="D35">
        <f t="shared" si="2"/>
        <v>0</v>
      </c>
      <c r="E35">
        <v>0</v>
      </c>
      <c r="F35">
        <v>1</v>
      </c>
      <c r="G35">
        <f t="shared" si="3"/>
        <v>1</v>
      </c>
    </row>
    <row r="36" spans="1:7">
      <c r="A36" t="s">
        <v>43</v>
      </c>
      <c r="B36">
        <v>0</v>
      </c>
      <c r="C36">
        <v>0</v>
      </c>
      <c r="D36">
        <f t="shared" si="2"/>
        <v>0</v>
      </c>
      <c r="E36">
        <v>0</v>
      </c>
      <c r="F36">
        <v>0</v>
      </c>
      <c r="G36">
        <f t="shared" si="3"/>
        <v>0</v>
      </c>
    </row>
    <row r="37" spans="1:7">
      <c r="A37" t="s">
        <v>44</v>
      </c>
      <c r="B37">
        <v>0</v>
      </c>
      <c r="C37">
        <v>0</v>
      </c>
      <c r="D37">
        <f t="shared" si="2"/>
        <v>0</v>
      </c>
      <c r="E37">
        <v>0</v>
      </c>
      <c r="F37">
        <v>0</v>
      </c>
      <c r="G37">
        <f t="shared" si="3"/>
        <v>0</v>
      </c>
    </row>
    <row r="38" spans="1:7">
      <c r="A38" t="s">
        <v>45</v>
      </c>
      <c r="B38">
        <v>0</v>
      </c>
      <c r="C38">
        <v>0</v>
      </c>
      <c r="D38">
        <f t="shared" si="2"/>
        <v>0</v>
      </c>
      <c r="E38">
        <v>0</v>
      </c>
      <c r="F38">
        <v>4</v>
      </c>
      <c r="G38">
        <f t="shared" si="3"/>
        <v>4</v>
      </c>
    </row>
    <row r="39" spans="1:7">
      <c r="A39" t="s">
        <v>46</v>
      </c>
      <c r="B39">
        <v>0</v>
      </c>
      <c r="C39">
        <v>0</v>
      </c>
      <c r="D39">
        <f t="shared" si="2"/>
        <v>0</v>
      </c>
      <c r="E39">
        <v>0</v>
      </c>
      <c r="F39">
        <v>0</v>
      </c>
      <c r="G39">
        <f t="shared" si="3"/>
        <v>0</v>
      </c>
    </row>
    <row r="40" spans="1:7">
      <c r="A40" t="s">
        <v>47</v>
      </c>
      <c r="B40">
        <v>0</v>
      </c>
      <c r="C40">
        <v>0</v>
      </c>
      <c r="D40">
        <f t="shared" si="2"/>
        <v>0</v>
      </c>
      <c r="E40">
        <v>0</v>
      </c>
      <c r="F40">
        <v>0</v>
      </c>
      <c r="G40">
        <f t="shared" si="3"/>
        <v>0</v>
      </c>
    </row>
    <row r="41" spans="1:7">
      <c r="A41" t="s">
        <v>48</v>
      </c>
      <c r="B41">
        <v>0</v>
      </c>
      <c r="C41">
        <v>0</v>
      </c>
      <c r="D41">
        <f t="shared" si="2"/>
        <v>0</v>
      </c>
      <c r="E41">
        <v>0</v>
      </c>
      <c r="F41">
        <v>0</v>
      </c>
      <c r="G41">
        <f t="shared" si="3"/>
        <v>0</v>
      </c>
    </row>
    <row r="42" spans="1:7">
      <c r="A42" t="s">
        <v>49</v>
      </c>
      <c r="B42">
        <v>0</v>
      </c>
      <c r="C42">
        <v>0</v>
      </c>
      <c r="D42">
        <f t="shared" si="2"/>
        <v>0</v>
      </c>
      <c r="E42">
        <v>0</v>
      </c>
      <c r="F42">
        <v>0</v>
      </c>
      <c r="G42">
        <f t="shared" si="3"/>
        <v>0</v>
      </c>
    </row>
    <row r="43" spans="1:7">
      <c r="A43" t="s">
        <v>50</v>
      </c>
      <c r="B43">
        <v>0</v>
      </c>
      <c r="C43">
        <v>0</v>
      </c>
      <c r="D43">
        <f t="shared" si="2"/>
        <v>0</v>
      </c>
      <c r="E43">
        <v>0</v>
      </c>
      <c r="F43">
        <v>0</v>
      </c>
      <c r="G43">
        <f t="shared" si="3"/>
        <v>0</v>
      </c>
    </row>
    <row r="44" spans="1:7">
      <c r="A44" t="s">
        <v>51</v>
      </c>
      <c r="B44">
        <v>0</v>
      </c>
      <c r="C44">
        <v>0</v>
      </c>
      <c r="D44">
        <f t="shared" si="2"/>
        <v>0</v>
      </c>
      <c r="E44">
        <v>0</v>
      </c>
      <c r="F44">
        <v>0</v>
      </c>
      <c r="G44">
        <f t="shared" si="3"/>
        <v>0</v>
      </c>
    </row>
    <row r="45" spans="1:7">
      <c r="A45" t="s">
        <v>52</v>
      </c>
      <c r="B45">
        <v>0</v>
      </c>
      <c r="C45">
        <v>0</v>
      </c>
      <c r="D45">
        <f t="shared" si="2"/>
        <v>0</v>
      </c>
      <c r="E45">
        <v>0</v>
      </c>
      <c r="F45">
        <v>0</v>
      </c>
      <c r="G45">
        <f t="shared" si="3"/>
        <v>0</v>
      </c>
    </row>
    <row r="46" spans="1:7">
      <c r="A46" t="s">
        <v>53</v>
      </c>
      <c r="B46">
        <v>0</v>
      </c>
      <c r="C46">
        <v>0</v>
      </c>
      <c r="D46">
        <f t="shared" si="2"/>
        <v>0</v>
      </c>
      <c r="E46">
        <v>0</v>
      </c>
      <c r="F46">
        <v>0</v>
      </c>
      <c r="G46">
        <f t="shared" si="3"/>
        <v>0</v>
      </c>
    </row>
    <row r="47" spans="1:7">
      <c r="A47" t="s">
        <v>54</v>
      </c>
      <c r="B47">
        <v>0</v>
      </c>
      <c r="C47">
        <v>2</v>
      </c>
      <c r="D47">
        <f t="shared" si="2"/>
        <v>2</v>
      </c>
      <c r="E47">
        <v>0</v>
      </c>
      <c r="F47">
        <v>0</v>
      </c>
      <c r="G47">
        <f t="shared" si="3"/>
        <v>0</v>
      </c>
    </row>
    <row r="48" spans="1:7">
      <c r="A48" t="s">
        <v>55</v>
      </c>
      <c r="B48">
        <v>0</v>
      </c>
      <c r="C48">
        <v>0</v>
      </c>
      <c r="D48">
        <f t="shared" si="2"/>
        <v>0</v>
      </c>
      <c r="E48">
        <v>0</v>
      </c>
      <c r="F48">
        <v>0</v>
      </c>
      <c r="G48">
        <f t="shared" si="3"/>
        <v>0</v>
      </c>
    </row>
    <row r="49" spans="1:7">
      <c r="A49" t="s">
        <v>56</v>
      </c>
      <c r="B49">
        <v>0</v>
      </c>
      <c r="C49">
        <v>0</v>
      </c>
      <c r="D49">
        <f t="shared" si="2"/>
        <v>0</v>
      </c>
      <c r="E49">
        <v>0</v>
      </c>
      <c r="F49">
        <v>0</v>
      </c>
      <c r="G49">
        <f t="shared" si="3"/>
        <v>0</v>
      </c>
    </row>
    <row r="51" spans="1:7">
      <c r="A51" s="5" t="s">
        <v>57</v>
      </c>
      <c r="B51" s="5" t="s">
        <v>57</v>
      </c>
      <c r="C51" s="5" t="s">
        <v>57</v>
      </c>
      <c r="D51" s="5" t="s">
        <v>57</v>
      </c>
      <c r="E51" s="5" t="s">
        <v>57</v>
      </c>
      <c r="F51" s="5" t="s">
        <v>57</v>
      </c>
      <c r="G51" s="5" t="s">
        <v>57</v>
      </c>
    </row>
    <row r="52" spans="1:7">
      <c r="A52" t="s">
        <v>58</v>
      </c>
      <c r="B52">
        <v>0</v>
      </c>
      <c r="C52">
        <v>2</v>
      </c>
      <c r="D52">
        <f t="shared" ref="D52:D73" si="4">B52+C52</f>
        <v>2</v>
      </c>
      <c r="E52">
        <v>0</v>
      </c>
      <c r="F52">
        <v>1</v>
      </c>
      <c r="G52">
        <f t="shared" ref="G52:G73" si="5">E52+F52</f>
        <v>1</v>
      </c>
    </row>
    <row r="53" spans="1:7">
      <c r="A53" t="s">
        <v>59</v>
      </c>
      <c r="B53">
        <v>0</v>
      </c>
      <c r="C53">
        <v>1</v>
      </c>
      <c r="D53">
        <f t="shared" si="4"/>
        <v>1</v>
      </c>
      <c r="E53">
        <v>0</v>
      </c>
      <c r="F53">
        <v>0</v>
      </c>
      <c r="G53">
        <f t="shared" si="5"/>
        <v>0</v>
      </c>
    </row>
    <row r="54" spans="1:7">
      <c r="A54" t="s">
        <v>60</v>
      </c>
      <c r="B54">
        <v>0</v>
      </c>
      <c r="C54">
        <v>0</v>
      </c>
      <c r="D54">
        <f t="shared" si="4"/>
        <v>0</v>
      </c>
      <c r="E54">
        <v>0</v>
      </c>
      <c r="F54">
        <v>0</v>
      </c>
      <c r="G54">
        <f t="shared" si="5"/>
        <v>0</v>
      </c>
    </row>
    <row r="55" spans="1:7">
      <c r="A55" t="s">
        <v>61</v>
      </c>
      <c r="B55">
        <v>49</v>
      </c>
      <c r="C55">
        <v>6</v>
      </c>
      <c r="D55">
        <f t="shared" si="4"/>
        <v>55</v>
      </c>
      <c r="E55">
        <v>4</v>
      </c>
      <c r="F55">
        <v>1</v>
      </c>
      <c r="G55">
        <f t="shared" si="5"/>
        <v>5</v>
      </c>
    </row>
    <row r="56" spans="1:7">
      <c r="A56" t="s">
        <v>62</v>
      </c>
      <c r="B56">
        <v>0</v>
      </c>
      <c r="C56">
        <v>0</v>
      </c>
      <c r="D56">
        <f t="shared" si="4"/>
        <v>0</v>
      </c>
      <c r="E56">
        <v>0</v>
      </c>
      <c r="F56">
        <v>0</v>
      </c>
      <c r="G56">
        <f t="shared" si="5"/>
        <v>0</v>
      </c>
    </row>
    <row r="57" spans="1:7">
      <c r="A57" t="s">
        <v>63</v>
      </c>
      <c r="B57">
        <v>0</v>
      </c>
      <c r="C57">
        <v>0</v>
      </c>
      <c r="D57">
        <f t="shared" si="4"/>
        <v>0</v>
      </c>
      <c r="E57">
        <v>0</v>
      </c>
      <c r="F57">
        <v>0</v>
      </c>
      <c r="G57">
        <f t="shared" si="5"/>
        <v>0</v>
      </c>
    </row>
    <row r="58" spans="1:7">
      <c r="A58" t="s">
        <v>64</v>
      </c>
      <c r="B58">
        <v>0</v>
      </c>
      <c r="C58">
        <v>0</v>
      </c>
      <c r="D58">
        <f t="shared" si="4"/>
        <v>0</v>
      </c>
      <c r="E58">
        <v>0</v>
      </c>
      <c r="F58">
        <v>0</v>
      </c>
      <c r="G58">
        <f t="shared" si="5"/>
        <v>0</v>
      </c>
    </row>
    <row r="59" spans="1:7">
      <c r="A59" t="s">
        <v>65</v>
      </c>
      <c r="B59">
        <v>0</v>
      </c>
      <c r="C59">
        <v>13</v>
      </c>
      <c r="D59">
        <f t="shared" si="4"/>
        <v>13</v>
      </c>
      <c r="E59">
        <v>0</v>
      </c>
      <c r="F59">
        <v>6</v>
      </c>
      <c r="G59">
        <f t="shared" si="5"/>
        <v>6</v>
      </c>
    </row>
    <row r="60" spans="1:7">
      <c r="A60" t="s">
        <v>66</v>
      </c>
      <c r="B60">
        <v>0</v>
      </c>
      <c r="C60">
        <v>0</v>
      </c>
      <c r="D60">
        <f t="shared" si="4"/>
        <v>0</v>
      </c>
      <c r="E60">
        <v>0</v>
      </c>
      <c r="F60">
        <v>0</v>
      </c>
      <c r="G60">
        <f t="shared" si="5"/>
        <v>0</v>
      </c>
    </row>
    <row r="61" spans="1:7">
      <c r="A61" t="s">
        <v>67</v>
      </c>
      <c r="B61">
        <v>0</v>
      </c>
      <c r="C61">
        <v>0</v>
      </c>
      <c r="D61">
        <f t="shared" si="4"/>
        <v>0</v>
      </c>
      <c r="E61">
        <v>0</v>
      </c>
      <c r="F61">
        <v>0</v>
      </c>
      <c r="G61">
        <f t="shared" si="5"/>
        <v>0</v>
      </c>
    </row>
    <row r="62" spans="1:7">
      <c r="A62" t="s">
        <v>68</v>
      </c>
      <c r="B62">
        <v>0</v>
      </c>
      <c r="C62">
        <v>0</v>
      </c>
      <c r="D62">
        <f t="shared" si="4"/>
        <v>0</v>
      </c>
      <c r="E62">
        <v>0</v>
      </c>
      <c r="F62">
        <v>0</v>
      </c>
      <c r="G62">
        <f t="shared" si="5"/>
        <v>0</v>
      </c>
    </row>
    <row r="63" spans="1:7">
      <c r="A63" t="s">
        <v>69</v>
      </c>
      <c r="B63">
        <v>0</v>
      </c>
      <c r="C63">
        <v>0</v>
      </c>
      <c r="D63">
        <f t="shared" si="4"/>
        <v>0</v>
      </c>
      <c r="E63">
        <v>0</v>
      </c>
      <c r="F63">
        <v>0</v>
      </c>
      <c r="G63">
        <f t="shared" si="5"/>
        <v>0</v>
      </c>
    </row>
    <row r="64" spans="1:7">
      <c r="A64" t="s">
        <v>70</v>
      </c>
      <c r="B64">
        <v>0</v>
      </c>
      <c r="C64">
        <v>0</v>
      </c>
      <c r="D64">
        <f t="shared" si="4"/>
        <v>0</v>
      </c>
      <c r="E64">
        <v>0</v>
      </c>
      <c r="F64">
        <v>0</v>
      </c>
      <c r="G64">
        <f t="shared" si="5"/>
        <v>0</v>
      </c>
    </row>
    <row r="65" spans="1:7">
      <c r="A65" t="s">
        <v>71</v>
      </c>
      <c r="B65">
        <v>0</v>
      </c>
      <c r="C65">
        <v>0</v>
      </c>
      <c r="D65">
        <f t="shared" si="4"/>
        <v>0</v>
      </c>
      <c r="E65">
        <v>0</v>
      </c>
      <c r="F65">
        <v>0</v>
      </c>
      <c r="G65">
        <f t="shared" si="5"/>
        <v>0</v>
      </c>
    </row>
    <row r="66" spans="1:7">
      <c r="A66" t="s">
        <v>72</v>
      </c>
      <c r="B66">
        <v>0</v>
      </c>
      <c r="C66">
        <v>0</v>
      </c>
      <c r="D66">
        <f t="shared" si="4"/>
        <v>0</v>
      </c>
      <c r="E66">
        <v>0</v>
      </c>
      <c r="F66">
        <v>0</v>
      </c>
      <c r="G66">
        <f t="shared" si="5"/>
        <v>0</v>
      </c>
    </row>
    <row r="67" spans="1:7">
      <c r="A67" t="s">
        <v>73</v>
      </c>
      <c r="B67">
        <v>0</v>
      </c>
      <c r="C67">
        <v>0</v>
      </c>
      <c r="D67">
        <f t="shared" si="4"/>
        <v>0</v>
      </c>
      <c r="E67">
        <v>0</v>
      </c>
      <c r="F67">
        <v>0</v>
      </c>
      <c r="G67">
        <f t="shared" si="5"/>
        <v>0</v>
      </c>
    </row>
    <row r="68" spans="1:7">
      <c r="A68" t="s">
        <v>74</v>
      </c>
      <c r="B68">
        <v>0</v>
      </c>
      <c r="C68">
        <v>0</v>
      </c>
      <c r="D68">
        <f t="shared" si="4"/>
        <v>0</v>
      </c>
      <c r="E68">
        <v>0</v>
      </c>
      <c r="F68">
        <v>0</v>
      </c>
      <c r="G68">
        <f t="shared" si="5"/>
        <v>0</v>
      </c>
    </row>
    <row r="69" spans="1:7">
      <c r="A69" t="s">
        <v>75</v>
      </c>
      <c r="B69">
        <v>0</v>
      </c>
      <c r="C69">
        <v>5</v>
      </c>
      <c r="D69">
        <f t="shared" si="4"/>
        <v>5</v>
      </c>
      <c r="E69">
        <v>0</v>
      </c>
      <c r="F69">
        <v>0</v>
      </c>
      <c r="G69">
        <f t="shared" si="5"/>
        <v>0</v>
      </c>
    </row>
    <row r="70" spans="1:7">
      <c r="A70" t="s">
        <v>76</v>
      </c>
      <c r="B70">
        <v>0</v>
      </c>
      <c r="C70">
        <v>0</v>
      </c>
      <c r="D70">
        <f t="shared" si="4"/>
        <v>0</v>
      </c>
      <c r="E70">
        <v>0</v>
      </c>
      <c r="F70">
        <v>0</v>
      </c>
      <c r="G70">
        <f t="shared" si="5"/>
        <v>0</v>
      </c>
    </row>
    <row r="71" spans="1:7">
      <c r="A71" t="s">
        <v>77</v>
      </c>
      <c r="B71">
        <v>0</v>
      </c>
      <c r="C71">
        <v>0</v>
      </c>
      <c r="D71">
        <f t="shared" si="4"/>
        <v>0</v>
      </c>
      <c r="E71">
        <v>0</v>
      </c>
      <c r="F71">
        <v>0</v>
      </c>
      <c r="G71">
        <f t="shared" si="5"/>
        <v>0</v>
      </c>
    </row>
    <row r="72" spans="1:7">
      <c r="A72" t="s">
        <v>78</v>
      </c>
      <c r="B72">
        <v>6</v>
      </c>
      <c r="C72">
        <v>0</v>
      </c>
      <c r="D72">
        <f t="shared" si="4"/>
        <v>6</v>
      </c>
      <c r="E72">
        <v>0</v>
      </c>
      <c r="F72">
        <v>0</v>
      </c>
      <c r="G72">
        <f t="shared" si="5"/>
        <v>0</v>
      </c>
    </row>
    <row r="73" spans="1:7">
      <c r="A73" t="s">
        <v>79</v>
      </c>
      <c r="B73">
        <v>0</v>
      </c>
      <c r="C73">
        <v>0</v>
      </c>
      <c r="D73">
        <f t="shared" si="4"/>
        <v>0</v>
      </c>
      <c r="E73">
        <v>0</v>
      </c>
      <c r="F73">
        <v>0</v>
      </c>
      <c r="G73">
        <f t="shared" si="5"/>
        <v>0</v>
      </c>
    </row>
    <row r="75" spans="1:7">
      <c r="A75" s="5" t="s">
        <v>80</v>
      </c>
      <c r="B75" s="5" t="s">
        <v>80</v>
      </c>
      <c r="C75" s="5" t="s">
        <v>80</v>
      </c>
      <c r="D75" s="5" t="s">
        <v>80</v>
      </c>
      <c r="E75" s="5" t="s">
        <v>80</v>
      </c>
      <c r="F75" s="5" t="s">
        <v>80</v>
      </c>
      <c r="G75" s="5" t="s">
        <v>80</v>
      </c>
    </row>
    <row r="76" spans="1:7">
      <c r="A76" t="s">
        <v>81</v>
      </c>
      <c r="B76">
        <v>0</v>
      </c>
      <c r="C76">
        <v>0</v>
      </c>
      <c r="D76">
        <f t="shared" ref="D76:D102" si="6">B76+C76</f>
        <v>0</v>
      </c>
      <c r="E76">
        <v>0</v>
      </c>
      <c r="F76">
        <v>0</v>
      </c>
      <c r="G76">
        <f t="shared" ref="G76:G102" si="7">E76+F76</f>
        <v>0</v>
      </c>
    </row>
    <row r="77" spans="1:7">
      <c r="A77" t="s">
        <v>82</v>
      </c>
      <c r="B77">
        <v>0</v>
      </c>
      <c r="C77">
        <v>0</v>
      </c>
      <c r="D77">
        <f t="shared" si="6"/>
        <v>0</v>
      </c>
      <c r="E77">
        <v>0</v>
      </c>
      <c r="F77">
        <v>0</v>
      </c>
      <c r="G77">
        <f t="shared" si="7"/>
        <v>0</v>
      </c>
    </row>
    <row r="78" spans="1:7">
      <c r="A78" t="s">
        <v>83</v>
      </c>
      <c r="B78">
        <v>0</v>
      </c>
      <c r="C78">
        <v>0</v>
      </c>
      <c r="D78">
        <f t="shared" si="6"/>
        <v>0</v>
      </c>
      <c r="E78">
        <v>0</v>
      </c>
      <c r="F78">
        <v>0</v>
      </c>
      <c r="G78">
        <f t="shared" si="7"/>
        <v>0</v>
      </c>
    </row>
    <row r="79" spans="1:7">
      <c r="A79" t="s">
        <v>84</v>
      </c>
      <c r="B79">
        <v>0</v>
      </c>
      <c r="C79">
        <v>0</v>
      </c>
      <c r="D79">
        <f t="shared" si="6"/>
        <v>0</v>
      </c>
      <c r="E79">
        <v>0</v>
      </c>
      <c r="F79">
        <v>0</v>
      </c>
      <c r="G79">
        <f t="shared" si="7"/>
        <v>0</v>
      </c>
    </row>
    <row r="80" spans="1:7">
      <c r="A80" t="s">
        <v>85</v>
      </c>
      <c r="B80">
        <v>0</v>
      </c>
      <c r="C80">
        <v>0</v>
      </c>
      <c r="D80">
        <f t="shared" si="6"/>
        <v>0</v>
      </c>
      <c r="E80">
        <v>0</v>
      </c>
      <c r="F80">
        <v>0</v>
      </c>
      <c r="G80">
        <f t="shared" si="7"/>
        <v>0</v>
      </c>
    </row>
    <row r="81" spans="1:7">
      <c r="A81" t="s">
        <v>86</v>
      </c>
      <c r="B81">
        <v>0</v>
      </c>
      <c r="C81">
        <v>0</v>
      </c>
      <c r="D81">
        <f t="shared" si="6"/>
        <v>0</v>
      </c>
      <c r="E81">
        <v>0</v>
      </c>
      <c r="F81">
        <v>0</v>
      </c>
      <c r="G81">
        <f t="shared" si="7"/>
        <v>0</v>
      </c>
    </row>
    <row r="82" spans="1:7">
      <c r="A82" t="s">
        <v>87</v>
      </c>
      <c r="B82">
        <v>0</v>
      </c>
      <c r="C82">
        <v>1</v>
      </c>
      <c r="D82">
        <f t="shared" si="6"/>
        <v>1</v>
      </c>
      <c r="E82">
        <v>0</v>
      </c>
      <c r="F82">
        <v>0</v>
      </c>
      <c r="G82">
        <f t="shared" si="7"/>
        <v>0</v>
      </c>
    </row>
    <row r="83" spans="1:7">
      <c r="A83" t="s">
        <v>88</v>
      </c>
      <c r="B83">
        <v>0</v>
      </c>
      <c r="C83">
        <v>0</v>
      </c>
      <c r="D83">
        <f t="shared" si="6"/>
        <v>0</v>
      </c>
      <c r="E83">
        <v>0</v>
      </c>
      <c r="F83">
        <v>0</v>
      </c>
      <c r="G83">
        <f t="shared" si="7"/>
        <v>0</v>
      </c>
    </row>
    <row r="84" spans="1:7">
      <c r="A84" t="s">
        <v>89</v>
      </c>
      <c r="B84">
        <v>7</v>
      </c>
      <c r="C84">
        <v>26</v>
      </c>
      <c r="D84">
        <f t="shared" si="6"/>
        <v>33</v>
      </c>
      <c r="E84">
        <v>3</v>
      </c>
      <c r="F84">
        <v>9</v>
      </c>
      <c r="G84">
        <f t="shared" si="7"/>
        <v>12</v>
      </c>
    </row>
    <row r="85" spans="1:7">
      <c r="A85" t="s">
        <v>90</v>
      </c>
      <c r="B85">
        <v>3</v>
      </c>
      <c r="C85">
        <v>0</v>
      </c>
      <c r="D85">
        <f t="shared" si="6"/>
        <v>3</v>
      </c>
      <c r="E85">
        <v>0</v>
      </c>
      <c r="F85">
        <v>0</v>
      </c>
      <c r="G85">
        <f t="shared" si="7"/>
        <v>0</v>
      </c>
    </row>
    <row r="86" spans="1:7">
      <c r="A86" t="s">
        <v>91</v>
      </c>
      <c r="B86">
        <v>0</v>
      </c>
      <c r="C86">
        <v>0</v>
      </c>
      <c r="D86">
        <f t="shared" si="6"/>
        <v>0</v>
      </c>
      <c r="E86">
        <v>0</v>
      </c>
      <c r="F86">
        <v>0</v>
      </c>
      <c r="G86">
        <f t="shared" si="7"/>
        <v>0</v>
      </c>
    </row>
    <row r="87" spans="1:7">
      <c r="A87" t="s">
        <v>92</v>
      </c>
      <c r="B87">
        <v>0</v>
      </c>
      <c r="C87">
        <v>0</v>
      </c>
      <c r="D87">
        <f t="shared" si="6"/>
        <v>0</v>
      </c>
      <c r="E87">
        <v>0</v>
      </c>
      <c r="F87">
        <v>0</v>
      </c>
      <c r="G87">
        <f t="shared" si="7"/>
        <v>0</v>
      </c>
    </row>
    <row r="88" spans="1:7">
      <c r="A88" t="s">
        <v>93</v>
      </c>
      <c r="B88">
        <v>0</v>
      </c>
      <c r="C88">
        <v>0</v>
      </c>
      <c r="D88">
        <f t="shared" si="6"/>
        <v>0</v>
      </c>
      <c r="E88">
        <v>0</v>
      </c>
      <c r="F88">
        <v>0</v>
      </c>
      <c r="G88">
        <f t="shared" si="7"/>
        <v>0</v>
      </c>
    </row>
    <row r="89" spans="1:7">
      <c r="A89" t="s">
        <v>94</v>
      </c>
      <c r="B89">
        <v>0</v>
      </c>
      <c r="C89">
        <v>0</v>
      </c>
      <c r="D89">
        <f t="shared" si="6"/>
        <v>0</v>
      </c>
      <c r="E89">
        <v>0</v>
      </c>
      <c r="F89">
        <v>0</v>
      </c>
      <c r="G89">
        <f t="shared" si="7"/>
        <v>0</v>
      </c>
    </row>
    <row r="90" spans="1:7">
      <c r="A90" t="s">
        <v>95</v>
      </c>
      <c r="B90">
        <v>0</v>
      </c>
      <c r="C90">
        <v>0</v>
      </c>
      <c r="D90">
        <f t="shared" si="6"/>
        <v>0</v>
      </c>
      <c r="E90">
        <v>0</v>
      </c>
      <c r="F90">
        <v>0</v>
      </c>
      <c r="G90">
        <f t="shared" si="7"/>
        <v>0</v>
      </c>
    </row>
    <row r="91" spans="1:7">
      <c r="A91" t="s">
        <v>95</v>
      </c>
      <c r="B91">
        <v>0</v>
      </c>
      <c r="C91">
        <v>0</v>
      </c>
      <c r="D91">
        <f t="shared" si="6"/>
        <v>0</v>
      </c>
      <c r="E91">
        <v>0</v>
      </c>
      <c r="F91">
        <v>0</v>
      </c>
      <c r="G91">
        <f t="shared" si="7"/>
        <v>0</v>
      </c>
    </row>
    <row r="92" spans="1:7">
      <c r="A92" t="s">
        <v>96</v>
      </c>
      <c r="B92">
        <v>0</v>
      </c>
      <c r="C92">
        <v>0</v>
      </c>
      <c r="D92">
        <f t="shared" si="6"/>
        <v>0</v>
      </c>
      <c r="E92">
        <v>0</v>
      </c>
      <c r="F92">
        <v>0</v>
      </c>
      <c r="G92">
        <f t="shared" si="7"/>
        <v>0</v>
      </c>
    </row>
    <row r="93" spans="1:7">
      <c r="A93" t="s">
        <v>97</v>
      </c>
      <c r="B93">
        <v>0</v>
      </c>
      <c r="C93">
        <v>0</v>
      </c>
      <c r="D93">
        <f t="shared" si="6"/>
        <v>0</v>
      </c>
      <c r="E93">
        <v>0</v>
      </c>
      <c r="F93">
        <v>0</v>
      </c>
      <c r="G93">
        <f t="shared" si="7"/>
        <v>0</v>
      </c>
    </row>
    <row r="94" spans="1:7">
      <c r="A94" t="s">
        <v>98</v>
      </c>
      <c r="B94">
        <v>0</v>
      </c>
      <c r="C94">
        <v>0</v>
      </c>
      <c r="D94">
        <f t="shared" si="6"/>
        <v>0</v>
      </c>
      <c r="E94">
        <v>0</v>
      </c>
      <c r="F94">
        <v>0</v>
      </c>
      <c r="G94">
        <f t="shared" si="7"/>
        <v>0</v>
      </c>
    </row>
    <row r="95" spans="1:7">
      <c r="A95" t="s">
        <v>99</v>
      </c>
      <c r="B95">
        <v>0</v>
      </c>
      <c r="C95">
        <v>0</v>
      </c>
      <c r="D95">
        <f t="shared" si="6"/>
        <v>0</v>
      </c>
      <c r="E95">
        <v>0</v>
      </c>
      <c r="F95">
        <v>0</v>
      </c>
      <c r="G95">
        <f t="shared" si="7"/>
        <v>0</v>
      </c>
    </row>
    <row r="96" spans="1:7">
      <c r="A96" t="s">
        <v>100</v>
      </c>
      <c r="B96">
        <v>0</v>
      </c>
      <c r="C96">
        <v>0</v>
      </c>
      <c r="D96">
        <f t="shared" si="6"/>
        <v>0</v>
      </c>
      <c r="E96">
        <v>0</v>
      </c>
      <c r="F96">
        <v>0</v>
      </c>
      <c r="G96">
        <f t="shared" si="7"/>
        <v>0</v>
      </c>
    </row>
    <row r="97" spans="1:7">
      <c r="A97" t="s">
        <v>101</v>
      </c>
      <c r="B97">
        <v>0</v>
      </c>
      <c r="C97">
        <v>0</v>
      </c>
      <c r="D97">
        <f t="shared" si="6"/>
        <v>0</v>
      </c>
      <c r="E97">
        <v>0</v>
      </c>
      <c r="F97">
        <v>0</v>
      </c>
      <c r="G97">
        <f t="shared" si="7"/>
        <v>0</v>
      </c>
    </row>
    <row r="98" spans="1:7">
      <c r="A98" t="s">
        <v>102</v>
      </c>
      <c r="B98">
        <v>0</v>
      </c>
      <c r="C98">
        <v>0</v>
      </c>
      <c r="D98">
        <f t="shared" si="6"/>
        <v>0</v>
      </c>
      <c r="E98">
        <v>0</v>
      </c>
      <c r="F98">
        <v>0</v>
      </c>
      <c r="G98">
        <f t="shared" si="7"/>
        <v>0</v>
      </c>
    </row>
    <row r="99" spans="1:7">
      <c r="A99" t="s">
        <v>103</v>
      </c>
      <c r="B99">
        <v>0</v>
      </c>
      <c r="C99">
        <v>0</v>
      </c>
      <c r="D99">
        <f t="shared" si="6"/>
        <v>0</v>
      </c>
      <c r="E99">
        <v>0</v>
      </c>
      <c r="F99">
        <v>0</v>
      </c>
      <c r="G99">
        <f t="shared" si="7"/>
        <v>0</v>
      </c>
    </row>
    <row r="100" spans="1:7">
      <c r="A100" t="s">
        <v>104</v>
      </c>
      <c r="B100">
        <v>0</v>
      </c>
      <c r="C100">
        <v>0</v>
      </c>
      <c r="D100">
        <f t="shared" si="6"/>
        <v>0</v>
      </c>
      <c r="E100">
        <v>0</v>
      </c>
      <c r="F100">
        <v>0</v>
      </c>
      <c r="G100">
        <f t="shared" si="7"/>
        <v>0</v>
      </c>
    </row>
    <row r="101" spans="1:7">
      <c r="A101" t="s">
        <v>105</v>
      </c>
      <c r="B101">
        <v>0</v>
      </c>
      <c r="C101">
        <v>1</v>
      </c>
      <c r="D101">
        <f t="shared" si="6"/>
        <v>1</v>
      </c>
      <c r="E101">
        <v>0</v>
      </c>
      <c r="F101">
        <v>0</v>
      </c>
      <c r="G101">
        <f t="shared" si="7"/>
        <v>0</v>
      </c>
    </row>
    <row r="102" spans="1:7">
      <c r="A102" t="s">
        <v>106</v>
      </c>
      <c r="B102">
        <v>0</v>
      </c>
      <c r="C102">
        <v>0</v>
      </c>
      <c r="D102">
        <f t="shared" si="6"/>
        <v>0</v>
      </c>
      <c r="E102">
        <v>0</v>
      </c>
      <c r="F102">
        <v>0</v>
      </c>
      <c r="G102">
        <f t="shared" si="7"/>
        <v>0</v>
      </c>
    </row>
    <row r="104" spans="1:7">
      <c r="A104" s="5" t="s">
        <v>107</v>
      </c>
      <c r="B104" s="5" t="s">
        <v>107</v>
      </c>
      <c r="C104" s="5" t="s">
        <v>107</v>
      </c>
      <c r="D104" s="5" t="s">
        <v>107</v>
      </c>
      <c r="E104" s="5" t="s">
        <v>107</v>
      </c>
      <c r="F104" s="5" t="s">
        <v>107</v>
      </c>
      <c r="G104" s="5" t="s">
        <v>107</v>
      </c>
    </row>
    <row r="105" spans="1:7">
      <c r="A105" t="s">
        <v>108</v>
      </c>
      <c r="B105">
        <v>0</v>
      </c>
      <c r="C105">
        <v>0</v>
      </c>
      <c r="D105">
        <f t="shared" ref="D105:D116" si="8">B105+C105</f>
        <v>0</v>
      </c>
      <c r="E105">
        <v>0</v>
      </c>
      <c r="F105">
        <v>0</v>
      </c>
      <c r="G105">
        <f t="shared" ref="G105:G116" si="9">E105+F105</f>
        <v>0</v>
      </c>
    </row>
    <row r="106" spans="1:7">
      <c r="A106" t="s">
        <v>109</v>
      </c>
      <c r="B106">
        <v>0</v>
      </c>
      <c r="C106">
        <v>0</v>
      </c>
      <c r="D106">
        <f t="shared" si="8"/>
        <v>0</v>
      </c>
      <c r="E106">
        <v>0</v>
      </c>
      <c r="F106">
        <v>0</v>
      </c>
      <c r="G106">
        <f t="shared" si="9"/>
        <v>0</v>
      </c>
    </row>
    <row r="107" spans="1:7">
      <c r="A107" t="s">
        <v>110</v>
      </c>
      <c r="B107">
        <v>0</v>
      </c>
      <c r="C107">
        <v>0</v>
      </c>
      <c r="D107">
        <f t="shared" si="8"/>
        <v>0</v>
      </c>
      <c r="E107">
        <v>0</v>
      </c>
      <c r="F107">
        <v>0</v>
      </c>
      <c r="G107">
        <f t="shared" si="9"/>
        <v>0</v>
      </c>
    </row>
    <row r="108" spans="1:7">
      <c r="A108" t="s">
        <v>111</v>
      </c>
      <c r="B108">
        <v>0</v>
      </c>
      <c r="C108">
        <v>4</v>
      </c>
      <c r="D108">
        <f t="shared" si="8"/>
        <v>4</v>
      </c>
      <c r="E108">
        <v>0</v>
      </c>
      <c r="F108">
        <v>0</v>
      </c>
      <c r="G108">
        <f t="shared" si="9"/>
        <v>0</v>
      </c>
    </row>
    <row r="109" spans="1:7">
      <c r="A109" t="s">
        <v>112</v>
      </c>
      <c r="B109">
        <v>0</v>
      </c>
      <c r="C109">
        <v>0</v>
      </c>
      <c r="D109">
        <f t="shared" si="8"/>
        <v>0</v>
      </c>
      <c r="E109">
        <v>0</v>
      </c>
      <c r="F109">
        <v>0</v>
      </c>
      <c r="G109">
        <f t="shared" si="9"/>
        <v>0</v>
      </c>
    </row>
    <row r="110" spans="1:7">
      <c r="A110" t="s">
        <v>113</v>
      </c>
      <c r="B110">
        <v>0</v>
      </c>
      <c r="C110">
        <v>18</v>
      </c>
      <c r="D110">
        <f t="shared" si="8"/>
        <v>18</v>
      </c>
      <c r="E110">
        <v>0</v>
      </c>
      <c r="F110">
        <v>10</v>
      </c>
      <c r="G110">
        <f t="shared" si="9"/>
        <v>10</v>
      </c>
    </row>
    <row r="111" spans="1:7">
      <c r="A111" t="s">
        <v>114</v>
      </c>
      <c r="B111">
        <v>0</v>
      </c>
      <c r="C111">
        <v>0</v>
      </c>
      <c r="D111">
        <f t="shared" si="8"/>
        <v>0</v>
      </c>
      <c r="E111">
        <v>0</v>
      </c>
      <c r="F111">
        <v>0</v>
      </c>
      <c r="G111">
        <f t="shared" si="9"/>
        <v>0</v>
      </c>
    </row>
    <row r="112" spans="1:7">
      <c r="A112" t="s">
        <v>115</v>
      </c>
      <c r="B112">
        <v>0</v>
      </c>
      <c r="C112">
        <v>0</v>
      </c>
      <c r="D112">
        <f t="shared" si="8"/>
        <v>0</v>
      </c>
      <c r="E112">
        <v>0</v>
      </c>
      <c r="F112">
        <v>0</v>
      </c>
      <c r="G112">
        <f t="shared" si="9"/>
        <v>0</v>
      </c>
    </row>
    <row r="113" spans="1:7">
      <c r="A113" t="s">
        <v>116</v>
      </c>
      <c r="B113">
        <v>0</v>
      </c>
      <c r="C113">
        <v>0</v>
      </c>
      <c r="D113">
        <f t="shared" si="8"/>
        <v>0</v>
      </c>
      <c r="E113">
        <v>0</v>
      </c>
      <c r="F113">
        <v>0</v>
      </c>
      <c r="G113">
        <f t="shared" si="9"/>
        <v>0</v>
      </c>
    </row>
    <row r="114" spans="1:7">
      <c r="A114" t="s">
        <v>117</v>
      </c>
      <c r="B114">
        <v>0</v>
      </c>
      <c r="C114">
        <v>0</v>
      </c>
      <c r="D114">
        <f t="shared" si="8"/>
        <v>0</v>
      </c>
      <c r="E114">
        <v>0</v>
      </c>
      <c r="F114">
        <v>0</v>
      </c>
      <c r="G114">
        <f t="shared" si="9"/>
        <v>0</v>
      </c>
    </row>
    <row r="115" spans="1:7">
      <c r="A115" t="s">
        <v>118</v>
      </c>
      <c r="B115">
        <v>0</v>
      </c>
      <c r="C115">
        <v>0</v>
      </c>
      <c r="D115">
        <f t="shared" si="8"/>
        <v>0</v>
      </c>
      <c r="E115">
        <v>0</v>
      </c>
      <c r="F115">
        <v>0</v>
      </c>
      <c r="G115">
        <f t="shared" si="9"/>
        <v>0</v>
      </c>
    </row>
    <row r="116" spans="1:7">
      <c r="A116" t="s">
        <v>119</v>
      </c>
      <c r="B116">
        <v>0</v>
      </c>
      <c r="C116">
        <v>2</v>
      </c>
      <c r="D116">
        <f t="shared" si="8"/>
        <v>2</v>
      </c>
      <c r="E116">
        <v>0</v>
      </c>
      <c r="F116">
        <v>1</v>
      </c>
      <c r="G116">
        <f t="shared" si="9"/>
        <v>1</v>
      </c>
    </row>
    <row r="118" spans="1:7">
      <c r="A118" s="5" t="s">
        <v>120</v>
      </c>
      <c r="B118" s="5" t="s">
        <v>120</v>
      </c>
      <c r="C118" s="5" t="s">
        <v>120</v>
      </c>
      <c r="D118" s="5" t="s">
        <v>120</v>
      </c>
      <c r="E118" s="5" t="s">
        <v>120</v>
      </c>
      <c r="F118" s="5" t="s">
        <v>120</v>
      </c>
      <c r="G118" s="5" t="s">
        <v>120</v>
      </c>
    </row>
    <row r="119" spans="1:7">
      <c r="A119" t="s">
        <v>121</v>
      </c>
      <c r="B119">
        <v>0</v>
      </c>
      <c r="C119">
        <v>0</v>
      </c>
      <c r="D119">
        <f t="shared" ref="D119:D132" si="10">B119+C119</f>
        <v>0</v>
      </c>
      <c r="E119">
        <v>0</v>
      </c>
      <c r="F119">
        <v>0</v>
      </c>
      <c r="G119">
        <f t="shared" ref="G119:G132" si="11">E119+F119</f>
        <v>0</v>
      </c>
    </row>
    <row r="120" spans="1:7">
      <c r="A120" t="s">
        <v>122</v>
      </c>
      <c r="B120">
        <v>0</v>
      </c>
      <c r="C120">
        <v>0</v>
      </c>
      <c r="D120">
        <f t="shared" si="10"/>
        <v>0</v>
      </c>
      <c r="E120">
        <v>0</v>
      </c>
      <c r="F120">
        <v>0</v>
      </c>
      <c r="G120">
        <f t="shared" si="11"/>
        <v>0</v>
      </c>
    </row>
    <row r="121" spans="1:7">
      <c r="A121" t="s">
        <v>123</v>
      </c>
      <c r="B121">
        <v>0</v>
      </c>
      <c r="C121">
        <v>0</v>
      </c>
      <c r="D121">
        <f t="shared" si="10"/>
        <v>0</v>
      </c>
      <c r="E121">
        <v>0</v>
      </c>
      <c r="F121">
        <v>0</v>
      </c>
      <c r="G121">
        <f t="shared" si="11"/>
        <v>0</v>
      </c>
    </row>
    <row r="122" spans="1:7">
      <c r="A122" t="s">
        <v>124</v>
      </c>
      <c r="B122">
        <v>1</v>
      </c>
      <c r="C122">
        <v>1</v>
      </c>
      <c r="D122">
        <f t="shared" si="10"/>
        <v>2</v>
      </c>
      <c r="E122">
        <v>0</v>
      </c>
      <c r="F122">
        <v>0</v>
      </c>
      <c r="G122">
        <f t="shared" si="11"/>
        <v>0</v>
      </c>
    </row>
    <row r="123" spans="1:7">
      <c r="A123" t="s">
        <v>125</v>
      </c>
      <c r="B123">
        <v>9</v>
      </c>
      <c r="C123">
        <v>16</v>
      </c>
      <c r="D123">
        <f t="shared" si="10"/>
        <v>25</v>
      </c>
      <c r="E123">
        <v>3</v>
      </c>
      <c r="F123">
        <v>6</v>
      </c>
      <c r="G123">
        <f t="shared" si="11"/>
        <v>9</v>
      </c>
    </row>
    <row r="124" spans="1:7">
      <c r="A124" t="s">
        <v>126</v>
      </c>
      <c r="B124">
        <v>3</v>
      </c>
      <c r="C124">
        <v>3</v>
      </c>
      <c r="D124">
        <f t="shared" si="10"/>
        <v>6</v>
      </c>
      <c r="E124">
        <v>0</v>
      </c>
      <c r="F124">
        <v>1</v>
      </c>
      <c r="G124">
        <f t="shared" si="11"/>
        <v>1</v>
      </c>
    </row>
    <row r="125" spans="1:7">
      <c r="A125" t="s">
        <v>127</v>
      </c>
      <c r="B125">
        <v>0</v>
      </c>
      <c r="C125">
        <v>0</v>
      </c>
      <c r="D125">
        <f t="shared" si="10"/>
        <v>0</v>
      </c>
      <c r="E125">
        <v>0</v>
      </c>
      <c r="F125">
        <v>0</v>
      </c>
      <c r="G125">
        <f t="shared" si="11"/>
        <v>0</v>
      </c>
    </row>
    <row r="126" spans="1:7">
      <c r="A126" t="s">
        <v>128</v>
      </c>
      <c r="B126">
        <v>0</v>
      </c>
      <c r="C126">
        <v>2</v>
      </c>
      <c r="D126">
        <f t="shared" si="10"/>
        <v>2</v>
      </c>
      <c r="E126">
        <v>0</v>
      </c>
      <c r="F126">
        <v>0</v>
      </c>
      <c r="G126">
        <f t="shared" si="11"/>
        <v>0</v>
      </c>
    </row>
    <row r="127" spans="1:7">
      <c r="A127" t="s">
        <v>129</v>
      </c>
      <c r="B127">
        <v>0</v>
      </c>
      <c r="C127">
        <v>2</v>
      </c>
      <c r="D127">
        <f t="shared" si="10"/>
        <v>2</v>
      </c>
      <c r="E127">
        <v>0</v>
      </c>
      <c r="F127">
        <v>0</v>
      </c>
      <c r="G127">
        <f t="shared" si="11"/>
        <v>0</v>
      </c>
    </row>
    <row r="128" spans="1:7">
      <c r="A128" t="s">
        <v>130</v>
      </c>
      <c r="B128">
        <v>0</v>
      </c>
      <c r="C128">
        <v>0</v>
      </c>
      <c r="D128">
        <f t="shared" si="10"/>
        <v>0</v>
      </c>
      <c r="E128">
        <v>0</v>
      </c>
      <c r="F128">
        <v>0</v>
      </c>
      <c r="G128">
        <f t="shared" si="11"/>
        <v>0</v>
      </c>
    </row>
    <row r="129" spans="1:7">
      <c r="A129" t="s">
        <v>131</v>
      </c>
      <c r="B129">
        <v>0</v>
      </c>
      <c r="C129">
        <v>0</v>
      </c>
      <c r="D129">
        <f t="shared" si="10"/>
        <v>0</v>
      </c>
      <c r="E129">
        <v>0</v>
      </c>
      <c r="F129">
        <v>0</v>
      </c>
      <c r="G129">
        <f t="shared" si="11"/>
        <v>0</v>
      </c>
    </row>
    <row r="130" spans="1:7">
      <c r="A130" t="s">
        <v>132</v>
      </c>
      <c r="B130">
        <v>0</v>
      </c>
      <c r="C130">
        <v>0</v>
      </c>
      <c r="D130">
        <f t="shared" si="10"/>
        <v>0</v>
      </c>
      <c r="E130">
        <v>0</v>
      </c>
      <c r="F130">
        <v>0</v>
      </c>
      <c r="G130">
        <f t="shared" si="11"/>
        <v>0</v>
      </c>
    </row>
    <row r="131" spans="1:7">
      <c r="A131" t="s">
        <v>133</v>
      </c>
      <c r="B131">
        <v>0</v>
      </c>
      <c r="C131">
        <v>0</v>
      </c>
      <c r="D131">
        <f t="shared" si="10"/>
        <v>0</v>
      </c>
      <c r="E131">
        <v>0</v>
      </c>
      <c r="F131">
        <v>0</v>
      </c>
      <c r="G131">
        <f t="shared" si="11"/>
        <v>0</v>
      </c>
    </row>
    <row r="132" spans="1:7">
      <c r="A132" t="s">
        <v>134</v>
      </c>
      <c r="B132">
        <v>0</v>
      </c>
      <c r="C132">
        <v>0</v>
      </c>
      <c r="D132">
        <f t="shared" si="10"/>
        <v>0</v>
      </c>
      <c r="E132">
        <v>0</v>
      </c>
      <c r="F132">
        <v>0</v>
      </c>
      <c r="G132">
        <f t="shared" si="11"/>
        <v>0</v>
      </c>
    </row>
    <row r="134" spans="1:7">
      <c r="A134" s="5" t="s">
        <v>135</v>
      </c>
      <c r="B134" s="5" t="s">
        <v>135</v>
      </c>
      <c r="C134" s="5" t="s">
        <v>135</v>
      </c>
      <c r="D134" s="5" t="s">
        <v>135</v>
      </c>
      <c r="E134" s="5" t="s">
        <v>135</v>
      </c>
      <c r="F134" s="5" t="s">
        <v>135</v>
      </c>
      <c r="G134" s="5" t="s">
        <v>135</v>
      </c>
    </row>
    <row r="135" spans="1:7">
      <c r="A135" t="s">
        <v>136</v>
      </c>
      <c r="B135">
        <v>0</v>
      </c>
      <c r="C135">
        <v>0</v>
      </c>
      <c r="D135">
        <f t="shared" ref="D135:D147" si="12">B135+C135</f>
        <v>0</v>
      </c>
      <c r="E135">
        <v>0</v>
      </c>
      <c r="F135">
        <v>0</v>
      </c>
      <c r="G135">
        <f t="shared" ref="G135:G147" si="13">E135+F135</f>
        <v>0</v>
      </c>
    </row>
    <row r="136" spans="1:7">
      <c r="A136" t="s">
        <v>137</v>
      </c>
      <c r="B136">
        <v>0</v>
      </c>
      <c r="C136">
        <v>0</v>
      </c>
      <c r="D136">
        <f t="shared" si="12"/>
        <v>0</v>
      </c>
      <c r="E136">
        <v>0</v>
      </c>
      <c r="F136">
        <v>0</v>
      </c>
      <c r="G136">
        <f t="shared" si="13"/>
        <v>0</v>
      </c>
    </row>
    <row r="137" spans="1:7">
      <c r="A137" t="s">
        <v>138</v>
      </c>
      <c r="B137">
        <v>0</v>
      </c>
      <c r="C137">
        <v>0</v>
      </c>
      <c r="D137">
        <f t="shared" si="12"/>
        <v>0</v>
      </c>
      <c r="E137">
        <v>0</v>
      </c>
      <c r="F137">
        <v>0</v>
      </c>
      <c r="G137">
        <f t="shared" si="13"/>
        <v>0</v>
      </c>
    </row>
    <row r="138" spans="1:7">
      <c r="A138" t="s">
        <v>139</v>
      </c>
      <c r="B138">
        <v>0</v>
      </c>
      <c r="C138">
        <v>0</v>
      </c>
      <c r="D138">
        <f t="shared" si="12"/>
        <v>0</v>
      </c>
      <c r="E138">
        <v>0</v>
      </c>
      <c r="F138">
        <v>0</v>
      </c>
      <c r="G138">
        <f t="shared" si="13"/>
        <v>0</v>
      </c>
    </row>
    <row r="139" spans="1:7">
      <c r="A139" t="s">
        <v>140</v>
      </c>
      <c r="B139">
        <v>0</v>
      </c>
      <c r="C139">
        <v>0</v>
      </c>
      <c r="D139">
        <f t="shared" si="12"/>
        <v>0</v>
      </c>
      <c r="E139">
        <v>0</v>
      </c>
      <c r="F139">
        <v>0</v>
      </c>
      <c r="G139">
        <f t="shared" si="13"/>
        <v>0</v>
      </c>
    </row>
    <row r="140" spans="1:7">
      <c r="A140" t="s">
        <v>141</v>
      </c>
      <c r="B140">
        <v>0</v>
      </c>
      <c r="C140">
        <v>0</v>
      </c>
      <c r="D140">
        <f t="shared" si="12"/>
        <v>0</v>
      </c>
      <c r="E140">
        <v>0</v>
      </c>
      <c r="F140">
        <v>0</v>
      </c>
      <c r="G140">
        <f t="shared" si="13"/>
        <v>0</v>
      </c>
    </row>
    <row r="141" spans="1:7">
      <c r="A141" t="s">
        <v>142</v>
      </c>
      <c r="B141">
        <v>2</v>
      </c>
      <c r="C141">
        <v>4</v>
      </c>
      <c r="D141">
        <f t="shared" si="12"/>
        <v>6</v>
      </c>
      <c r="E141">
        <v>2</v>
      </c>
      <c r="F141">
        <v>4</v>
      </c>
      <c r="G141">
        <f t="shared" si="13"/>
        <v>6</v>
      </c>
    </row>
    <row r="142" spans="1:7">
      <c r="A142" t="s">
        <v>143</v>
      </c>
      <c r="B142">
        <v>0</v>
      </c>
      <c r="C142">
        <v>0</v>
      </c>
      <c r="D142">
        <f t="shared" si="12"/>
        <v>0</v>
      </c>
      <c r="E142">
        <v>0</v>
      </c>
      <c r="F142">
        <v>0</v>
      </c>
      <c r="G142">
        <f t="shared" si="13"/>
        <v>0</v>
      </c>
    </row>
    <row r="143" spans="1:7">
      <c r="A143" t="s">
        <v>144</v>
      </c>
      <c r="B143">
        <v>0</v>
      </c>
      <c r="C143">
        <v>0</v>
      </c>
      <c r="D143">
        <f t="shared" si="12"/>
        <v>0</v>
      </c>
      <c r="E143">
        <v>0</v>
      </c>
      <c r="F143">
        <v>0</v>
      </c>
      <c r="G143">
        <f t="shared" si="13"/>
        <v>0</v>
      </c>
    </row>
    <row r="144" spans="1:7">
      <c r="A144" t="s">
        <v>145</v>
      </c>
      <c r="B144">
        <v>0</v>
      </c>
      <c r="C144">
        <v>0</v>
      </c>
      <c r="D144">
        <f t="shared" si="12"/>
        <v>0</v>
      </c>
      <c r="E144">
        <v>0</v>
      </c>
      <c r="F144">
        <v>0</v>
      </c>
      <c r="G144">
        <f t="shared" si="13"/>
        <v>0</v>
      </c>
    </row>
    <row r="145" spans="1:7">
      <c r="A145" t="s">
        <v>146</v>
      </c>
      <c r="B145">
        <v>0</v>
      </c>
      <c r="C145">
        <v>0</v>
      </c>
      <c r="D145">
        <f t="shared" si="12"/>
        <v>0</v>
      </c>
      <c r="E145">
        <v>0</v>
      </c>
      <c r="F145">
        <v>0</v>
      </c>
      <c r="G145">
        <f t="shared" si="13"/>
        <v>0</v>
      </c>
    </row>
    <row r="146" spans="1:7">
      <c r="A146" t="s">
        <v>147</v>
      </c>
      <c r="B146">
        <v>0</v>
      </c>
      <c r="C146">
        <v>0</v>
      </c>
      <c r="D146">
        <f t="shared" si="12"/>
        <v>0</v>
      </c>
      <c r="E146">
        <v>0</v>
      </c>
      <c r="F146">
        <v>0</v>
      </c>
      <c r="G146">
        <f t="shared" si="13"/>
        <v>0</v>
      </c>
    </row>
    <row r="147" spans="1:7">
      <c r="A147" t="s">
        <v>148</v>
      </c>
      <c r="B147">
        <v>0</v>
      </c>
      <c r="C147">
        <v>0</v>
      </c>
      <c r="D147">
        <f t="shared" si="12"/>
        <v>0</v>
      </c>
      <c r="E147">
        <v>0</v>
      </c>
      <c r="F147">
        <v>0</v>
      </c>
      <c r="G147">
        <f t="shared" si="13"/>
        <v>0</v>
      </c>
    </row>
    <row r="149" spans="1:7">
      <c r="A149" s="5" t="s">
        <v>149</v>
      </c>
      <c r="B149" s="5" t="s">
        <v>149</v>
      </c>
      <c r="C149" s="5" t="s">
        <v>149</v>
      </c>
      <c r="D149" s="5" t="s">
        <v>149</v>
      </c>
      <c r="E149" s="5" t="s">
        <v>149</v>
      </c>
      <c r="F149" s="5" t="s">
        <v>149</v>
      </c>
      <c r="G149" s="5" t="s">
        <v>149</v>
      </c>
    </row>
    <row r="150" spans="1:7">
      <c r="A150" t="s">
        <v>150</v>
      </c>
      <c r="B150">
        <v>0</v>
      </c>
      <c r="C150">
        <v>0</v>
      </c>
      <c r="D150">
        <f t="shared" ref="D150:D161" si="14">B150+C150</f>
        <v>0</v>
      </c>
      <c r="E150">
        <v>0</v>
      </c>
      <c r="F150">
        <v>0</v>
      </c>
      <c r="G150">
        <f t="shared" ref="G150:G161" si="15">E150+F150</f>
        <v>0</v>
      </c>
    </row>
    <row r="151" spans="1:7">
      <c r="A151" t="s">
        <v>151</v>
      </c>
      <c r="B151">
        <v>0</v>
      </c>
      <c r="C151">
        <v>0</v>
      </c>
      <c r="D151">
        <f t="shared" si="14"/>
        <v>0</v>
      </c>
      <c r="E151">
        <v>0</v>
      </c>
      <c r="F151">
        <v>0</v>
      </c>
      <c r="G151">
        <f t="shared" si="15"/>
        <v>0</v>
      </c>
    </row>
    <row r="152" spans="1:7">
      <c r="A152" t="s">
        <v>152</v>
      </c>
      <c r="B152">
        <v>2</v>
      </c>
      <c r="C152">
        <v>2</v>
      </c>
      <c r="D152">
        <f t="shared" si="14"/>
        <v>4</v>
      </c>
      <c r="E152">
        <v>0</v>
      </c>
      <c r="F152">
        <v>1</v>
      </c>
      <c r="G152">
        <f t="shared" si="15"/>
        <v>1</v>
      </c>
    </row>
    <row r="153" spans="1:7">
      <c r="A153" t="s">
        <v>153</v>
      </c>
      <c r="B153">
        <v>0</v>
      </c>
      <c r="C153">
        <v>0</v>
      </c>
      <c r="D153">
        <f t="shared" si="14"/>
        <v>0</v>
      </c>
      <c r="E153">
        <v>0</v>
      </c>
      <c r="F153">
        <v>0</v>
      </c>
      <c r="G153">
        <f t="shared" si="15"/>
        <v>0</v>
      </c>
    </row>
    <row r="154" spans="1:7">
      <c r="A154" t="s">
        <v>154</v>
      </c>
      <c r="B154">
        <v>1</v>
      </c>
      <c r="C154">
        <v>1</v>
      </c>
      <c r="D154">
        <f t="shared" si="14"/>
        <v>2</v>
      </c>
      <c r="E154">
        <v>0</v>
      </c>
      <c r="F154">
        <v>0</v>
      </c>
      <c r="G154">
        <f t="shared" si="15"/>
        <v>0</v>
      </c>
    </row>
    <row r="155" spans="1:7">
      <c r="A155" t="s">
        <v>155</v>
      </c>
      <c r="B155">
        <v>1</v>
      </c>
      <c r="C155">
        <v>14</v>
      </c>
      <c r="D155">
        <f t="shared" si="14"/>
        <v>15</v>
      </c>
      <c r="E155">
        <v>1</v>
      </c>
      <c r="F155">
        <v>1</v>
      </c>
      <c r="G155">
        <f t="shared" si="15"/>
        <v>2</v>
      </c>
    </row>
    <row r="156" spans="1:7">
      <c r="A156" t="s">
        <v>156</v>
      </c>
      <c r="B156">
        <v>0</v>
      </c>
      <c r="C156">
        <v>1</v>
      </c>
      <c r="D156">
        <f t="shared" si="14"/>
        <v>1</v>
      </c>
      <c r="E156">
        <v>0</v>
      </c>
      <c r="F156">
        <v>1</v>
      </c>
      <c r="G156">
        <f t="shared" si="15"/>
        <v>1</v>
      </c>
    </row>
    <row r="157" spans="1:7">
      <c r="A157" t="s">
        <v>157</v>
      </c>
      <c r="B157">
        <v>0</v>
      </c>
      <c r="C157">
        <v>0</v>
      </c>
      <c r="D157">
        <f t="shared" si="14"/>
        <v>0</v>
      </c>
      <c r="E157">
        <v>0</v>
      </c>
      <c r="F157">
        <v>0</v>
      </c>
      <c r="G157">
        <f t="shared" si="15"/>
        <v>0</v>
      </c>
    </row>
    <row r="158" spans="1:7">
      <c r="A158" t="s">
        <v>158</v>
      </c>
      <c r="B158">
        <v>0</v>
      </c>
      <c r="C158">
        <v>0</v>
      </c>
      <c r="D158">
        <f t="shared" si="14"/>
        <v>0</v>
      </c>
      <c r="E158">
        <v>0</v>
      </c>
      <c r="F158">
        <v>0</v>
      </c>
      <c r="G158">
        <f t="shared" si="15"/>
        <v>0</v>
      </c>
    </row>
    <row r="159" spans="1:7">
      <c r="A159" t="s">
        <v>159</v>
      </c>
      <c r="B159">
        <v>0</v>
      </c>
      <c r="C159">
        <v>0</v>
      </c>
      <c r="D159">
        <f t="shared" si="14"/>
        <v>0</v>
      </c>
      <c r="E159">
        <v>0</v>
      </c>
      <c r="F159">
        <v>0</v>
      </c>
      <c r="G159">
        <f t="shared" si="15"/>
        <v>0</v>
      </c>
    </row>
    <row r="160" spans="1:7">
      <c r="A160" t="s">
        <v>160</v>
      </c>
      <c r="B160">
        <v>0</v>
      </c>
      <c r="C160">
        <v>0</v>
      </c>
      <c r="D160">
        <f t="shared" si="14"/>
        <v>0</v>
      </c>
      <c r="E160">
        <v>0</v>
      </c>
      <c r="F160">
        <v>0</v>
      </c>
      <c r="G160">
        <f t="shared" si="15"/>
        <v>0</v>
      </c>
    </row>
    <row r="161" spans="1:7">
      <c r="A161" t="s">
        <v>161</v>
      </c>
      <c r="B161">
        <v>0</v>
      </c>
      <c r="C161">
        <v>0</v>
      </c>
      <c r="D161">
        <f t="shared" si="14"/>
        <v>0</v>
      </c>
      <c r="E161">
        <v>0</v>
      </c>
      <c r="F161">
        <v>0</v>
      </c>
      <c r="G161">
        <f t="shared" si="15"/>
        <v>0</v>
      </c>
    </row>
    <row r="163" spans="1:7">
      <c r="A163" s="5" t="s">
        <v>162</v>
      </c>
      <c r="B163" s="5" t="s">
        <v>162</v>
      </c>
      <c r="C163" s="5" t="s">
        <v>162</v>
      </c>
      <c r="D163" s="5" t="s">
        <v>162</v>
      </c>
      <c r="E163" s="5" t="s">
        <v>162</v>
      </c>
      <c r="F163" s="5" t="s">
        <v>162</v>
      </c>
      <c r="G163" s="5" t="s">
        <v>162</v>
      </c>
    </row>
    <row r="164" spans="1:7">
      <c r="A164" t="s">
        <v>163</v>
      </c>
      <c r="B164">
        <v>0</v>
      </c>
      <c r="C164">
        <v>0</v>
      </c>
      <c r="D164">
        <f t="shared" ref="D164:D173" si="16">B164+C164</f>
        <v>0</v>
      </c>
      <c r="E164">
        <v>0</v>
      </c>
      <c r="F164">
        <v>0</v>
      </c>
      <c r="G164">
        <f t="shared" ref="G164:G173" si="17">E164+F164</f>
        <v>0</v>
      </c>
    </row>
    <row r="165" spans="1:7">
      <c r="A165" t="s">
        <v>164</v>
      </c>
      <c r="B165">
        <v>0</v>
      </c>
      <c r="C165">
        <v>2</v>
      </c>
      <c r="D165">
        <f t="shared" si="16"/>
        <v>2</v>
      </c>
      <c r="E165">
        <v>0</v>
      </c>
      <c r="F165">
        <v>0</v>
      </c>
      <c r="G165">
        <f t="shared" si="17"/>
        <v>0</v>
      </c>
    </row>
    <row r="166" spans="1:7">
      <c r="A166" t="s">
        <v>165</v>
      </c>
      <c r="B166">
        <v>2</v>
      </c>
      <c r="C166">
        <v>26</v>
      </c>
      <c r="D166">
        <f t="shared" si="16"/>
        <v>28</v>
      </c>
      <c r="E166">
        <v>0</v>
      </c>
      <c r="F166">
        <v>1</v>
      </c>
      <c r="G166">
        <f t="shared" si="17"/>
        <v>1</v>
      </c>
    </row>
    <row r="167" spans="1:7">
      <c r="A167" t="s">
        <v>166</v>
      </c>
      <c r="B167">
        <v>0</v>
      </c>
      <c r="C167">
        <v>0</v>
      </c>
      <c r="D167">
        <f t="shared" si="16"/>
        <v>0</v>
      </c>
      <c r="E167">
        <v>0</v>
      </c>
      <c r="F167">
        <v>0</v>
      </c>
      <c r="G167">
        <f t="shared" si="17"/>
        <v>0</v>
      </c>
    </row>
    <row r="168" spans="1:7">
      <c r="A168" t="s">
        <v>167</v>
      </c>
      <c r="B168">
        <v>0</v>
      </c>
      <c r="C168">
        <v>0</v>
      </c>
      <c r="D168">
        <f t="shared" si="16"/>
        <v>0</v>
      </c>
      <c r="E168">
        <v>0</v>
      </c>
      <c r="F168">
        <v>0</v>
      </c>
      <c r="G168">
        <f t="shared" si="17"/>
        <v>0</v>
      </c>
    </row>
    <row r="169" spans="1:7">
      <c r="A169" t="s">
        <v>168</v>
      </c>
      <c r="B169">
        <v>0</v>
      </c>
      <c r="C169">
        <v>0</v>
      </c>
      <c r="D169">
        <f t="shared" si="16"/>
        <v>0</v>
      </c>
      <c r="E169">
        <v>0</v>
      </c>
      <c r="F169">
        <v>0</v>
      </c>
      <c r="G169">
        <f t="shared" si="17"/>
        <v>0</v>
      </c>
    </row>
    <row r="170" spans="1:7">
      <c r="A170" t="s">
        <v>169</v>
      </c>
      <c r="B170">
        <v>0</v>
      </c>
      <c r="C170">
        <v>0</v>
      </c>
      <c r="D170">
        <f t="shared" si="16"/>
        <v>0</v>
      </c>
      <c r="E170">
        <v>0</v>
      </c>
      <c r="F170">
        <v>0</v>
      </c>
      <c r="G170">
        <f t="shared" si="17"/>
        <v>0</v>
      </c>
    </row>
    <row r="171" spans="1:7">
      <c r="A171" t="s">
        <v>170</v>
      </c>
      <c r="B171">
        <v>0</v>
      </c>
      <c r="C171">
        <v>0</v>
      </c>
      <c r="D171">
        <f t="shared" si="16"/>
        <v>0</v>
      </c>
      <c r="E171">
        <v>0</v>
      </c>
      <c r="F171">
        <v>0</v>
      </c>
      <c r="G171">
        <f t="shared" si="17"/>
        <v>0</v>
      </c>
    </row>
    <row r="172" spans="1:7">
      <c r="A172" t="s">
        <v>171</v>
      </c>
      <c r="B172">
        <v>0</v>
      </c>
      <c r="C172">
        <v>0</v>
      </c>
      <c r="D172">
        <f t="shared" si="16"/>
        <v>0</v>
      </c>
      <c r="E172">
        <v>0</v>
      </c>
      <c r="F172">
        <v>0</v>
      </c>
      <c r="G172">
        <f t="shared" si="17"/>
        <v>0</v>
      </c>
    </row>
    <row r="173" spans="1:7">
      <c r="A173" t="s">
        <v>172</v>
      </c>
      <c r="B173">
        <v>0</v>
      </c>
      <c r="C173">
        <v>0</v>
      </c>
      <c r="D173">
        <f t="shared" si="16"/>
        <v>0</v>
      </c>
      <c r="E173">
        <v>0</v>
      </c>
      <c r="F173">
        <v>0</v>
      </c>
      <c r="G173">
        <f t="shared" si="17"/>
        <v>0</v>
      </c>
    </row>
    <row r="175" spans="1:7">
      <c r="A175" s="5" t="s">
        <v>173</v>
      </c>
      <c r="B175" s="5" t="s">
        <v>173</v>
      </c>
      <c r="C175" s="5" t="s">
        <v>173</v>
      </c>
      <c r="D175" s="5" t="s">
        <v>173</v>
      </c>
      <c r="E175" s="5" t="s">
        <v>173</v>
      </c>
      <c r="F175" s="5" t="s">
        <v>173</v>
      </c>
      <c r="G175" s="5" t="s">
        <v>173</v>
      </c>
    </row>
    <row r="176" spans="1:7">
      <c r="A176" t="s">
        <v>174</v>
      </c>
      <c r="B176">
        <v>0</v>
      </c>
      <c r="C176">
        <v>0</v>
      </c>
      <c r="D176">
        <f t="shared" ref="D176:D222" si="18">B176+C176</f>
        <v>0</v>
      </c>
      <c r="E176">
        <v>0</v>
      </c>
      <c r="F176">
        <v>0</v>
      </c>
      <c r="G176">
        <f t="shared" ref="G176:G222" si="19">E176+F176</f>
        <v>0</v>
      </c>
    </row>
    <row r="177" spans="1:7">
      <c r="A177" t="s">
        <v>175</v>
      </c>
      <c r="B177">
        <v>0</v>
      </c>
      <c r="C177">
        <v>0</v>
      </c>
      <c r="D177">
        <f t="shared" si="18"/>
        <v>0</v>
      </c>
      <c r="E177">
        <v>0</v>
      </c>
      <c r="F177">
        <v>0</v>
      </c>
      <c r="G177">
        <f t="shared" si="19"/>
        <v>0</v>
      </c>
    </row>
    <row r="178" spans="1:7">
      <c r="A178" t="s">
        <v>176</v>
      </c>
      <c r="B178">
        <v>0</v>
      </c>
      <c r="C178">
        <v>0</v>
      </c>
      <c r="D178">
        <f t="shared" si="18"/>
        <v>0</v>
      </c>
      <c r="E178">
        <v>0</v>
      </c>
      <c r="F178">
        <v>0</v>
      </c>
      <c r="G178">
        <f t="shared" si="19"/>
        <v>0</v>
      </c>
    </row>
    <row r="179" spans="1:7">
      <c r="A179" t="s">
        <v>177</v>
      </c>
      <c r="B179">
        <v>0</v>
      </c>
      <c r="C179">
        <v>0</v>
      </c>
      <c r="D179">
        <f t="shared" si="18"/>
        <v>0</v>
      </c>
      <c r="E179">
        <v>0</v>
      </c>
      <c r="F179">
        <v>0</v>
      </c>
      <c r="G179">
        <f t="shared" si="19"/>
        <v>0</v>
      </c>
    </row>
    <row r="180" spans="1:7">
      <c r="A180" t="s">
        <v>178</v>
      </c>
      <c r="B180">
        <v>0</v>
      </c>
      <c r="C180">
        <v>0</v>
      </c>
      <c r="D180">
        <f t="shared" si="18"/>
        <v>0</v>
      </c>
      <c r="E180">
        <v>0</v>
      </c>
      <c r="F180">
        <v>0</v>
      </c>
      <c r="G180">
        <f t="shared" si="19"/>
        <v>0</v>
      </c>
    </row>
    <row r="181" spans="1:7">
      <c r="A181" t="s">
        <v>179</v>
      </c>
      <c r="B181">
        <v>0</v>
      </c>
      <c r="C181">
        <v>0</v>
      </c>
      <c r="D181">
        <f t="shared" si="18"/>
        <v>0</v>
      </c>
      <c r="E181">
        <v>0</v>
      </c>
      <c r="F181">
        <v>0</v>
      </c>
      <c r="G181">
        <f t="shared" si="19"/>
        <v>0</v>
      </c>
    </row>
    <row r="182" spans="1:7">
      <c r="A182" t="s">
        <v>180</v>
      </c>
      <c r="B182">
        <v>0</v>
      </c>
      <c r="C182">
        <v>0</v>
      </c>
      <c r="D182">
        <f t="shared" si="18"/>
        <v>0</v>
      </c>
      <c r="E182">
        <v>0</v>
      </c>
      <c r="F182">
        <v>0</v>
      </c>
      <c r="G182">
        <f t="shared" si="19"/>
        <v>0</v>
      </c>
    </row>
    <row r="183" spans="1:7">
      <c r="A183" t="s">
        <v>181</v>
      </c>
      <c r="B183">
        <v>0</v>
      </c>
      <c r="C183">
        <v>0</v>
      </c>
      <c r="D183">
        <f t="shared" si="18"/>
        <v>0</v>
      </c>
      <c r="E183">
        <v>0</v>
      </c>
      <c r="F183">
        <v>0</v>
      </c>
      <c r="G183">
        <f t="shared" si="19"/>
        <v>0</v>
      </c>
    </row>
    <row r="184" spans="1:7">
      <c r="A184" t="s">
        <v>182</v>
      </c>
      <c r="B184">
        <v>0</v>
      </c>
      <c r="C184">
        <v>0</v>
      </c>
      <c r="D184">
        <f t="shared" si="18"/>
        <v>0</v>
      </c>
      <c r="E184">
        <v>0</v>
      </c>
      <c r="F184">
        <v>0</v>
      </c>
      <c r="G184">
        <f t="shared" si="19"/>
        <v>0</v>
      </c>
    </row>
    <row r="185" spans="1:7">
      <c r="A185" t="s">
        <v>183</v>
      </c>
      <c r="B185">
        <v>0</v>
      </c>
      <c r="C185">
        <v>0</v>
      </c>
      <c r="D185">
        <f t="shared" si="18"/>
        <v>0</v>
      </c>
      <c r="E185">
        <v>0</v>
      </c>
      <c r="F185">
        <v>0</v>
      </c>
      <c r="G185">
        <f t="shared" si="19"/>
        <v>0</v>
      </c>
    </row>
    <row r="186" spans="1:7">
      <c r="A186" t="s">
        <v>184</v>
      </c>
      <c r="B186">
        <v>0</v>
      </c>
      <c r="C186">
        <v>0</v>
      </c>
      <c r="D186">
        <f t="shared" si="18"/>
        <v>0</v>
      </c>
      <c r="E186">
        <v>0</v>
      </c>
      <c r="F186">
        <v>0</v>
      </c>
      <c r="G186">
        <f t="shared" si="19"/>
        <v>0</v>
      </c>
    </row>
    <row r="187" spans="1:7">
      <c r="A187" t="s">
        <v>185</v>
      </c>
      <c r="B187">
        <v>0</v>
      </c>
      <c r="C187">
        <v>0</v>
      </c>
      <c r="D187">
        <f t="shared" si="18"/>
        <v>0</v>
      </c>
      <c r="E187">
        <v>0</v>
      </c>
      <c r="F187">
        <v>0</v>
      </c>
      <c r="G187">
        <f t="shared" si="19"/>
        <v>0</v>
      </c>
    </row>
    <row r="188" spans="1:7">
      <c r="A188" t="s">
        <v>186</v>
      </c>
      <c r="B188">
        <v>0</v>
      </c>
      <c r="C188">
        <v>0</v>
      </c>
      <c r="D188">
        <f t="shared" si="18"/>
        <v>0</v>
      </c>
      <c r="E188">
        <v>0</v>
      </c>
      <c r="F188">
        <v>0</v>
      </c>
      <c r="G188">
        <f t="shared" si="19"/>
        <v>0</v>
      </c>
    </row>
    <row r="189" spans="1:7">
      <c r="A189" t="s">
        <v>187</v>
      </c>
      <c r="B189">
        <v>0</v>
      </c>
      <c r="C189">
        <v>0</v>
      </c>
      <c r="D189">
        <f t="shared" si="18"/>
        <v>0</v>
      </c>
      <c r="E189">
        <v>0</v>
      </c>
      <c r="F189">
        <v>0</v>
      </c>
      <c r="G189">
        <f t="shared" si="19"/>
        <v>0</v>
      </c>
    </row>
    <row r="190" spans="1:7">
      <c r="A190" t="s">
        <v>188</v>
      </c>
      <c r="B190">
        <v>0</v>
      </c>
      <c r="C190">
        <v>0</v>
      </c>
      <c r="D190">
        <f t="shared" si="18"/>
        <v>0</v>
      </c>
      <c r="E190">
        <v>0</v>
      </c>
      <c r="F190">
        <v>0</v>
      </c>
      <c r="G190">
        <f t="shared" si="19"/>
        <v>0</v>
      </c>
    </row>
    <row r="191" spans="1:7">
      <c r="A191" t="s">
        <v>189</v>
      </c>
      <c r="B191">
        <v>0</v>
      </c>
      <c r="C191">
        <v>4</v>
      </c>
      <c r="D191">
        <f t="shared" si="18"/>
        <v>4</v>
      </c>
      <c r="E191">
        <v>0</v>
      </c>
      <c r="F191">
        <v>1</v>
      </c>
      <c r="G191">
        <f t="shared" si="19"/>
        <v>1</v>
      </c>
    </row>
    <row r="192" spans="1:7">
      <c r="A192" t="s">
        <v>190</v>
      </c>
      <c r="B192">
        <v>1</v>
      </c>
      <c r="C192">
        <v>1</v>
      </c>
      <c r="D192">
        <f t="shared" si="18"/>
        <v>2</v>
      </c>
      <c r="E192">
        <v>1</v>
      </c>
      <c r="F192">
        <v>0</v>
      </c>
      <c r="G192">
        <f t="shared" si="19"/>
        <v>1</v>
      </c>
    </row>
    <row r="193" spans="1:7">
      <c r="A193" t="s">
        <v>191</v>
      </c>
      <c r="B193">
        <v>3</v>
      </c>
      <c r="C193">
        <v>0</v>
      </c>
      <c r="D193">
        <f t="shared" si="18"/>
        <v>3</v>
      </c>
      <c r="E193">
        <v>1</v>
      </c>
      <c r="F193">
        <v>0</v>
      </c>
      <c r="G193">
        <f t="shared" si="19"/>
        <v>1</v>
      </c>
    </row>
    <row r="194" spans="1:7">
      <c r="A194" t="s">
        <v>192</v>
      </c>
      <c r="B194">
        <v>0</v>
      </c>
      <c r="C194">
        <v>0</v>
      </c>
      <c r="D194">
        <f t="shared" si="18"/>
        <v>0</v>
      </c>
      <c r="E194">
        <v>0</v>
      </c>
      <c r="F194">
        <v>0</v>
      </c>
      <c r="G194">
        <f t="shared" si="19"/>
        <v>0</v>
      </c>
    </row>
    <row r="195" spans="1:7">
      <c r="A195" t="s">
        <v>193</v>
      </c>
      <c r="B195">
        <v>0</v>
      </c>
      <c r="C195">
        <v>18</v>
      </c>
      <c r="D195">
        <f t="shared" si="18"/>
        <v>18</v>
      </c>
      <c r="E195">
        <v>0</v>
      </c>
      <c r="F195">
        <v>15</v>
      </c>
      <c r="G195">
        <f t="shared" si="19"/>
        <v>15</v>
      </c>
    </row>
    <row r="196" spans="1:7">
      <c r="A196" t="s">
        <v>194</v>
      </c>
      <c r="B196">
        <v>0</v>
      </c>
      <c r="C196">
        <v>1</v>
      </c>
      <c r="D196">
        <f t="shared" si="18"/>
        <v>1</v>
      </c>
      <c r="E196">
        <v>0</v>
      </c>
      <c r="F196">
        <v>0</v>
      </c>
      <c r="G196">
        <f t="shared" si="19"/>
        <v>0</v>
      </c>
    </row>
    <row r="197" spans="1:7">
      <c r="A197" t="s">
        <v>195</v>
      </c>
      <c r="B197">
        <v>0</v>
      </c>
      <c r="C197">
        <v>0</v>
      </c>
      <c r="D197">
        <f t="shared" si="18"/>
        <v>0</v>
      </c>
      <c r="E197">
        <v>0</v>
      </c>
      <c r="F197">
        <v>0</v>
      </c>
      <c r="G197">
        <f t="shared" si="19"/>
        <v>0</v>
      </c>
    </row>
    <row r="198" spans="1:7">
      <c r="A198" t="s">
        <v>196</v>
      </c>
      <c r="B198">
        <v>0</v>
      </c>
      <c r="C198">
        <v>0</v>
      </c>
      <c r="D198">
        <f t="shared" si="18"/>
        <v>0</v>
      </c>
      <c r="E198">
        <v>0</v>
      </c>
      <c r="F198">
        <v>0</v>
      </c>
      <c r="G198">
        <f t="shared" si="19"/>
        <v>0</v>
      </c>
    </row>
    <row r="199" spans="1:7">
      <c r="A199" t="s">
        <v>197</v>
      </c>
      <c r="B199">
        <v>0</v>
      </c>
      <c r="C199">
        <v>1</v>
      </c>
      <c r="D199">
        <f t="shared" si="18"/>
        <v>1</v>
      </c>
      <c r="E199">
        <v>0</v>
      </c>
      <c r="F199">
        <v>0</v>
      </c>
      <c r="G199">
        <f t="shared" si="19"/>
        <v>0</v>
      </c>
    </row>
    <row r="200" spans="1:7">
      <c r="A200" t="s">
        <v>198</v>
      </c>
      <c r="B200">
        <v>0</v>
      </c>
      <c r="C200">
        <v>0</v>
      </c>
      <c r="D200">
        <f t="shared" si="18"/>
        <v>0</v>
      </c>
      <c r="E200">
        <v>0</v>
      </c>
      <c r="F200">
        <v>0</v>
      </c>
      <c r="G200">
        <f t="shared" si="19"/>
        <v>0</v>
      </c>
    </row>
    <row r="201" spans="1:7">
      <c r="A201" t="s">
        <v>199</v>
      </c>
      <c r="B201">
        <v>0</v>
      </c>
      <c r="C201">
        <v>0</v>
      </c>
      <c r="D201">
        <f t="shared" si="18"/>
        <v>0</v>
      </c>
      <c r="E201">
        <v>0</v>
      </c>
      <c r="F201">
        <v>0</v>
      </c>
      <c r="G201">
        <f t="shared" si="19"/>
        <v>0</v>
      </c>
    </row>
    <row r="202" spans="1:7">
      <c r="A202" t="s">
        <v>200</v>
      </c>
      <c r="B202">
        <v>0</v>
      </c>
      <c r="C202">
        <v>0</v>
      </c>
      <c r="D202">
        <f t="shared" si="18"/>
        <v>0</v>
      </c>
      <c r="E202">
        <v>0</v>
      </c>
      <c r="F202">
        <v>0</v>
      </c>
      <c r="G202">
        <f t="shared" si="19"/>
        <v>0</v>
      </c>
    </row>
    <row r="203" spans="1:7">
      <c r="A203" t="s">
        <v>201</v>
      </c>
      <c r="B203">
        <v>0</v>
      </c>
      <c r="C203">
        <v>0</v>
      </c>
      <c r="D203">
        <f t="shared" si="18"/>
        <v>0</v>
      </c>
      <c r="E203">
        <v>0</v>
      </c>
      <c r="F203">
        <v>0</v>
      </c>
      <c r="G203">
        <f t="shared" si="19"/>
        <v>0</v>
      </c>
    </row>
    <row r="204" spans="1:7">
      <c r="A204" t="s">
        <v>202</v>
      </c>
      <c r="B204">
        <v>0</v>
      </c>
      <c r="C204">
        <v>0</v>
      </c>
      <c r="D204">
        <f t="shared" si="18"/>
        <v>0</v>
      </c>
      <c r="E204">
        <v>0</v>
      </c>
      <c r="F204">
        <v>0</v>
      </c>
      <c r="G204">
        <f t="shared" si="19"/>
        <v>0</v>
      </c>
    </row>
    <row r="205" spans="1:7">
      <c r="A205" t="s">
        <v>203</v>
      </c>
      <c r="B205">
        <v>0</v>
      </c>
      <c r="C205">
        <v>0</v>
      </c>
      <c r="D205">
        <f t="shared" si="18"/>
        <v>0</v>
      </c>
      <c r="E205">
        <v>0</v>
      </c>
      <c r="F205">
        <v>0</v>
      </c>
      <c r="G205">
        <f t="shared" si="19"/>
        <v>0</v>
      </c>
    </row>
    <row r="206" spans="1:7">
      <c r="A206" t="s">
        <v>204</v>
      </c>
      <c r="B206">
        <v>0</v>
      </c>
      <c r="C206">
        <v>0</v>
      </c>
      <c r="D206">
        <f t="shared" si="18"/>
        <v>0</v>
      </c>
      <c r="E206">
        <v>0</v>
      </c>
      <c r="F206">
        <v>0</v>
      </c>
      <c r="G206">
        <f t="shared" si="19"/>
        <v>0</v>
      </c>
    </row>
    <row r="207" spans="1:7">
      <c r="A207" t="s">
        <v>205</v>
      </c>
      <c r="B207">
        <v>0</v>
      </c>
      <c r="C207">
        <v>0</v>
      </c>
      <c r="D207">
        <f t="shared" si="18"/>
        <v>0</v>
      </c>
      <c r="E207">
        <v>0</v>
      </c>
      <c r="F207">
        <v>0</v>
      </c>
      <c r="G207">
        <f t="shared" si="19"/>
        <v>0</v>
      </c>
    </row>
    <row r="208" spans="1:7">
      <c r="A208" t="s">
        <v>206</v>
      </c>
      <c r="B208">
        <v>0</v>
      </c>
      <c r="C208">
        <v>0</v>
      </c>
      <c r="D208">
        <f t="shared" si="18"/>
        <v>0</v>
      </c>
      <c r="E208">
        <v>0</v>
      </c>
      <c r="F208">
        <v>0</v>
      </c>
      <c r="G208">
        <f t="shared" si="19"/>
        <v>0</v>
      </c>
    </row>
    <row r="209" spans="1:7">
      <c r="A209" t="s">
        <v>207</v>
      </c>
      <c r="B209">
        <v>0</v>
      </c>
      <c r="C209">
        <v>0</v>
      </c>
      <c r="D209">
        <f t="shared" si="18"/>
        <v>0</v>
      </c>
      <c r="E209">
        <v>0</v>
      </c>
      <c r="F209">
        <v>0</v>
      </c>
      <c r="G209">
        <f t="shared" si="19"/>
        <v>0</v>
      </c>
    </row>
    <row r="210" spans="1:7">
      <c r="A210" t="s">
        <v>208</v>
      </c>
      <c r="B210">
        <v>0</v>
      </c>
      <c r="C210">
        <v>0</v>
      </c>
      <c r="D210">
        <f t="shared" si="18"/>
        <v>0</v>
      </c>
      <c r="E210">
        <v>0</v>
      </c>
      <c r="F210">
        <v>0</v>
      </c>
      <c r="G210">
        <f t="shared" si="19"/>
        <v>0</v>
      </c>
    </row>
    <row r="211" spans="1:7">
      <c r="A211" t="s">
        <v>209</v>
      </c>
      <c r="B211">
        <v>0</v>
      </c>
      <c r="C211">
        <v>0</v>
      </c>
      <c r="D211">
        <f t="shared" si="18"/>
        <v>0</v>
      </c>
      <c r="E211">
        <v>0</v>
      </c>
      <c r="F211">
        <v>0</v>
      </c>
      <c r="G211">
        <f t="shared" si="19"/>
        <v>0</v>
      </c>
    </row>
    <row r="212" spans="1:7">
      <c r="A212" t="s">
        <v>210</v>
      </c>
      <c r="B212">
        <v>0</v>
      </c>
      <c r="C212">
        <v>0</v>
      </c>
      <c r="D212">
        <f t="shared" si="18"/>
        <v>0</v>
      </c>
      <c r="E212">
        <v>0</v>
      </c>
      <c r="F212">
        <v>0</v>
      </c>
      <c r="G212">
        <f t="shared" si="19"/>
        <v>0</v>
      </c>
    </row>
    <row r="213" spans="1:7">
      <c r="A213" t="s">
        <v>211</v>
      </c>
      <c r="B213">
        <v>0</v>
      </c>
      <c r="C213">
        <v>0</v>
      </c>
      <c r="D213">
        <f t="shared" si="18"/>
        <v>0</v>
      </c>
      <c r="E213">
        <v>0</v>
      </c>
      <c r="F213">
        <v>1</v>
      </c>
      <c r="G213">
        <f t="shared" si="19"/>
        <v>1</v>
      </c>
    </row>
    <row r="214" spans="1:7">
      <c r="A214" t="s">
        <v>212</v>
      </c>
      <c r="B214">
        <v>0</v>
      </c>
      <c r="C214">
        <v>0</v>
      </c>
      <c r="D214">
        <f t="shared" si="18"/>
        <v>0</v>
      </c>
      <c r="E214">
        <v>0</v>
      </c>
      <c r="F214">
        <v>0</v>
      </c>
      <c r="G214">
        <f t="shared" si="19"/>
        <v>0</v>
      </c>
    </row>
    <row r="215" spans="1:7">
      <c r="A215" t="s">
        <v>213</v>
      </c>
      <c r="B215">
        <v>0</v>
      </c>
      <c r="C215">
        <v>0</v>
      </c>
      <c r="D215">
        <f t="shared" si="18"/>
        <v>0</v>
      </c>
      <c r="E215">
        <v>0</v>
      </c>
      <c r="F215">
        <v>0</v>
      </c>
      <c r="G215">
        <f t="shared" si="19"/>
        <v>0</v>
      </c>
    </row>
    <row r="216" spans="1:7">
      <c r="A216" t="s">
        <v>214</v>
      </c>
      <c r="B216">
        <v>0</v>
      </c>
      <c r="C216">
        <v>0</v>
      </c>
      <c r="D216">
        <f t="shared" si="18"/>
        <v>0</v>
      </c>
      <c r="E216">
        <v>0</v>
      </c>
      <c r="F216">
        <v>0</v>
      </c>
      <c r="G216">
        <f t="shared" si="19"/>
        <v>0</v>
      </c>
    </row>
    <row r="217" spans="1:7">
      <c r="A217" t="s">
        <v>215</v>
      </c>
      <c r="B217">
        <v>0</v>
      </c>
      <c r="C217">
        <v>0</v>
      </c>
      <c r="D217">
        <f t="shared" si="18"/>
        <v>0</v>
      </c>
      <c r="E217">
        <v>0</v>
      </c>
      <c r="F217">
        <v>0</v>
      </c>
      <c r="G217">
        <f t="shared" si="19"/>
        <v>0</v>
      </c>
    </row>
    <row r="218" spans="1:7">
      <c r="A218" t="s">
        <v>216</v>
      </c>
      <c r="B218">
        <v>0</v>
      </c>
      <c r="C218">
        <v>0</v>
      </c>
      <c r="D218">
        <f t="shared" si="18"/>
        <v>0</v>
      </c>
      <c r="E218">
        <v>0</v>
      </c>
      <c r="F218">
        <v>0</v>
      </c>
      <c r="G218">
        <f t="shared" si="19"/>
        <v>0</v>
      </c>
    </row>
    <row r="219" spans="1:7">
      <c r="A219" t="s">
        <v>217</v>
      </c>
      <c r="B219">
        <v>0</v>
      </c>
      <c r="C219">
        <v>0</v>
      </c>
      <c r="D219">
        <f t="shared" si="18"/>
        <v>0</v>
      </c>
      <c r="E219">
        <v>0</v>
      </c>
      <c r="F219">
        <v>0</v>
      </c>
      <c r="G219">
        <f t="shared" si="19"/>
        <v>0</v>
      </c>
    </row>
    <row r="220" spans="1:7">
      <c r="A220" t="s">
        <v>218</v>
      </c>
      <c r="B220">
        <v>0</v>
      </c>
      <c r="C220">
        <v>0</v>
      </c>
      <c r="D220">
        <f t="shared" si="18"/>
        <v>0</v>
      </c>
      <c r="E220">
        <v>0</v>
      </c>
      <c r="F220">
        <v>0</v>
      </c>
      <c r="G220">
        <f t="shared" si="19"/>
        <v>0</v>
      </c>
    </row>
    <row r="221" spans="1:7">
      <c r="A221" t="s">
        <v>219</v>
      </c>
      <c r="B221">
        <v>0</v>
      </c>
      <c r="C221">
        <v>0</v>
      </c>
      <c r="D221">
        <f t="shared" si="18"/>
        <v>0</v>
      </c>
      <c r="E221">
        <v>0</v>
      </c>
      <c r="F221">
        <v>0</v>
      </c>
      <c r="G221">
        <f t="shared" si="19"/>
        <v>0</v>
      </c>
    </row>
    <row r="222" spans="1:7">
      <c r="A222" t="s">
        <v>220</v>
      </c>
      <c r="B222">
        <v>0</v>
      </c>
      <c r="C222">
        <v>0</v>
      </c>
      <c r="D222">
        <f t="shared" si="18"/>
        <v>0</v>
      </c>
      <c r="E222">
        <v>0</v>
      </c>
      <c r="F222">
        <v>0</v>
      </c>
      <c r="G222">
        <f t="shared" si="19"/>
        <v>0</v>
      </c>
    </row>
    <row r="224" spans="1:7">
      <c r="A224" s="5" t="s">
        <v>221</v>
      </c>
      <c r="B224" s="5" t="s">
        <v>221</v>
      </c>
      <c r="C224" s="5" t="s">
        <v>221</v>
      </c>
      <c r="D224" s="5" t="s">
        <v>221</v>
      </c>
      <c r="E224" s="5" t="s">
        <v>221</v>
      </c>
      <c r="F224" s="5" t="s">
        <v>221</v>
      </c>
      <c r="G224" s="5" t="s">
        <v>221</v>
      </c>
    </row>
    <row r="225" spans="1:7">
      <c r="A225" t="s">
        <v>222</v>
      </c>
      <c r="B225">
        <v>0</v>
      </c>
      <c r="C225">
        <v>0</v>
      </c>
      <c r="D225">
        <f>B225+C225</f>
        <v>0</v>
      </c>
      <c r="E225">
        <v>0</v>
      </c>
      <c r="F225">
        <v>0</v>
      </c>
      <c r="G225">
        <f>E225+F225</f>
        <v>0</v>
      </c>
    </row>
    <row r="226" spans="1:7">
      <c r="A226" t="s">
        <v>223</v>
      </c>
      <c r="B226">
        <v>333</v>
      </c>
      <c r="C226">
        <v>105</v>
      </c>
      <c r="D226">
        <f>B226+C226</f>
        <v>438</v>
      </c>
      <c r="E226">
        <v>45</v>
      </c>
      <c r="F226">
        <v>16</v>
      </c>
      <c r="G226">
        <f>E226+F226</f>
        <v>61</v>
      </c>
    </row>
    <row r="227" spans="1:7">
      <c r="A227" t="s">
        <v>224</v>
      </c>
      <c r="B227">
        <v>0</v>
      </c>
      <c r="C227">
        <v>0</v>
      </c>
      <c r="D227">
        <f>B227+C227</f>
        <v>0</v>
      </c>
      <c r="E227">
        <v>0</v>
      </c>
      <c r="F227">
        <v>0</v>
      </c>
      <c r="G227">
        <f>E227+F227</f>
        <v>0</v>
      </c>
    </row>
    <row r="229" spans="1:7">
      <c r="A229" s="5" t="s">
        <v>225</v>
      </c>
      <c r="B229" s="5" t="s">
        <v>225</v>
      </c>
      <c r="C229" s="5" t="s">
        <v>225</v>
      </c>
      <c r="D229" s="5" t="s">
        <v>225</v>
      </c>
      <c r="E229" s="5" t="s">
        <v>225</v>
      </c>
      <c r="F229" s="5" t="s">
        <v>225</v>
      </c>
      <c r="G229" s="5" t="s">
        <v>225</v>
      </c>
    </row>
    <row r="230" spans="1:7">
      <c r="A230" t="s">
        <v>226</v>
      </c>
      <c r="B230">
        <v>0</v>
      </c>
      <c r="C230">
        <v>0</v>
      </c>
      <c r="D230">
        <f>B230+C230</f>
        <v>0</v>
      </c>
      <c r="E230">
        <v>0</v>
      </c>
      <c r="F230">
        <v>0</v>
      </c>
      <c r="G230">
        <f>E230+F230</f>
        <v>0</v>
      </c>
    </row>
    <row r="231" spans="1:7">
      <c r="A231" t="s">
        <v>227</v>
      </c>
      <c r="B231">
        <v>0</v>
      </c>
      <c r="C231">
        <v>0</v>
      </c>
      <c r="D231">
        <f>B231+C231</f>
        <v>0</v>
      </c>
      <c r="E231">
        <v>0</v>
      </c>
      <c r="F231">
        <v>0</v>
      </c>
      <c r="G231">
        <f>E231+F231</f>
        <v>0</v>
      </c>
    </row>
    <row r="232" spans="1:7">
      <c r="A232" t="s">
        <v>228</v>
      </c>
      <c r="B232">
        <v>0</v>
      </c>
      <c r="C232">
        <v>0</v>
      </c>
      <c r="D232">
        <f>B232+C232</f>
        <v>0</v>
      </c>
      <c r="E232">
        <v>0</v>
      </c>
      <c r="F232">
        <v>0</v>
      </c>
      <c r="G232">
        <f>E232+F232</f>
        <v>0</v>
      </c>
    </row>
    <row r="233" spans="1:7">
      <c r="A233" t="s">
        <v>229</v>
      </c>
      <c r="B233">
        <v>0</v>
      </c>
      <c r="C233">
        <v>0</v>
      </c>
      <c r="D233">
        <f>B233+C233</f>
        <v>0</v>
      </c>
      <c r="E233">
        <v>0</v>
      </c>
      <c r="F233">
        <v>0</v>
      </c>
      <c r="G233">
        <f>E233+F233</f>
        <v>0</v>
      </c>
    </row>
    <row r="235" spans="1:7">
      <c r="A235" s="5" t="s">
        <v>230</v>
      </c>
      <c r="B235" s="5" t="s">
        <v>230</v>
      </c>
      <c r="C235" s="5" t="s">
        <v>230</v>
      </c>
      <c r="D235" s="5" t="s">
        <v>230</v>
      </c>
      <c r="E235" s="5" t="s">
        <v>230</v>
      </c>
      <c r="F235" s="5" t="s">
        <v>230</v>
      </c>
      <c r="G235" s="5" t="s">
        <v>230</v>
      </c>
    </row>
    <row r="236" spans="1:7">
      <c r="A236" t="s">
        <v>231</v>
      </c>
      <c r="B236">
        <v>0</v>
      </c>
      <c r="C236">
        <v>0</v>
      </c>
      <c r="D236">
        <f t="shared" ref="D236:D254" si="20">B236+C236</f>
        <v>0</v>
      </c>
      <c r="E236">
        <v>0</v>
      </c>
      <c r="F236">
        <v>0</v>
      </c>
      <c r="G236">
        <f t="shared" ref="G236:G254" si="21">E236+F236</f>
        <v>0</v>
      </c>
    </row>
    <row r="237" spans="1:7">
      <c r="A237" t="s">
        <v>232</v>
      </c>
      <c r="B237">
        <v>0</v>
      </c>
      <c r="C237">
        <v>0</v>
      </c>
      <c r="D237">
        <f t="shared" si="20"/>
        <v>0</v>
      </c>
      <c r="E237">
        <v>0</v>
      </c>
      <c r="F237">
        <v>0</v>
      </c>
      <c r="G237">
        <f t="shared" si="21"/>
        <v>0</v>
      </c>
    </row>
    <row r="238" spans="1:7">
      <c r="A238" t="s">
        <v>233</v>
      </c>
      <c r="B238">
        <v>0</v>
      </c>
      <c r="C238">
        <v>0</v>
      </c>
      <c r="D238">
        <f t="shared" si="20"/>
        <v>0</v>
      </c>
      <c r="E238">
        <v>0</v>
      </c>
      <c r="F238">
        <v>0</v>
      </c>
      <c r="G238">
        <f t="shared" si="21"/>
        <v>0</v>
      </c>
    </row>
    <row r="239" spans="1:7">
      <c r="A239" t="s">
        <v>234</v>
      </c>
      <c r="B239">
        <v>0</v>
      </c>
      <c r="C239">
        <v>0</v>
      </c>
      <c r="D239">
        <f t="shared" si="20"/>
        <v>0</v>
      </c>
      <c r="E239">
        <v>0</v>
      </c>
      <c r="F239">
        <v>0</v>
      </c>
      <c r="G239">
        <f t="shared" si="21"/>
        <v>0</v>
      </c>
    </row>
    <row r="240" spans="1:7">
      <c r="A240" t="s">
        <v>235</v>
      </c>
      <c r="B240">
        <v>2</v>
      </c>
      <c r="C240">
        <v>8</v>
      </c>
      <c r="D240">
        <f t="shared" si="20"/>
        <v>10</v>
      </c>
      <c r="E240">
        <v>0</v>
      </c>
      <c r="F240">
        <v>1</v>
      </c>
      <c r="G240">
        <f t="shared" si="21"/>
        <v>1</v>
      </c>
    </row>
    <row r="241" spans="1:7">
      <c r="A241" t="s">
        <v>236</v>
      </c>
      <c r="B241">
        <v>4</v>
      </c>
      <c r="C241">
        <v>4</v>
      </c>
      <c r="D241">
        <f t="shared" si="20"/>
        <v>8</v>
      </c>
      <c r="E241">
        <v>1</v>
      </c>
      <c r="F241">
        <v>1</v>
      </c>
      <c r="G241">
        <f t="shared" si="21"/>
        <v>2</v>
      </c>
    </row>
    <row r="242" spans="1:7">
      <c r="A242" t="s">
        <v>237</v>
      </c>
      <c r="B242">
        <v>0</v>
      </c>
      <c r="C242">
        <v>17</v>
      </c>
      <c r="D242">
        <f t="shared" si="20"/>
        <v>17</v>
      </c>
      <c r="E242">
        <v>0</v>
      </c>
      <c r="F242">
        <v>3</v>
      </c>
      <c r="G242">
        <f t="shared" si="21"/>
        <v>3</v>
      </c>
    </row>
    <row r="243" spans="1:7">
      <c r="A243" t="s">
        <v>238</v>
      </c>
      <c r="B243">
        <v>0</v>
      </c>
      <c r="C243">
        <v>0</v>
      </c>
      <c r="D243">
        <f t="shared" si="20"/>
        <v>0</v>
      </c>
      <c r="E243">
        <v>0</v>
      </c>
      <c r="F243">
        <v>0</v>
      </c>
      <c r="G243">
        <f t="shared" si="21"/>
        <v>0</v>
      </c>
    </row>
    <row r="244" spans="1:7">
      <c r="A244" t="s">
        <v>239</v>
      </c>
      <c r="B244">
        <v>0</v>
      </c>
      <c r="C244">
        <v>0</v>
      </c>
      <c r="D244">
        <f t="shared" si="20"/>
        <v>0</v>
      </c>
      <c r="E244">
        <v>0</v>
      </c>
      <c r="F244">
        <v>0</v>
      </c>
      <c r="G244">
        <f t="shared" si="21"/>
        <v>0</v>
      </c>
    </row>
    <row r="245" spans="1:7">
      <c r="A245" t="s">
        <v>240</v>
      </c>
      <c r="B245">
        <v>0</v>
      </c>
      <c r="C245">
        <v>0</v>
      </c>
      <c r="D245">
        <f t="shared" si="20"/>
        <v>0</v>
      </c>
      <c r="E245">
        <v>0</v>
      </c>
      <c r="F245">
        <v>0</v>
      </c>
      <c r="G245">
        <f t="shared" si="21"/>
        <v>0</v>
      </c>
    </row>
    <row r="246" spans="1:7">
      <c r="A246" t="s">
        <v>241</v>
      </c>
      <c r="B246">
        <v>0</v>
      </c>
      <c r="C246">
        <v>0</v>
      </c>
      <c r="D246">
        <f t="shared" si="20"/>
        <v>0</v>
      </c>
      <c r="E246">
        <v>0</v>
      </c>
      <c r="F246">
        <v>0</v>
      </c>
      <c r="G246">
        <f t="shared" si="21"/>
        <v>0</v>
      </c>
    </row>
    <row r="247" spans="1:7">
      <c r="A247" t="s">
        <v>242</v>
      </c>
      <c r="B247">
        <v>0</v>
      </c>
      <c r="C247">
        <v>0</v>
      </c>
      <c r="D247">
        <f t="shared" si="20"/>
        <v>0</v>
      </c>
      <c r="E247">
        <v>0</v>
      </c>
      <c r="F247">
        <v>0</v>
      </c>
      <c r="G247">
        <f t="shared" si="21"/>
        <v>0</v>
      </c>
    </row>
    <row r="248" spans="1:7">
      <c r="A248" t="s">
        <v>243</v>
      </c>
      <c r="B248">
        <v>0</v>
      </c>
      <c r="C248">
        <v>0</v>
      </c>
      <c r="D248">
        <f t="shared" si="20"/>
        <v>0</v>
      </c>
      <c r="E248">
        <v>0</v>
      </c>
      <c r="F248">
        <v>0</v>
      </c>
      <c r="G248">
        <f t="shared" si="21"/>
        <v>0</v>
      </c>
    </row>
    <row r="249" spans="1:7">
      <c r="A249" t="s">
        <v>244</v>
      </c>
      <c r="B249">
        <v>0</v>
      </c>
      <c r="C249">
        <v>0</v>
      </c>
      <c r="D249">
        <f t="shared" si="20"/>
        <v>0</v>
      </c>
      <c r="E249">
        <v>0</v>
      </c>
      <c r="F249">
        <v>0</v>
      </c>
      <c r="G249">
        <f t="shared" si="21"/>
        <v>0</v>
      </c>
    </row>
    <row r="250" spans="1:7">
      <c r="A250" t="s">
        <v>245</v>
      </c>
      <c r="B250">
        <v>0</v>
      </c>
      <c r="C250">
        <v>0</v>
      </c>
      <c r="D250">
        <f t="shared" si="20"/>
        <v>0</v>
      </c>
      <c r="E250">
        <v>0</v>
      </c>
      <c r="F250">
        <v>0</v>
      </c>
      <c r="G250">
        <f t="shared" si="21"/>
        <v>0</v>
      </c>
    </row>
    <row r="251" spans="1:7">
      <c r="A251" t="s">
        <v>246</v>
      </c>
      <c r="B251">
        <v>0</v>
      </c>
      <c r="C251">
        <v>0</v>
      </c>
      <c r="D251">
        <f t="shared" si="20"/>
        <v>0</v>
      </c>
      <c r="E251">
        <v>0</v>
      </c>
      <c r="F251">
        <v>0</v>
      </c>
      <c r="G251">
        <f t="shared" si="21"/>
        <v>0</v>
      </c>
    </row>
    <row r="252" spans="1:7">
      <c r="A252" t="s">
        <v>247</v>
      </c>
      <c r="B252">
        <v>0</v>
      </c>
      <c r="C252">
        <v>0</v>
      </c>
      <c r="D252">
        <f t="shared" si="20"/>
        <v>0</v>
      </c>
      <c r="E252">
        <v>0</v>
      </c>
      <c r="F252">
        <v>0</v>
      </c>
      <c r="G252">
        <f t="shared" si="21"/>
        <v>0</v>
      </c>
    </row>
    <row r="253" spans="1:7">
      <c r="A253" t="s">
        <v>248</v>
      </c>
      <c r="B253">
        <v>0</v>
      </c>
      <c r="C253">
        <v>0</v>
      </c>
      <c r="D253">
        <f t="shared" si="20"/>
        <v>0</v>
      </c>
      <c r="E253">
        <v>0</v>
      </c>
      <c r="F253">
        <v>0</v>
      </c>
      <c r="G253">
        <f t="shared" si="21"/>
        <v>0</v>
      </c>
    </row>
    <row r="254" spans="1:7">
      <c r="A254" t="s">
        <v>249</v>
      </c>
      <c r="B254">
        <v>0</v>
      </c>
      <c r="C254">
        <v>4</v>
      </c>
      <c r="D254">
        <f t="shared" si="20"/>
        <v>4</v>
      </c>
      <c r="E254">
        <v>0</v>
      </c>
      <c r="F254">
        <v>0</v>
      </c>
      <c r="G254">
        <f t="shared" si="21"/>
        <v>0</v>
      </c>
    </row>
    <row r="256" spans="1:7">
      <c r="A256" s="5" t="s">
        <v>250</v>
      </c>
      <c r="B256" s="5" t="s">
        <v>250</v>
      </c>
      <c r="C256" s="5" t="s">
        <v>250</v>
      </c>
      <c r="D256" s="5" t="s">
        <v>250</v>
      </c>
      <c r="E256" s="5" t="s">
        <v>250</v>
      </c>
      <c r="F256" s="5" t="s">
        <v>250</v>
      </c>
      <c r="G256" s="5" t="s">
        <v>250</v>
      </c>
    </row>
    <row r="257" spans="1:7">
      <c r="A257" t="s">
        <v>251</v>
      </c>
      <c r="B257">
        <v>0</v>
      </c>
      <c r="C257">
        <v>0</v>
      </c>
      <c r="D257">
        <f t="shared" ref="D257:D271" si="22">B257+C257</f>
        <v>0</v>
      </c>
      <c r="E257">
        <v>0</v>
      </c>
      <c r="F257">
        <v>0</v>
      </c>
      <c r="G257">
        <f t="shared" ref="G257:G271" si="23">E257+F257</f>
        <v>0</v>
      </c>
    </row>
    <row r="258" spans="1:7">
      <c r="A258" t="s">
        <v>252</v>
      </c>
      <c r="B258">
        <v>0</v>
      </c>
      <c r="C258">
        <v>0</v>
      </c>
      <c r="D258">
        <f t="shared" si="22"/>
        <v>0</v>
      </c>
      <c r="E258">
        <v>0</v>
      </c>
      <c r="F258">
        <v>0</v>
      </c>
      <c r="G258">
        <f t="shared" si="23"/>
        <v>0</v>
      </c>
    </row>
    <row r="259" spans="1:7">
      <c r="A259" t="s">
        <v>253</v>
      </c>
      <c r="B259">
        <v>0</v>
      </c>
      <c r="C259">
        <v>0</v>
      </c>
      <c r="D259">
        <f t="shared" si="22"/>
        <v>0</v>
      </c>
      <c r="E259">
        <v>0</v>
      </c>
      <c r="F259">
        <v>0</v>
      </c>
      <c r="G259">
        <f t="shared" si="23"/>
        <v>0</v>
      </c>
    </row>
    <row r="260" spans="1:7">
      <c r="A260" t="s">
        <v>254</v>
      </c>
      <c r="B260">
        <v>0</v>
      </c>
      <c r="C260">
        <v>0</v>
      </c>
      <c r="D260">
        <f t="shared" si="22"/>
        <v>0</v>
      </c>
      <c r="E260">
        <v>0</v>
      </c>
      <c r="F260">
        <v>0</v>
      </c>
      <c r="G260">
        <f t="shared" si="23"/>
        <v>0</v>
      </c>
    </row>
    <row r="261" spans="1:7">
      <c r="A261" t="s">
        <v>255</v>
      </c>
      <c r="B261">
        <v>1</v>
      </c>
      <c r="C261">
        <v>5</v>
      </c>
      <c r="D261">
        <f t="shared" si="22"/>
        <v>6</v>
      </c>
      <c r="E261">
        <v>0</v>
      </c>
      <c r="F261">
        <v>1</v>
      </c>
      <c r="G261">
        <f t="shared" si="23"/>
        <v>1</v>
      </c>
    </row>
    <row r="262" spans="1:7">
      <c r="A262" t="s">
        <v>256</v>
      </c>
      <c r="B262">
        <v>0</v>
      </c>
      <c r="C262">
        <v>7</v>
      </c>
      <c r="D262">
        <f t="shared" si="22"/>
        <v>7</v>
      </c>
      <c r="E262">
        <v>0</v>
      </c>
      <c r="F262">
        <v>5</v>
      </c>
      <c r="G262">
        <f t="shared" si="23"/>
        <v>5</v>
      </c>
    </row>
    <row r="263" spans="1:7">
      <c r="A263" t="s">
        <v>257</v>
      </c>
      <c r="B263">
        <v>0</v>
      </c>
      <c r="C263">
        <v>1</v>
      </c>
      <c r="D263">
        <f t="shared" si="22"/>
        <v>1</v>
      </c>
      <c r="E263">
        <v>0</v>
      </c>
      <c r="F263">
        <v>1</v>
      </c>
      <c r="G263">
        <f t="shared" si="23"/>
        <v>1</v>
      </c>
    </row>
    <row r="264" spans="1:7">
      <c r="A264" t="s">
        <v>258</v>
      </c>
      <c r="B264">
        <v>0</v>
      </c>
      <c r="C264">
        <v>0</v>
      </c>
      <c r="D264">
        <f t="shared" si="22"/>
        <v>0</v>
      </c>
      <c r="E264">
        <v>0</v>
      </c>
      <c r="F264">
        <v>0</v>
      </c>
      <c r="G264">
        <f t="shared" si="23"/>
        <v>0</v>
      </c>
    </row>
    <row r="265" spans="1:7">
      <c r="A265" t="s">
        <v>259</v>
      </c>
      <c r="B265">
        <v>0</v>
      </c>
      <c r="C265">
        <v>0</v>
      </c>
      <c r="D265">
        <f t="shared" si="22"/>
        <v>0</v>
      </c>
      <c r="E265">
        <v>0</v>
      </c>
      <c r="F265">
        <v>0</v>
      </c>
      <c r="G265">
        <f t="shared" si="23"/>
        <v>0</v>
      </c>
    </row>
    <row r="266" spans="1:7">
      <c r="A266" t="s">
        <v>260</v>
      </c>
      <c r="B266">
        <v>0</v>
      </c>
      <c r="C266">
        <v>0</v>
      </c>
      <c r="D266">
        <f t="shared" si="22"/>
        <v>0</v>
      </c>
      <c r="E266">
        <v>0</v>
      </c>
      <c r="F266">
        <v>0</v>
      </c>
      <c r="G266">
        <f t="shared" si="23"/>
        <v>0</v>
      </c>
    </row>
    <row r="267" spans="1:7">
      <c r="A267" t="s">
        <v>261</v>
      </c>
      <c r="B267">
        <v>0</v>
      </c>
      <c r="C267">
        <v>0</v>
      </c>
      <c r="D267">
        <f t="shared" si="22"/>
        <v>0</v>
      </c>
      <c r="E267">
        <v>0</v>
      </c>
      <c r="F267">
        <v>0</v>
      </c>
      <c r="G267">
        <f t="shared" si="23"/>
        <v>0</v>
      </c>
    </row>
    <row r="268" spans="1:7">
      <c r="A268" t="s">
        <v>262</v>
      </c>
      <c r="B268">
        <v>0</v>
      </c>
      <c r="C268">
        <v>0</v>
      </c>
      <c r="D268">
        <f t="shared" si="22"/>
        <v>0</v>
      </c>
      <c r="E268">
        <v>0</v>
      </c>
      <c r="F268">
        <v>0</v>
      </c>
      <c r="G268">
        <f t="shared" si="23"/>
        <v>0</v>
      </c>
    </row>
    <row r="269" spans="1:7">
      <c r="A269" t="s">
        <v>263</v>
      </c>
      <c r="B269">
        <v>0</v>
      </c>
      <c r="C269">
        <v>0</v>
      </c>
      <c r="D269">
        <f t="shared" si="22"/>
        <v>0</v>
      </c>
      <c r="E269">
        <v>0</v>
      </c>
      <c r="F269">
        <v>0</v>
      </c>
      <c r="G269">
        <f t="shared" si="23"/>
        <v>0</v>
      </c>
    </row>
    <row r="270" spans="1:7">
      <c r="A270" t="s">
        <v>264</v>
      </c>
      <c r="B270">
        <v>0</v>
      </c>
      <c r="C270">
        <v>1</v>
      </c>
      <c r="D270">
        <f t="shared" si="22"/>
        <v>1</v>
      </c>
      <c r="E270">
        <v>0</v>
      </c>
      <c r="F270">
        <v>1</v>
      </c>
      <c r="G270">
        <f t="shared" si="23"/>
        <v>1</v>
      </c>
    </row>
    <row r="271" spans="1:7">
      <c r="A271" t="s">
        <v>265</v>
      </c>
      <c r="B271">
        <v>0</v>
      </c>
      <c r="C271">
        <v>0</v>
      </c>
      <c r="D271">
        <f t="shared" si="22"/>
        <v>0</v>
      </c>
      <c r="E271">
        <v>0</v>
      </c>
      <c r="F271">
        <v>0</v>
      </c>
      <c r="G271">
        <f t="shared" si="23"/>
        <v>0</v>
      </c>
    </row>
    <row r="273" spans="1:7">
      <c r="A273" s="5" t="s">
        <v>266</v>
      </c>
      <c r="B273" s="5" t="s">
        <v>266</v>
      </c>
      <c r="C273" s="5" t="s">
        <v>266</v>
      </c>
      <c r="D273" s="5" t="s">
        <v>266</v>
      </c>
      <c r="E273" s="5" t="s">
        <v>266</v>
      </c>
      <c r="F273" s="5" t="s">
        <v>266</v>
      </c>
      <c r="G273" s="5" t="s">
        <v>266</v>
      </c>
    </row>
    <row r="274" spans="1:7">
      <c r="A274" t="s">
        <v>267</v>
      </c>
      <c r="B274">
        <v>0</v>
      </c>
      <c r="C274">
        <v>0</v>
      </c>
      <c r="D274">
        <f t="shared" ref="D274:D302" si="24">B274+C274</f>
        <v>0</v>
      </c>
      <c r="E274">
        <v>0</v>
      </c>
      <c r="F274">
        <v>0</v>
      </c>
      <c r="G274">
        <f t="shared" ref="G274:G302" si="25">E274+F274</f>
        <v>0</v>
      </c>
    </row>
    <row r="275" spans="1:7">
      <c r="A275" t="s">
        <v>268</v>
      </c>
      <c r="B275">
        <v>0</v>
      </c>
      <c r="C275">
        <v>0</v>
      </c>
      <c r="D275">
        <f t="shared" si="24"/>
        <v>0</v>
      </c>
      <c r="E275">
        <v>0</v>
      </c>
      <c r="F275">
        <v>0</v>
      </c>
      <c r="G275">
        <f t="shared" si="25"/>
        <v>0</v>
      </c>
    </row>
    <row r="276" spans="1:7">
      <c r="A276" t="s">
        <v>269</v>
      </c>
      <c r="B276">
        <v>0</v>
      </c>
      <c r="C276">
        <v>0</v>
      </c>
      <c r="D276">
        <f t="shared" si="24"/>
        <v>0</v>
      </c>
      <c r="E276">
        <v>0</v>
      </c>
      <c r="F276">
        <v>0</v>
      </c>
      <c r="G276">
        <f t="shared" si="25"/>
        <v>0</v>
      </c>
    </row>
    <row r="277" spans="1:7">
      <c r="A277" t="s">
        <v>270</v>
      </c>
      <c r="B277">
        <v>0</v>
      </c>
      <c r="C277">
        <v>0</v>
      </c>
      <c r="D277">
        <f t="shared" si="24"/>
        <v>0</v>
      </c>
      <c r="E277">
        <v>0</v>
      </c>
      <c r="F277">
        <v>0</v>
      </c>
      <c r="G277">
        <f t="shared" si="25"/>
        <v>0</v>
      </c>
    </row>
    <row r="278" spans="1:7">
      <c r="A278" t="s">
        <v>271</v>
      </c>
      <c r="B278">
        <v>0</v>
      </c>
      <c r="C278">
        <v>0</v>
      </c>
      <c r="D278">
        <f t="shared" si="24"/>
        <v>0</v>
      </c>
      <c r="E278">
        <v>0</v>
      </c>
      <c r="F278">
        <v>0</v>
      </c>
      <c r="G278">
        <f t="shared" si="25"/>
        <v>0</v>
      </c>
    </row>
    <row r="279" spans="1:7">
      <c r="A279" t="s">
        <v>272</v>
      </c>
      <c r="B279">
        <v>0</v>
      </c>
      <c r="C279">
        <v>0</v>
      </c>
      <c r="D279">
        <f t="shared" si="24"/>
        <v>0</v>
      </c>
      <c r="E279">
        <v>0</v>
      </c>
      <c r="F279">
        <v>0</v>
      </c>
      <c r="G279">
        <f t="shared" si="25"/>
        <v>0</v>
      </c>
    </row>
    <row r="280" spans="1:7">
      <c r="A280" t="s">
        <v>273</v>
      </c>
      <c r="B280">
        <v>1</v>
      </c>
      <c r="C280">
        <v>2</v>
      </c>
      <c r="D280">
        <f t="shared" si="24"/>
        <v>3</v>
      </c>
      <c r="E280">
        <v>0</v>
      </c>
      <c r="F280">
        <v>0</v>
      </c>
      <c r="G280">
        <f t="shared" si="25"/>
        <v>0</v>
      </c>
    </row>
    <row r="281" spans="1:7">
      <c r="A281" t="s">
        <v>274</v>
      </c>
      <c r="B281">
        <v>0</v>
      </c>
      <c r="C281">
        <v>0</v>
      </c>
      <c r="D281">
        <f t="shared" si="24"/>
        <v>0</v>
      </c>
      <c r="E281">
        <v>0</v>
      </c>
      <c r="F281">
        <v>0</v>
      </c>
      <c r="G281">
        <f t="shared" si="25"/>
        <v>0</v>
      </c>
    </row>
    <row r="282" spans="1:7">
      <c r="A282" t="s">
        <v>275</v>
      </c>
      <c r="B282">
        <v>3</v>
      </c>
      <c r="C282">
        <v>0</v>
      </c>
      <c r="D282">
        <f t="shared" si="24"/>
        <v>3</v>
      </c>
      <c r="E282">
        <v>0</v>
      </c>
      <c r="F282">
        <v>0</v>
      </c>
      <c r="G282">
        <f t="shared" si="25"/>
        <v>0</v>
      </c>
    </row>
    <row r="283" spans="1:7">
      <c r="A283" t="s">
        <v>276</v>
      </c>
      <c r="B283">
        <v>0</v>
      </c>
      <c r="C283">
        <v>0</v>
      </c>
      <c r="D283">
        <f t="shared" si="24"/>
        <v>0</v>
      </c>
      <c r="E283">
        <v>0</v>
      </c>
      <c r="F283">
        <v>0</v>
      </c>
      <c r="G283">
        <f t="shared" si="25"/>
        <v>0</v>
      </c>
    </row>
    <row r="284" spans="1:7">
      <c r="A284" t="s">
        <v>277</v>
      </c>
      <c r="B284">
        <v>1</v>
      </c>
      <c r="C284">
        <v>65</v>
      </c>
      <c r="D284">
        <f t="shared" si="24"/>
        <v>66</v>
      </c>
      <c r="E284">
        <v>0</v>
      </c>
      <c r="F284">
        <v>26</v>
      </c>
      <c r="G284">
        <f t="shared" si="25"/>
        <v>26</v>
      </c>
    </row>
    <row r="285" spans="1:7">
      <c r="A285" t="s">
        <v>278</v>
      </c>
      <c r="B285">
        <v>0</v>
      </c>
      <c r="C285">
        <v>0</v>
      </c>
      <c r="D285">
        <f t="shared" si="24"/>
        <v>0</v>
      </c>
      <c r="E285">
        <v>0</v>
      </c>
      <c r="F285">
        <v>0</v>
      </c>
      <c r="G285">
        <f t="shared" si="25"/>
        <v>0</v>
      </c>
    </row>
    <row r="286" spans="1:7">
      <c r="A286" t="s">
        <v>279</v>
      </c>
      <c r="B286">
        <v>0</v>
      </c>
      <c r="C286">
        <v>0</v>
      </c>
      <c r="D286">
        <f t="shared" si="24"/>
        <v>0</v>
      </c>
      <c r="E286">
        <v>0</v>
      </c>
      <c r="F286">
        <v>0</v>
      </c>
      <c r="G286">
        <f t="shared" si="25"/>
        <v>0</v>
      </c>
    </row>
    <row r="287" spans="1:7">
      <c r="A287" t="s">
        <v>280</v>
      </c>
      <c r="B287">
        <v>0</v>
      </c>
      <c r="C287">
        <v>0</v>
      </c>
      <c r="D287">
        <f t="shared" si="24"/>
        <v>0</v>
      </c>
      <c r="E287">
        <v>0</v>
      </c>
      <c r="F287">
        <v>0</v>
      </c>
      <c r="G287">
        <f t="shared" si="25"/>
        <v>0</v>
      </c>
    </row>
    <row r="288" spans="1:7">
      <c r="A288" t="s">
        <v>281</v>
      </c>
      <c r="B288">
        <v>0</v>
      </c>
      <c r="C288">
        <v>0</v>
      </c>
      <c r="D288">
        <f t="shared" si="24"/>
        <v>0</v>
      </c>
      <c r="E288">
        <v>0</v>
      </c>
      <c r="F288">
        <v>0</v>
      </c>
      <c r="G288">
        <f t="shared" si="25"/>
        <v>0</v>
      </c>
    </row>
    <row r="289" spans="1:7">
      <c r="A289" t="s">
        <v>282</v>
      </c>
      <c r="B289">
        <v>0</v>
      </c>
      <c r="C289">
        <v>0</v>
      </c>
      <c r="D289">
        <f t="shared" si="24"/>
        <v>0</v>
      </c>
      <c r="E289">
        <v>0</v>
      </c>
      <c r="F289">
        <v>0</v>
      </c>
      <c r="G289">
        <f t="shared" si="25"/>
        <v>0</v>
      </c>
    </row>
    <row r="290" spans="1:7">
      <c r="A290" t="s">
        <v>283</v>
      </c>
      <c r="B290">
        <v>0</v>
      </c>
      <c r="C290">
        <v>0</v>
      </c>
      <c r="D290">
        <f t="shared" si="24"/>
        <v>0</v>
      </c>
      <c r="E290">
        <v>0</v>
      </c>
      <c r="F290">
        <v>0</v>
      </c>
      <c r="G290">
        <f t="shared" si="25"/>
        <v>0</v>
      </c>
    </row>
    <row r="291" spans="1:7">
      <c r="A291" t="s">
        <v>284</v>
      </c>
      <c r="B291">
        <v>0</v>
      </c>
      <c r="C291">
        <v>0</v>
      </c>
      <c r="D291">
        <f t="shared" si="24"/>
        <v>0</v>
      </c>
      <c r="E291">
        <v>0</v>
      </c>
      <c r="F291">
        <v>0</v>
      </c>
      <c r="G291">
        <f t="shared" si="25"/>
        <v>0</v>
      </c>
    </row>
    <row r="292" spans="1:7">
      <c r="A292" t="s">
        <v>285</v>
      </c>
      <c r="B292">
        <v>0</v>
      </c>
      <c r="C292">
        <v>0</v>
      </c>
      <c r="D292">
        <f t="shared" si="24"/>
        <v>0</v>
      </c>
      <c r="E292">
        <v>0</v>
      </c>
      <c r="F292">
        <v>0</v>
      </c>
      <c r="G292">
        <f t="shared" si="25"/>
        <v>0</v>
      </c>
    </row>
    <row r="293" spans="1:7">
      <c r="A293" t="s">
        <v>286</v>
      </c>
      <c r="B293">
        <v>0</v>
      </c>
      <c r="C293">
        <v>0</v>
      </c>
      <c r="D293">
        <f t="shared" si="24"/>
        <v>0</v>
      </c>
      <c r="E293">
        <v>0</v>
      </c>
      <c r="F293">
        <v>0</v>
      </c>
      <c r="G293">
        <f t="shared" si="25"/>
        <v>0</v>
      </c>
    </row>
    <row r="294" spans="1:7">
      <c r="A294" t="s">
        <v>287</v>
      </c>
      <c r="B294">
        <v>0</v>
      </c>
      <c r="C294">
        <v>0</v>
      </c>
      <c r="D294">
        <f t="shared" si="24"/>
        <v>0</v>
      </c>
      <c r="E294">
        <v>0</v>
      </c>
      <c r="F294">
        <v>0</v>
      </c>
      <c r="G294">
        <f t="shared" si="25"/>
        <v>0</v>
      </c>
    </row>
    <row r="295" spans="1:7">
      <c r="A295" t="s">
        <v>288</v>
      </c>
      <c r="B295">
        <v>0</v>
      </c>
      <c r="C295">
        <v>1</v>
      </c>
      <c r="D295">
        <f t="shared" si="24"/>
        <v>1</v>
      </c>
      <c r="E295">
        <v>0</v>
      </c>
      <c r="F295">
        <v>0</v>
      </c>
      <c r="G295">
        <f t="shared" si="25"/>
        <v>0</v>
      </c>
    </row>
    <row r="296" spans="1:7">
      <c r="A296" t="s">
        <v>289</v>
      </c>
      <c r="B296">
        <v>0</v>
      </c>
      <c r="C296">
        <v>10</v>
      </c>
      <c r="D296">
        <f t="shared" si="24"/>
        <v>10</v>
      </c>
      <c r="E296">
        <v>0</v>
      </c>
      <c r="F296">
        <v>1</v>
      </c>
      <c r="G296">
        <f t="shared" si="25"/>
        <v>1</v>
      </c>
    </row>
    <row r="297" spans="1:7">
      <c r="A297" t="s">
        <v>290</v>
      </c>
      <c r="B297">
        <v>0</v>
      </c>
      <c r="C297">
        <v>8</v>
      </c>
      <c r="D297">
        <f t="shared" si="24"/>
        <v>8</v>
      </c>
      <c r="E297">
        <v>0</v>
      </c>
      <c r="F297">
        <v>0</v>
      </c>
      <c r="G297">
        <f t="shared" si="25"/>
        <v>0</v>
      </c>
    </row>
    <row r="298" spans="1:7">
      <c r="A298" t="s">
        <v>291</v>
      </c>
      <c r="B298">
        <v>0</v>
      </c>
      <c r="C298">
        <v>0</v>
      </c>
      <c r="D298">
        <f t="shared" si="24"/>
        <v>0</v>
      </c>
      <c r="E298">
        <v>0</v>
      </c>
      <c r="F298">
        <v>0</v>
      </c>
      <c r="G298">
        <f t="shared" si="25"/>
        <v>0</v>
      </c>
    </row>
    <row r="299" spans="1:7">
      <c r="A299" t="s">
        <v>292</v>
      </c>
      <c r="B299">
        <v>0</v>
      </c>
      <c r="C299">
        <v>7</v>
      </c>
      <c r="D299">
        <f t="shared" si="24"/>
        <v>7</v>
      </c>
      <c r="E299">
        <v>0</v>
      </c>
      <c r="F299">
        <v>1</v>
      </c>
      <c r="G299">
        <f t="shared" si="25"/>
        <v>1</v>
      </c>
    </row>
    <row r="300" spans="1:7">
      <c r="A300" t="s">
        <v>293</v>
      </c>
      <c r="B300">
        <v>0</v>
      </c>
      <c r="C300">
        <v>0</v>
      </c>
      <c r="D300">
        <f t="shared" si="24"/>
        <v>0</v>
      </c>
      <c r="E300">
        <v>0</v>
      </c>
      <c r="F300">
        <v>0</v>
      </c>
      <c r="G300">
        <f t="shared" si="25"/>
        <v>0</v>
      </c>
    </row>
    <row r="301" spans="1:7">
      <c r="A301" t="s">
        <v>294</v>
      </c>
      <c r="B301">
        <v>0</v>
      </c>
      <c r="C301">
        <v>0</v>
      </c>
      <c r="D301">
        <f t="shared" si="24"/>
        <v>0</v>
      </c>
      <c r="E301">
        <v>0</v>
      </c>
      <c r="F301">
        <v>0</v>
      </c>
      <c r="G301">
        <f t="shared" si="25"/>
        <v>0</v>
      </c>
    </row>
    <row r="302" spans="1:7">
      <c r="A302" t="s">
        <v>295</v>
      </c>
      <c r="B302">
        <v>0</v>
      </c>
      <c r="C302">
        <v>0</v>
      </c>
      <c r="D302">
        <f t="shared" si="24"/>
        <v>0</v>
      </c>
      <c r="E302">
        <v>0</v>
      </c>
      <c r="F302">
        <v>0</v>
      </c>
      <c r="G302">
        <f t="shared" si="25"/>
        <v>0</v>
      </c>
    </row>
    <row r="304" spans="1:7">
      <c r="A304" s="5" t="s">
        <v>296</v>
      </c>
      <c r="B304" s="5" t="s">
        <v>296</v>
      </c>
      <c r="C304" s="5" t="s">
        <v>296</v>
      </c>
      <c r="D304" s="5" t="s">
        <v>296</v>
      </c>
      <c r="E304" s="5" t="s">
        <v>296</v>
      </c>
      <c r="F304" s="5" t="s">
        <v>296</v>
      </c>
      <c r="G304" s="5" t="s">
        <v>296</v>
      </c>
    </row>
    <row r="305" spans="1:7">
      <c r="A305" t="s">
        <v>297</v>
      </c>
      <c r="B305">
        <v>0</v>
      </c>
      <c r="C305">
        <v>0</v>
      </c>
      <c r="D305">
        <f t="shared" ref="D305:D317" si="26">B305+C305</f>
        <v>0</v>
      </c>
      <c r="E305">
        <v>0</v>
      </c>
      <c r="F305">
        <v>0</v>
      </c>
      <c r="G305">
        <f t="shared" ref="G305:G317" si="27">E305+F305</f>
        <v>0</v>
      </c>
    </row>
    <row r="306" spans="1:7">
      <c r="A306" t="s">
        <v>298</v>
      </c>
      <c r="B306">
        <v>0</v>
      </c>
      <c r="C306">
        <v>0</v>
      </c>
      <c r="D306">
        <f t="shared" si="26"/>
        <v>0</v>
      </c>
      <c r="E306">
        <v>0</v>
      </c>
      <c r="F306">
        <v>0</v>
      </c>
      <c r="G306">
        <f t="shared" si="27"/>
        <v>0</v>
      </c>
    </row>
    <row r="307" spans="1:7">
      <c r="A307" t="s">
        <v>299</v>
      </c>
      <c r="B307">
        <v>0</v>
      </c>
      <c r="C307">
        <v>0</v>
      </c>
      <c r="D307">
        <f t="shared" si="26"/>
        <v>0</v>
      </c>
      <c r="E307">
        <v>0</v>
      </c>
      <c r="F307">
        <v>0</v>
      </c>
      <c r="G307">
        <f t="shared" si="27"/>
        <v>0</v>
      </c>
    </row>
    <row r="308" spans="1:7">
      <c r="A308" t="s">
        <v>300</v>
      </c>
      <c r="B308">
        <v>0</v>
      </c>
      <c r="C308">
        <v>1</v>
      </c>
      <c r="D308">
        <f t="shared" si="26"/>
        <v>1</v>
      </c>
      <c r="E308">
        <v>0</v>
      </c>
      <c r="F308">
        <v>0</v>
      </c>
      <c r="G308">
        <f t="shared" si="27"/>
        <v>0</v>
      </c>
    </row>
    <row r="309" spans="1:7">
      <c r="A309" t="s">
        <v>301</v>
      </c>
      <c r="B309">
        <v>0</v>
      </c>
      <c r="C309">
        <v>0</v>
      </c>
      <c r="D309">
        <f t="shared" si="26"/>
        <v>0</v>
      </c>
      <c r="E309">
        <v>0</v>
      </c>
      <c r="F309">
        <v>0</v>
      </c>
      <c r="G309">
        <f t="shared" si="27"/>
        <v>0</v>
      </c>
    </row>
    <row r="310" spans="1:7">
      <c r="A310" t="s">
        <v>302</v>
      </c>
      <c r="B310">
        <v>0</v>
      </c>
      <c r="C310">
        <v>0</v>
      </c>
      <c r="D310">
        <f t="shared" si="26"/>
        <v>0</v>
      </c>
      <c r="E310">
        <v>0</v>
      </c>
      <c r="F310">
        <v>0</v>
      </c>
      <c r="G310">
        <f t="shared" si="27"/>
        <v>0</v>
      </c>
    </row>
    <row r="311" spans="1:7">
      <c r="A311" t="s">
        <v>303</v>
      </c>
      <c r="B311">
        <v>198</v>
      </c>
      <c r="C311">
        <v>12</v>
      </c>
      <c r="D311">
        <f t="shared" si="26"/>
        <v>210</v>
      </c>
      <c r="E311">
        <v>77</v>
      </c>
      <c r="F311">
        <v>4</v>
      </c>
      <c r="G311">
        <f t="shared" si="27"/>
        <v>81</v>
      </c>
    </row>
    <row r="312" spans="1:7">
      <c r="A312" t="s">
        <v>304</v>
      </c>
      <c r="B312">
        <v>4</v>
      </c>
      <c r="C312">
        <v>21</v>
      </c>
      <c r="D312">
        <f t="shared" si="26"/>
        <v>25</v>
      </c>
      <c r="E312">
        <v>3</v>
      </c>
      <c r="F312">
        <v>7</v>
      </c>
      <c r="G312">
        <f t="shared" si="27"/>
        <v>10</v>
      </c>
    </row>
    <row r="313" spans="1:7">
      <c r="A313" t="s">
        <v>305</v>
      </c>
      <c r="B313">
        <v>0</v>
      </c>
      <c r="C313">
        <v>0</v>
      </c>
      <c r="D313">
        <f t="shared" si="26"/>
        <v>0</v>
      </c>
      <c r="E313">
        <v>0</v>
      </c>
      <c r="F313">
        <v>0</v>
      </c>
      <c r="G313">
        <f t="shared" si="27"/>
        <v>0</v>
      </c>
    </row>
    <row r="314" spans="1:7">
      <c r="A314" t="s">
        <v>306</v>
      </c>
      <c r="B314">
        <v>0</v>
      </c>
      <c r="C314">
        <v>1</v>
      </c>
      <c r="D314">
        <f t="shared" si="26"/>
        <v>1</v>
      </c>
      <c r="E314">
        <v>0</v>
      </c>
      <c r="F314">
        <v>0</v>
      </c>
      <c r="G314">
        <f t="shared" si="27"/>
        <v>0</v>
      </c>
    </row>
    <row r="315" spans="1:7">
      <c r="A315" t="s">
        <v>307</v>
      </c>
      <c r="B315">
        <v>2</v>
      </c>
      <c r="C315">
        <v>6</v>
      </c>
      <c r="D315">
        <f t="shared" si="26"/>
        <v>8</v>
      </c>
      <c r="E315">
        <v>1</v>
      </c>
      <c r="F315">
        <v>3</v>
      </c>
      <c r="G315">
        <f t="shared" si="27"/>
        <v>4</v>
      </c>
    </row>
    <row r="316" spans="1:7">
      <c r="A316" t="s">
        <v>308</v>
      </c>
      <c r="B316">
        <v>0</v>
      </c>
      <c r="C316">
        <v>0</v>
      </c>
      <c r="D316">
        <f t="shared" si="26"/>
        <v>0</v>
      </c>
      <c r="E316">
        <v>0</v>
      </c>
      <c r="F316">
        <v>0</v>
      </c>
      <c r="G316">
        <f t="shared" si="27"/>
        <v>0</v>
      </c>
    </row>
    <row r="317" spans="1:7">
      <c r="A317" t="s">
        <v>309</v>
      </c>
      <c r="B317">
        <v>0</v>
      </c>
      <c r="C317">
        <v>0</v>
      </c>
      <c r="D317">
        <f t="shared" si="26"/>
        <v>0</v>
      </c>
      <c r="E317">
        <v>0</v>
      </c>
      <c r="F317">
        <v>0</v>
      </c>
      <c r="G317">
        <f t="shared" si="27"/>
        <v>0</v>
      </c>
    </row>
    <row r="319" spans="1:7">
      <c r="A319" s="5" t="s">
        <v>310</v>
      </c>
      <c r="B319" s="5" t="s">
        <v>310</v>
      </c>
      <c r="C319" s="5" t="s">
        <v>310</v>
      </c>
      <c r="D319" s="5" t="s">
        <v>310</v>
      </c>
      <c r="E319" s="5" t="s">
        <v>310</v>
      </c>
      <c r="F319" s="5" t="s">
        <v>310</v>
      </c>
      <c r="G319" s="5" t="s">
        <v>310</v>
      </c>
    </row>
    <row r="320" spans="1:7">
      <c r="A320" t="s">
        <v>311</v>
      </c>
      <c r="B320">
        <v>0</v>
      </c>
      <c r="C320">
        <v>0</v>
      </c>
      <c r="D320">
        <f t="shared" ref="D320:D346" si="28">B320+C320</f>
        <v>0</v>
      </c>
      <c r="E320">
        <v>0</v>
      </c>
      <c r="F320">
        <v>0</v>
      </c>
      <c r="G320">
        <f t="shared" ref="G320:G346" si="29">E320+F320</f>
        <v>0</v>
      </c>
    </row>
    <row r="321" spans="1:7">
      <c r="A321" t="s">
        <v>312</v>
      </c>
      <c r="B321">
        <v>0</v>
      </c>
      <c r="C321">
        <v>0</v>
      </c>
      <c r="D321">
        <f t="shared" si="28"/>
        <v>0</v>
      </c>
      <c r="E321">
        <v>0</v>
      </c>
      <c r="F321">
        <v>0</v>
      </c>
      <c r="G321">
        <f t="shared" si="29"/>
        <v>0</v>
      </c>
    </row>
    <row r="322" spans="1:7">
      <c r="A322" t="s">
        <v>313</v>
      </c>
      <c r="B322">
        <v>0</v>
      </c>
      <c r="C322">
        <v>0</v>
      </c>
      <c r="D322">
        <f t="shared" si="28"/>
        <v>0</v>
      </c>
      <c r="E322">
        <v>0</v>
      </c>
      <c r="F322">
        <v>0</v>
      </c>
      <c r="G322">
        <f t="shared" si="29"/>
        <v>0</v>
      </c>
    </row>
    <row r="323" spans="1:7">
      <c r="A323" t="s">
        <v>314</v>
      </c>
      <c r="B323">
        <v>0</v>
      </c>
      <c r="C323">
        <v>0</v>
      </c>
      <c r="D323">
        <f t="shared" si="28"/>
        <v>0</v>
      </c>
      <c r="E323">
        <v>0</v>
      </c>
      <c r="F323">
        <v>0</v>
      </c>
      <c r="G323">
        <f t="shared" si="29"/>
        <v>0</v>
      </c>
    </row>
    <row r="324" spans="1:7">
      <c r="A324" t="s">
        <v>315</v>
      </c>
      <c r="B324">
        <v>0</v>
      </c>
      <c r="C324">
        <v>0</v>
      </c>
      <c r="D324">
        <f t="shared" si="28"/>
        <v>0</v>
      </c>
      <c r="E324">
        <v>0</v>
      </c>
      <c r="F324">
        <v>0</v>
      </c>
      <c r="G324">
        <f t="shared" si="29"/>
        <v>0</v>
      </c>
    </row>
    <row r="325" spans="1:7">
      <c r="A325" t="s">
        <v>316</v>
      </c>
      <c r="B325">
        <v>0</v>
      </c>
      <c r="C325">
        <v>0</v>
      </c>
      <c r="D325">
        <f t="shared" si="28"/>
        <v>0</v>
      </c>
      <c r="E325">
        <v>0</v>
      </c>
      <c r="F325">
        <v>0</v>
      </c>
      <c r="G325">
        <f t="shared" si="29"/>
        <v>0</v>
      </c>
    </row>
    <row r="326" spans="1:7">
      <c r="A326" t="s">
        <v>317</v>
      </c>
      <c r="B326">
        <v>0</v>
      </c>
      <c r="C326">
        <v>8</v>
      </c>
      <c r="D326">
        <f t="shared" si="28"/>
        <v>8</v>
      </c>
      <c r="E326">
        <v>0</v>
      </c>
      <c r="F326">
        <v>5</v>
      </c>
      <c r="G326">
        <f t="shared" si="29"/>
        <v>5</v>
      </c>
    </row>
    <row r="327" spans="1:7">
      <c r="A327" t="s">
        <v>318</v>
      </c>
      <c r="B327">
        <v>0</v>
      </c>
      <c r="C327">
        <v>0</v>
      </c>
      <c r="D327">
        <f t="shared" si="28"/>
        <v>0</v>
      </c>
      <c r="E327">
        <v>0</v>
      </c>
      <c r="F327">
        <v>0</v>
      </c>
      <c r="G327">
        <f t="shared" si="29"/>
        <v>0</v>
      </c>
    </row>
    <row r="328" spans="1:7">
      <c r="A328" t="s">
        <v>319</v>
      </c>
      <c r="B328">
        <v>0</v>
      </c>
      <c r="C328">
        <v>0</v>
      </c>
      <c r="D328">
        <f t="shared" si="28"/>
        <v>0</v>
      </c>
      <c r="E328">
        <v>0</v>
      </c>
      <c r="F328">
        <v>0</v>
      </c>
      <c r="G328">
        <f t="shared" si="29"/>
        <v>0</v>
      </c>
    </row>
    <row r="329" spans="1:7">
      <c r="A329" t="s">
        <v>320</v>
      </c>
      <c r="B329">
        <v>0</v>
      </c>
      <c r="C329">
        <v>7</v>
      </c>
      <c r="D329">
        <f t="shared" si="28"/>
        <v>7</v>
      </c>
      <c r="E329">
        <v>0</v>
      </c>
      <c r="F329">
        <v>0</v>
      </c>
      <c r="G329">
        <f t="shared" si="29"/>
        <v>0</v>
      </c>
    </row>
    <row r="330" spans="1:7">
      <c r="A330" t="s">
        <v>321</v>
      </c>
      <c r="B330">
        <v>0</v>
      </c>
      <c r="C330">
        <v>0</v>
      </c>
      <c r="D330">
        <f t="shared" si="28"/>
        <v>0</v>
      </c>
      <c r="E330">
        <v>0</v>
      </c>
      <c r="F330">
        <v>0</v>
      </c>
      <c r="G330">
        <f t="shared" si="29"/>
        <v>0</v>
      </c>
    </row>
    <row r="331" spans="1:7">
      <c r="A331" t="s">
        <v>322</v>
      </c>
      <c r="B331">
        <v>6</v>
      </c>
      <c r="C331">
        <v>47</v>
      </c>
      <c r="D331">
        <f t="shared" si="28"/>
        <v>53</v>
      </c>
      <c r="E331">
        <v>3</v>
      </c>
      <c r="F331">
        <v>12</v>
      </c>
      <c r="G331">
        <f t="shared" si="29"/>
        <v>15</v>
      </c>
    </row>
    <row r="332" spans="1:7">
      <c r="A332" t="s">
        <v>323</v>
      </c>
      <c r="B332">
        <v>24</v>
      </c>
      <c r="C332">
        <v>15</v>
      </c>
      <c r="D332">
        <f t="shared" si="28"/>
        <v>39</v>
      </c>
      <c r="E332">
        <v>15</v>
      </c>
      <c r="F332">
        <v>9</v>
      </c>
      <c r="G332">
        <f t="shared" si="29"/>
        <v>24</v>
      </c>
    </row>
    <row r="333" spans="1:7">
      <c r="A333" t="s">
        <v>324</v>
      </c>
      <c r="B333">
        <v>0</v>
      </c>
      <c r="C333">
        <v>1</v>
      </c>
      <c r="D333">
        <f t="shared" si="28"/>
        <v>1</v>
      </c>
      <c r="E333">
        <v>0</v>
      </c>
      <c r="F333">
        <v>0</v>
      </c>
      <c r="G333">
        <f t="shared" si="29"/>
        <v>0</v>
      </c>
    </row>
    <row r="334" spans="1:7">
      <c r="A334" t="s">
        <v>325</v>
      </c>
      <c r="B334">
        <v>0</v>
      </c>
      <c r="C334">
        <v>0</v>
      </c>
      <c r="D334">
        <f t="shared" si="28"/>
        <v>0</v>
      </c>
      <c r="E334">
        <v>0</v>
      </c>
      <c r="F334">
        <v>0</v>
      </c>
      <c r="G334">
        <f t="shared" si="29"/>
        <v>0</v>
      </c>
    </row>
    <row r="335" spans="1:7">
      <c r="A335" t="s">
        <v>326</v>
      </c>
      <c r="B335">
        <v>0</v>
      </c>
      <c r="C335">
        <v>0</v>
      </c>
      <c r="D335">
        <f t="shared" si="28"/>
        <v>0</v>
      </c>
      <c r="E335">
        <v>0</v>
      </c>
      <c r="F335">
        <v>0</v>
      </c>
      <c r="G335">
        <f t="shared" si="29"/>
        <v>0</v>
      </c>
    </row>
    <row r="336" spans="1:7">
      <c r="A336" t="s">
        <v>327</v>
      </c>
      <c r="B336">
        <v>2</v>
      </c>
      <c r="C336">
        <v>16</v>
      </c>
      <c r="D336">
        <f t="shared" si="28"/>
        <v>18</v>
      </c>
      <c r="E336">
        <v>0</v>
      </c>
      <c r="F336">
        <v>5</v>
      </c>
      <c r="G336">
        <f t="shared" si="29"/>
        <v>5</v>
      </c>
    </row>
    <row r="337" spans="1:7">
      <c r="A337" t="s">
        <v>328</v>
      </c>
      <c r="B337">
        <v>0</v>
      </c>
      <c r="C337">
        <v>0</v>
      </c>
      <c r="D337">
        <f t="shared" si="28"/>
        <v>0</v>
      </c>
      <c r="E337">
        <v>0</v>
      </c>
      <c r="F337">
        <v>0</v>
      </c>
      <c r="G337">
        <f t="shared" si="29"/>
        <v>0</v>
      </c>
    </row>
    <row r="338" spans="1:7">
      <c r="A338" t="s">
        <v>329</v>
      </c>
      <c r="B338">
        <v>0</v>
      </c>
      <c r="C338">
        <v>0</v>
      </c>
      <c r="D338">
        <f t="shared" si="28"/>
        <v>0</v>
      </c>
      <c r="E338">
        <v>0</v>
      </c>
      <c r="F338">
        <v>0</v>
      </c>
      <c r="G338">
        <f t="shared" si="29"/>
        <v>0</v>
      </c>
    </row>
    <row r="339" spans="1:7">
      <c r="A339" t="s">
        <v>330</v>
      </c>
      <c r="B339">
        <v>0</v>
      </c>
      <c r="C339">
        <v>0</v>
      </c>
      <c r="D339">
        <f t="shared" si="28"/>
        <v>0</v>
      </c>
      <c r="E339">
        <v>0</v>
      </c>
      <c r="F339">
        <v>0</v>
      </c>
      <c r="G339">
        <f t="shared" si="29"/>
        <v>0</v>
      </c>
    </row>
    <row r="340" spans="1:7">
      <c r="A340" t="s">
        <v>331</v>
      </c>
      <c r="B340">
        <v>0</v>
      </c>
      <c r="C340">
        <v>0</v>
      </c>
      <c r="D340">
        <f t="shared" si="28"/>
        <v>0</v>
      </c>
      <c r="E340">
        <v>0</v>
      </c>
      <c r="F340">
        <v>0</v>
      </c>
      <c r="G340">
        <f t="shared" si="29"/>
        <v>0</v>
      </c>
    </row>
    <row r="341" spans="1:7">
      <c r="A341" t="s">
        <v>332</v>
      </c>
      <c r="B341">
        <v>0</v>
      </c>
      <c r="C341">
        <v>0</v>
      </c>
      <c r="D341">
        <f t="shared" si="28"/>
        <v>0</v>
      </c>
      <c r="E341">
        <v>0</v>
      </c>
      <c r="F341">
        <v>0</v>
      </c>
      <c r="G341">
        <f t="shared" si="29"/>
        <v>0</v>
      </c>
    </row>
    <row r="342" spans="1:7">
      <c r="A342" t="s">
        <v>333</v>
      </c>
      <c r="B342">
        <v>0</v>
      </c>
      <c r="C342">
        <v>0</v>
      </c>
      <c r="D342">
        <f t="shared" si="28"/>
        <v>0</v>
      </c>
      <c r="E342">
        <v>0</v>
      </c>
      <c r="F342">
        <v>0</v>
      </c>
      <c r="G342">
        <f t="shared" si="29"/>
        <v>0</v>
      </c>
    </row>
    <row r="343" spans="1:7">
      <c r="A343" t="s">
        <v>334</v>
      </c>
      <c r="B343">
        <v>0</v>
      </c>
      <c r="C343">
        <v>0</v>
      </c>
      <c r="D343">
        <f t="shared" si="28"/>
        <v>0</v>
      </c>
      <c r="E343">
        <v>0</v>
      </c>
      <c r="F343">
        <v>0</v>
      </c>
      <c r="G343">
        <f t="shared" si="29"/>
        <v>0</v>
      </c>
    </row>
    <row r="344" spans="1:7">
      <c r="A344" t="s">
        <v>335</v>
      </c>
      <c r="B344">
        <v>1</v>
      </c>
      <c r="C344">
        <v>0</v>
      </c>
      <c r="D344">
        <f t="shared" si="28"/>
        <v>1</v>
      </c>
      <c r="E344">
        <v>0</v>
      </c>
      <c r="F344">
        <v>0</v>
      </c>
      <c r="G344">
        <f t="shared" si="29"/>
        <v>0</v>
      </c>
    </row>
    <row r="345" spans="1:7">
      <c r="A345" t="s">
        <v>336</v>
      </c>
      <c r="B345">
        <v>3</v>
      </c>
      <c r="C345">
        <v>0</v>
      </c>
      <c r="D345">
        <f t="shared" si="28"/>
        <v>3</v>
      </c>
      <c r="E345">
        <v>0</v>
      </c>
      <c r="F345">
        <v>0</v>
      </c>
      <c r="G345">
        <f t="shared" si="29"/>
        <v>0</v>
      </c>
    </row>
    <row r="346" spans="1:7">
      <c r="A346" t="s">
        <v>337</v>
      </c>
      <c r="B346">
        <v>0</v>
      </c>
      <c r="C346">
        <v>0</v>
      </c>
      <c r="D346">
        <f t="shared" si="28"/>
        <v>0</v>
      </c>
      <c r="E346">
        <v>0</v>
      </c>
      <c r="F346">
        <v>0</v>
      </c>
      <c r="G346">
        <f t="shared" si="29"/>
        <v>0</v>
      </c>
    </row>
    <row r="348" spans="1:7">
      <c r="A348" s="5" t="s">
        <v>338</v>
      </c>
      <c r="B348" s="5" t="s">
        <v>338</v>
      </c>
      <c r="C348" s="5" t="s">
        <v>338</v>
      </c>
      <c r="D348" s="5" t="s">
        <v>338</v>
      </c>
      <c r="E348" s="5" t="s">
        <v>338</v>
      </c>
      <c r="F348" s="5" t="s">
        <v>338</v>
      </c>
      <c r="G348" s="5" t="s">
        <v>338</v>
      </c>
    </row>
    <row r="349" spans="1:7">
      <c r="A349" t="s">
        <v>339</v>
      </c>
      <c r="B349">
        <v>0</v>
      </c>
      <c r="C349">
        <v>0</v>
      </c>
      <c r="D349">
        <f>B349+C349</f>
        <v>0</v>
      </c>
      <c r="E349">
        <v>0</v>
      </c>
      <c r="F349">
        <v>0</v>
      </c>
      <c r="G349">
        <f>E349+F349</f>
        <v>0</v>
      </c>
    </row>
    <row r="351" spans="1:7">
      <c r="A351" s="6" t="s">
        <v>340</v>
      </c>
      <c r="B351" s="6">
        <f t="shared" ref="B351:G351" si="30">SUM(B2:B350)</f>
        <v>720</v>
      </c>
      <c r="C351" s="6">
        <f t="shared" si="30"/>
        <v>634</v>
      </c>
      <c r="D351" s="6">
        <f t="shared" si="30"/>
        <v>1354</v>
      </c>
      <c r="E351" s="6">
        <f t="shared" si="30"/>
        <v>188</v>
      </c>
      <c r="F351" s="6">
        <f t="shared" si="30"/>
        <v>214</v>
      </c>
      <c r="G351" s="6">
        <f t="shared" si="30"/>
        <v>402</v>
      </c>
    </row>
  </sheetData>
  <mergeCells count="28">
    <mergeCell ref="A304:G304"/>
    <mergeCell ref="A319:G319"/>
    <mergeCell ref="A348:G348"/>
    <mergeCell ref="A351"/>
    <mergeCell ref="B351"/>
    <mergeCell ref="C351"/>
    <mergeCell ref="D351"/>
    <mergeCell ref="E351"/>
    <mergeCell ref="F351"/>
    <mergeCell ref="G351"/>
    <mergeCell ref="A224:G224"/>
    <mergeCell ref="A229:G229"/>
    <mergeCell ref="A235:G235"/>
    <mergeCell ref="A256:G256"/>
    <mergeCell ref="A273:G273"/>
    <mergeCell ref="A118:G118"/>
    <mergeCell ref="A134:G134"/>
    <mergeCell ref="A149:G149"/>
    <mergeCell ref="A163:G163"/>
    <mergeCell ref="A175:G175"/>
    <mergeCell ref="A17:G17"/>
    <mergeCell ref="A51:G51"/>
    <mergeCell ref="A75:G75"/>
    <mergeCell ref="A104:G104"/>
    <mergeCell ref="A1"/>
    <mergeCell ref="B1:D1"/>
    <mergeCell ref="E1:G1"/>
    <mergeCell ref="A3:G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51"/>
  <sheetViews>
    <sheetView topLeftCell="A328" workbookViewId="0">
      <selection activeCell="A351" sqref="A351:XFD353"/>
    </sheetView>
  </sheetViews>
  <sheetFormatPr defaultColWidth="17" defaultRowHeight="15"/>
  <cols>
    <col min="1" max="1" width="61.42578125" bestFit="1" customWidth="1"/>
    <col min="2" max="4" width="5" bestFit="1" customWidth="1"/>
    <col min="5" max="7" width="4" bestFit="1" customWidth="1"/>
    <col min="8" max="8" width="2" bestFit="1" customWidth="1"/>
    <col min="9" max="10" width="3" bestFit="1" customWidth="1"/>
    <col min="11" max="12" width="4" bestFit="1" customWidth="1"/>
    <col min="13" max="13" width="5" bestFit="1" customWidth="1"/>
    <col min="14" max="20" width="4" bestFit="1" customWidth="1"/>
    <col min="21" max="21" width="3" bestFit="1" customWidth="1"/>
    <col min="22" max="22" width="4" bestFit="1" customWidth="1"/>
    <col min="23" max="23" width="2" bestFit="1" customWidth="1"/>
    <col min="24" max="24" width="2.28515625" bestFit="1" customWidth="1"/>
    <col min="25" max="25" width="2" bestFit="1" customWidth="1"/>
    <col min="26" max="30" width="3" bestFit="1" customWidth="1"/>
    <col min="31" max="31" width="4" bestFit="1" customWidth="1"/>
    <col min="32" max="32" width="2" bestFit="1" customWidth="1"/>
    <col min="33" max="33" width="2.28515625" bestFit="1" customWidth="1"/>
    <col min="34" max="34" width="2" bestFit="1" customWidth="1"/>
    <col min="35" max="36" width="3" bestFit="1" customWidth="1"/>
    <col min="37" max="40" width="4" bestFit="1" customWidth="1"/>
    <col min="41" max="41" width="2" bestFit="1" customWidth="1"/>
    <col min="42" max="43" width="3" bestFit="1" customWidth="1"/>
    <col min="44" max="44" width="5" bestFit="1" customWidth="1"/>
    <col min="45" max="45" width="4" bestFit="1" customWidth="1"/>
    <col min="46" max="47" width="5" bestFit="1" customWidth="1"/>
    <col min="48" max="48" width="4" bestFit="1" customWidth="1"/>
    <col min="49" max="49" width="5" bestFit="1" customWidth="1"/>
    <col min="50" max="52" width="4" bestFit="1" customWidth="1"/>
    <col min="53" max="53" width="2" bestFit="1" customWidth="1"/>
    <col min="54" max="54" width="2.28515625" bestFit="1" customWidth="1"/>
    <col min="55" max="56" width="2" bestFit="1" customWidth="1"/>
    <col min="57" max="57" width="2.28515625" bestFit="1" customWidth="1"/>
    <col min="58" max="58" width="2" bestFit="1" customWidth="1"/>
  </cols>
  <sheetData>
    <row r="1" spans="1:58">
      <c r="A1" s="6" t="s">
        <v>0</v>
      </c>
      <c r="B1" s="6" t="s">
        <v>394</v>
      </c>
      <c r="C1" s="6" t="s">
        <v>394</v>
      </c>
      <c r="D1" s="6" t="s">
        <v>394</v>
      </c>
      <c r="E1" s="6" t="s">
        <v>395</v>
      </c>
      <c r="F1" s="6" t="s">
        <v>395</v>
      </c>
      <c r="G1" s="6" t="s">
        <v>395</v>
      </c>
      <c r="H1" s="6" t="s">
        <v>396</v>
      </c>
      <c r="I1" s="6" t="s">
        <v>396</v>
      </c>
      <c r="J1" s="6" t="s">
        <v>396</v>
      </c>
      <c r="K1" s="6" t="s">
        <v>397</v>
      </c>
      <c r="L1" s="6" t="s">
        <v>397</v>
      </c>
      <c r="M1" s="6" t="s">
        <v>397</v>
      </c>
      <c r="N1" s="6" t="s">
        <v>398</v>
      </c>
      <c r="O1" s="6" t="s">
        <v>398</v>
      </c>
      <c r="P1" s="6" t="s">
        <v>398</v>
      </c>
      <c r="Q1" s="6" t="s">
        <v>399</v>
      </c>
      <c r="R1" s="6" t="s">
        <v>399</v>
      </c>
      <c r="S1" s="6" t="s">
        <v>399</v>
      </c>
      <c r="T1" s="6" t="s">
        <v>400</v>
      </c>
      <c r="U1" s="6" t="s">
        <v>400</v>
      </c>
      <c r="V1" s="6" t="s">
        <v>400</v>
      </c>
      <c r="W1" s="6" t="s">
        <v>401</v>
      </c>
      <c r="X1" s="6" t="s">
        <v>401</v>
      </c>
      <c r="Y1" s="6" t="s">
        <v>401</v>
      </c>
      <c r="Z1" s="6" t="s">
        <v>402</v>
      </c>
      <c r="AA1" s="6" t="s">
        <v>402</v>
      </c>
      <c r="AB1" s="6" t="s">
        <v>402</v>
      </c>
      <c r="AC1" s="6" t="s">
        <v>403</v>
      </c>
      <c r="AD1" s="6" t="s">
        <v>403</v>
      </c>
      <c r="AE1" s="6" t="s">
        <v>403</v>
      </c>
      <c r="AF1" s="6" t="s">
        <v>404</v>
      </c>
      <c r="AG1" s="6" t="s">
        <v>404</v>
      </c>
      <c r="AH1" s="6" t="s">
        <v>404</v>
      </c>
      <c r="AI1" s="6" t="s">
        <v>405</v>
      </c>
      <c r="AJ1" s="6" t="s">
        <v>405</v>
      </c>
      <c r="AK1" s="6" t="s">
        <v>405</v>
      </c>
      <c r="AL1" s="6" t="s">
        <v>406</v>
      </c>
      <c r="AM1" s="6" t="s">
        <v>406</v>
      </c>
      <c r="AN1" s="6" t="s">
        <v>406</v>
      </c>
      <c r="AO1" s="6" t="s">
        <v>407</v>
      </c>
      <c r="AP1" s="6" t="s">
        <v>407</v>
      </c>
      <c r="AQ1" s="6" t="s">
        <v>407</v>
      </c>
      <c r="AR1" s="6" t="s">
        <v>408</v>
      </c>
      <c r="AS1" s="6" t="s">
        <v>408</v>
      </c>
      <c r="AT1" s="6" t="s">
        <v>408</v>
      </c>
      <c r="AU1" s="6" t="s">
        <v>409</v>
      </c>
      <c r="AV1" s="6" t="s">
        <v>409</v>
      </c>
      <c r="AW1" s="6" t="s">
        <v>409</v>
      </c>
      <c r="AX1" s="6" t="s">
        <v>410</v>
      </c>
      <c r="AY1" s="6" t="s">
        <v>410</v>
      </c>
      <c r="AZ1" s="6" t="s">
        <v>410</v>
      </c>
      <c r="BA1" s="6" t="s">
        <v>411</v>
      </c>
      <c r="BB1" s="6" t="s">
        <v>411</v>
      </c>
      <c r="BC1" s="6" t="s">
        <v>411</v>
      </c>
      <c r="BD1" s="6" t="s">
        <v>412</v>
      </c>
      <c r="BE1" s="6" t="s">
        <v>412</v>
      </c>
      <c r="BF1" s="6" t="s">
        <v>412</v>
      </c>
    </row>
    <row r="2" spans="1:58">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t="s">
        <v>10</v>
      </c>
      <c r="W2" t="s">
        <v>8</v>
      </c>
      <c r="X2" t="s">
        <v>9</v>
      </c>
      <c r="Y2" t="s">
        <v>10</v>
      </c>
      <c r="Z2" t="s">
        <v>8</v>
      </c>
      <c r="AA2" t="s">
        <v>9</v>
      </c>
      <c r="AB2" t="s">
        <v>10</v>
      </c>
      <c r="AC2" t="s">
        <v>8</v>
      </c>
      <c r="AD2" t="s">
        <v>9</v>
      </c>
      <c r="AE2" t="s">
        <v>10</v>
      </c>
      <c r="AF2" t="s">
        <v>8</v>
      </c>
      <c r="AG2" t="s">
        <v>9</v>
      </c>
      <c r="AH2" t="s">
        <v>10</v>
      </c>
      <c r="AI2" t="s">
        <v>8</v>
      </c>
      <c r="AJ2" t="s">
        <v>9</v>
      </c>
      <c r="AK2" t="s">
        <v>10</v>
      </c>
      <c r="AL2" t="s">
        <v>8</v>
      </c>
      <c r="AM2" t="s">
        <v>9</v>
      </c>
      <c r="AN2" t="s">
        <v>10</v>
      </c>
      <c r="AO2" t="s">
        <v>8</v>
      </c>
      <c r="AP2" t="s">
        <v>9</v>
      </c>
      <c r="AQ2" t="s">
        <v>10</v>
      </c>
      <c r="AR2" t="s">
        <v>8</v>
      </c>
      <c r="AS2" t="s">
        <v>9</v>
      </c>
      <c r="AT2" t="s">
        <v>10</v>
      </c>
      <c r="AU2" t="s">
        <v>8</v>
      </c>
      <c r="AV2" t="s">
        <v>9</v>
      </c>
      <c r="AW2" t="s">
        <v>10</v>
      </c>
      <c r="AX2" t="s">
        <v>8</v>
      </c>
      <c r="AY2" t="s">
        <v>9</v>
      </c>
      <c r="AZ2" t="s">
        <v>10</v>
      </c>
      <c r="BA2" t="s">
        <v>8</v>
      </c>
      <c r="BB2" t="s">
        <v>9</v>
      </c>
      <c r="BC2" t="s">
        <v>10</v>
      </c>
      <c r="BD2" t="s">
        <v>8</v>
      </c>
      <c r="BE2" t="s">
        <v>9</v>
      </c>
      <c r="BF2" t="s">
        <v>10</v>
      </c>
    </row>
    <row r="3" spans="1:58">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c r="T3" s="5" t="s">
        <v>11</v>
      </c>
      <c r="U3" s="5" t="s">
        <v>11</v>
      </c>
      <c r="V3" s="5" t="s">
        <v>11</v>
      </c>
      <c r="W3" s="5" t="s">
        <v>11</v>
      </c>
      <c r="X3" s="5" t="s">
        <v>11</v>
      </c>
      <c r="Y3" s="5" t="s">
        <v>11</v>
      </c>
      <c r="Z3" s="5" t="s">
        <v>11</v>
      </c>
      <c r="AA3" s="5" t="s">
        <v>11</v>
      </c>
      <c r="AB3" s="5" t="s">
        <v>11</v>
      </c>
      <c r="AC3" s="5" t="s">
        <v>11</v>
      </c>
      <c r="AD3" s="5" t="s">
        <v>11</v>
      </c>
      <c r="AE3" s="5" t="s">
        <v>11</v>
      </c>
      <c r="AF3" s="5" t="s">
        <v>11</v>
      </c>
      <c r="AG3" s="5" t="s">
        <v>11</v>
      </c>
      <c r="AH3" s="5" t="s">
        <v>11</v>
      </c>
      <c r="AI3" s="5" t="s">
        <v>11</v>
      </c>
      <c r="AJ3" s="5" t="s">
        <v>11</v>
      </c>
      <c r="AK3" s="5" t="s">
        <v>11</v>
      </c>
      <c r="AL3" s="5" t="s">
        <v>11</v>
      </c>
      <c r="AM3" s="5" t="s">
        <v>11</v>
      </c>
      <c r="AN3" s="5" t="s">
        <v>11</v>
      </c>
      <c r="AO3" s="5" t="s">
        <v>11</v>
      </c>
      <c r="AP3" s="5" t="s">
        <v>11</v>
      </c>
      <c r="AQ3" s="5" t="s">
        <v>11</v>
      </c>
      <c r="AR3" s="5" t="s">
        <v>11</v>
      </c>
      <c r="AS3" s="5" t="s">
        <v>11</v>
      </c>
      <c r="AT3" s="5" t="s">
        <v>11</v>
      </c>
      <c r="AU3" s="5" t="s">
        <v>11</v>
      </c>
      <c r="AV3" s="5" t="s">
        <v>11</v>
      </c>
      <c r="AW3" s="5" t="s">
        <v>11</v>
      </c>
      <c r="AX3" s="5" t="s">
        <v>11</v>
      </c>
      <c r="AY3" s="5" t="s">
        <v>11</v>
      </c>
      <c r="AZ3" s="5" t="s">
        <v>11</v>
      </c>
      <c r="BA3" s="5" t="s">
        <v>11</v>
      </c>
      <c r="BB3" s="5" t="s">
        <v>11</v>
      </c>
      <c r="BC3" s="5" t="s">
        <v>11</v>
      </c>
      <c r="BD3" s="5" t="s">
        <v>11</v>
      </c>
      <c r="BE3" s="5" t="s">
        <v>11</v>
      </c>
      <c r="BF3" s="5" t="s">
        <v>11</v>
      </c>
    </row>
    <row r="4" spans="1:58">
      <c r="A4" t="s">
        <v>12</v>
      </c>
      <c r="B4">
        <v>0</v>
      </c>
      <c r="C4">
        <v>0</v>
      </c>
      <c r="D4">
        <f t="shared" ref="D4:D15" si="0">B4+C4</f>
        <v>0</v>
      </c>
      <c r="E4">
        <v>0</v>
      </c>
      <c r="F4">
        <v>0</v>
      </c>
      <c r="G4">
        <f t="shared" ref="G4:G15" si="1">E4+F4</f>
        <v>0</v>
      </c>
      <c r="H4">
        <v>0</v>
      </c>
      <c r="I4">
        <v>0</v>
      </c>
      <c r="J4">
        <f t="shared" ref="J4:J15" si="2">H4+I4</f>
        <v>0</v>
      </c>
      <c r="K4">
        <v>0</v>
      </c>
      <c r="L4">
        <v>0</v>
      </c>
      <c r="M4">
        <f t="shared" ref="M4:M15" si="3">K4+L4</f>
        <v>0</v>
      </c>
      <c r="N4">
        <v>0</v>
      </c>
      <c r="O4">
        <v>0</v>
      </c>
      <c r="P4">
        <f t="shared" ref="P4:P15" si="4">N4+O4</f>
        <v>0</v>
      </c>
      <c r="Q4">
        <v>0</v>
      </c>
      <c r="R4">
        <v>0</v>
      </c>
      <c r="S4">
        <f t="shared" ref="S4:S15" si="5">Q4+R4</f>
        <v>0</v>
      </c>
      <c r="T4">
        <v>0</v>
      </c>
      <c r="U4">
        <v>0</v>
      </c>
      <c r="V4">
        <f t="shared" ref="V4:V15" si="6">T4+U4</f>
        <v>0</v>
      </c>
      <c r="W4">
        <v>0</v>
      </c>
      <c r="X4">
        <v>0</v>
      </c>
      <c r="Y4">
        <f t="shared" ref="Y4:Y15" si="7">W4+X4</f>
        <v>0</v>
      </c>
      <c r="Z4">
        <v>0</v>
      </c>
      <c r="AA4">
        <v>0</v>
      </c>
      <c r="AB4">
        <f t="shared" ref="AB4:AB15" si="8">Z4+AA4</f>
        <v>0</v>
      </c>
      <c r="AC4">
        <v>0</v>
      </c>
      <c r="AD4">
        <v>0</v>
      </c>
      <c r="AE4">
        <f t="shared" ref="AE4:AE15" si="9">AC4+AD4</f>
        <v>0</v>
      </c>
      <c r="AF4">
        <v>0</v>
      </c>
      <c r="AG4">
        <v>0</v>
      </c>
      <c r="AH4">
        <f t="shared" ref="AH4:AH15" si="10">AF4+AG4</f>
        <v>0</v>
      </c>
      <c r="AI4">
        <v>0</v>
      </c>
      <c r="AJ4">
        <v>0</v>
      </c>
      <c r="AK4">
        <f t="shared" ref="AK4:AK15" si="11">AI4+AJ4</f>
        <v>0</v>
      </c>
      <c r="AL4">
        <v>0</v>
      </c>
      <c r="AM4">
        <v>0</v>
      </c>
      <c r="AN4">
        <f t="shared" ref="AN4:AN15" si="12">AL4+AM4</f>
        <v>0</v>
      </c>
      <c r="AO4">
        <v>0</v>
      </c>
      <c r="AP4">
        <v>0</v>
      </c>
      <c r="AQ4">
        <f t="shared" ref="AQ4:AQ15" si="13">AO4+AP4</f>
        <v>0</v>
      </c>
      <c r="AR4">
        <v>0</v>
      </c>
      <c r="AS4">
        <v>0</v>
      </c>
      <c r="AT4">
        <f t="shared" ref="AT4:AT15" si="14">AR4+AS4</f>
        <v>0</v>
      </c>
      <c r="AU4">
        <v>0</v>
      </c>
      <c r="AV4">
        <v>0</v>
      </c>
      <c r="AW4">
        <f t="shared" ref="AW4:AW15" si="15">AU4+AV4</f>
        <v>0</v>
      </c>
      <c r="AX4">
        <v>0</v>
      </c>
      <c r="AY4">
        <v>0</v>
      </c>
      <c r="AZ4">
        <f t="shared" ref="AZ4:AZ15" si="16">AX4+AY4</f>
        <v>0</v>
      </c>
      <c r="BA4">
        <v>0</v>
      </c>
      <c r="BB4">
        <v>0</v>
      </c>
      <c r="BC4">
        <f t="shared" ref="BC4:BC15" si="17">BA4+BB4</f>
        <v>0</v>
      </c>
      <c r="BD4">
        <v>0</v>
      </c>
      <c r="BE4">
        <v>0</v>
      </c>
      <c r="BF4">
        <f t="shared" ref="BF4:BF15" si="18">BD4+BE4</f>
        <v>0</v>
      </c>
    </row>
    <row r="5" spans="1:58">
      <c r="A5" t="s">
        <v>13</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c r="T5">
        <v>0</v>
      </c>
      <c r="U5">
        <v>0</v>
      </c>
      <c r="V5">
        <f t="shared" si="6"/>
        <v>0</v>
      </c>
      <c r="W5">
        <v>0</v>
      </c>
      <c r="X5">
        <v>0</v>
      </c>
      <c r="Y5">
        <f t="shared" si="7"/>
        <v>0</v>
      </c>
      <c r="Z5">
        <v>0</v>
      </c>
      <c r="AA5">
        <v>0</v>
      </c>
      <c r="AB5">
        <f t="shared" si="8"/>
        <v>0</v>
      </c>
      <c r="AC5">
        <v>0</v>
      </c>
      <c r="AD5">
        <v>0</v>
      </c>
      <c r="AE5">
        <f t="shared" si="9"/>
        <v>0</v>
      </c>
      <c r="AF5">
        <v>0</v>
      </c>
      <c r="AG5">
        <v>0</v>
      </c>
      <c r="AH5">
        <f t="shared" si="10"/>
        <v>0</v>
      </c>
      <c r="AI5">
        <v>0</v>
      </c>
      <c r="AJ5">
        <v>0</v>
      </c>
      <c r="AK5">
        <f t="shared" si="11"/>
        <v>0</v>
      </c>
      <c r="AL5">
        <v>0</v>
      </c>
      <c r="AM5">
        <v>0</v>
      </c>
      <c r="AN5">
        <f t="shared" si="12"/>
        <v>0</v>
      </c>
      <c r="AO5">
        <v>0</v>
      </c>
      <c r="AP5">
        <v>0</v>
      </c>
      <c r="AQ5">
        <f t="shared" si="13"/>
        <v>0</v>
      </c>
      <c r="AR5">
        <v>0</v>
      </c>
      <c r="AS5">
        <v>0</v>
      </c>
      <c r="AT5">
        <f t="shared" si="14"/>
        <v>0</v>
      </c>
      <c r="AU5">
        <v>0</v>
      </c>
      <c r="AV5">
        <v>0</v>
      </c>
      <c r="AW5">
        <f t="shared" si="15"/>
        <v>0</v>
      </c>
      <c r="AX5">
        <v>0</v>
      </c>
      <c r="AY5">
        <v>0</v>
      </c>
      <c r="AZ5">
        <f t="shared" si="16"/>
        <v>0</v>
      </c>
      <c r="BA5">
        <v>0</v>
      </c>
      <c r="BB5">
        <v>0</v>
      </c>
      <c r="BC5">
        <f t="shared" si="17"/>
        <v>0</v>
      </c>
      <c r="BD5">
        <v>0</v>
      </c>
      <c r="BE5">
        <v>0</v>
      </c>
      <c r="BF5">
        <f t="shared" si="18"/>
        <v>0</v>
      </c>
    </row>
    <row r="6" spans="1:58">
      <c r="A6" t="s">
        <v>14</v>
      </c>
      <c r="B6">
        <v>0</v>
      </c>
      <c r="C6">
        <v>1</v>
      </c>
      <c r="D6">
        <f t="shared" si="0"/>
        <v>1</v>
      </c>
      <c r="E6">
        <v>0</v>
      </c>
      <c r="F6">
        <v>0</v>
      </c>
      <c r="G6">
        <f t="shared" si="1"/>
        <v>0</v>
      </c>
      <c r="H6">
        <v>0</v>
      </c>
      <c r="I6">
        <v>0</v>
      </c>
      <c r="J6">
        <f t="shared" si="2"/>
        <v>0</v>
      </c>
      <c r="K6">
        <v>0</v>
      </c>
      <c r="L6">
        <v>0</v>
      </c>
      <c r="M6">
        <f t="shared" si="3"/>
        <v>0</v>
      </c>
      <c r="N6">
        <v>0</v>
      </c>
      <c r="O6">
        <v>0</v>
      </c>
      <c r="P6">
        <f t="shared" si="4"/>
        <v>0</v>
      </c>
      <c r="Q6">
        <v>0</v>
      </c>
      <c r="R6">
        <v>0</v>
      </c>
      <c r="S6">
        <f t="shared" si="5"/>
        <v>0</v>
      </c>
      <c r="T6">
        <v>0</v>
      </c>
      <c r="U6">
        <v>0</v>
      </c>
      <c r="V6">
        <f t="shared" si="6"/>
        <v>0</v>
      </c>
      <c r="W6">
        <v>0</v>
      </c>
      <c r="X6">
        <v>0</v>
      </c>
      <c r="Y6">
        <f t="shared" si="7"/>
        <v>0</v>
      </c>
      <c r="Z6">
        <v>0</v>
      </c>
      <c r="AA6">
        <v>0</v>
      </c>
      <c r="AB6">
        <f t="shared" si="8"/>
        <v>0</v>
      </c>
      <c r="AC6">
        <v>0</v>
      </c>
      <c r="AD6">
        <v>2</v>
      </c>
      <c r="AE6">
        <f t="shared" si="9"/>
        <v>2</v>
      </c>
      <c r="AF6">
        <v>0</v>
      </c>
      <c r="AG6">
        <v>0</v>
      </c>
      <c r="AH6">
        <f t="shared" si="10"/>
        <v>0</v>
      </c>
      <c r="AI6">
        <v>0</v>
      </c>
      <c r="AJ6">
        <v>0</v>
      </c>
      <c r="AK6">
        <f t="shared" si="11"/>
        <v>0</v>
      </c>
      <c r="AL6">
        <v>0</v>
      </c>
      <c r="AM6">
        <v>0</v>
      </c>
      <c r="AN6">
        <f t="shared" si="12"/>
        <v>0</v>
      </c>
      <c r="AO6">
        <v>0</v>
      </c>
      <c r="AP6">
        <v>0</v>
      </c>
      <c r="AQ6">
        <f t="shared" si="13"/>
        <v>0</v>
      </c>
      <c r="AR6">
        <v>1</v>
      </c>
      <c r="AS6">
        <v>0</v>
      </c>
      <c r="AT6">
        <f t="shared" si="14"/>
        <v>1</v>
      </c>
      <c r="AU6">
        <v>0</v>
      </c>
      <c r="AV6">
        <v>2</v>
      </c>
      <c r="AW6">
        <f t="shared" si="15"/>
        <v>2</v>
      </c>
      <c r="AX6">
        <v>0</v>
      </c>
      <c r="AY6">
        <v>2</v>
      </c>
      <c r="AZ6">
        <f t="shared" si="16"/>
        <v>2</v>
      </c>
      <c r="BA6">
        <v>0</v>
      </c>
      <c r="BB6">
        <v>0</v>
      </c>
      <c r="BC6">
        <f t="shared" si="17"/>
        <v>0</v>
      </c>
      <c r="BD6">
        <v>0</v>
      </c>
      <c r="BE6">
        <v>0</v>
      </c>
      <c r="BF6">
        <f t="shared" si="18"/>
        <v>0</v>
      </c>
    </row>
    <row r="7" spans="1:58">
      <c r="A7" t="s">
        <v>15</v>
      </c>
      <c r="B7">
        <v>0</v>
      </c>
      <c r="C7">
        <v>0</v>
      </c>
      <c r="D7">
        <f t="shared" si="0"/>
        <v>0</v>
      </c>
      <c r="E7">
        <v>0</v>
      </c>
      <c r="F7">
        <v>0</v>
      </c>
      <c r="G7">
        <f t="shared" si="1"/>
        <v>0</v>
      </c>
      <c r="H7">
        <v>0</v>
      </c>
      <c r="I7">
        <v>0</v>
      </c>
      <c r="J7">
        <f t="shared" si="2"/>
        <v>0</v>
      </c>
      <c r="K7">
        <v>0</v>
      </c>
      <c r="L7">
        <v>0</v>
      </c>
      <c r="M7">
        <f t="shared" si="3"/>
        <v>0</v>
      </c>
      <c r="N7">
        <v>0</v>
      </c>
      <c r="O7">
        <v>0</v>
      </c>
      <c r="P7">
        <f t="shared" si="4"/>
        <v>0</v>
      </c>
      <c r="Q7">
        <v>0</v>
      </c>
      <c r="R7">
        <v>0</v>
      </c>
      <c r="S7">
        <f t="shared" si="5"/>
        <v>0</v>
      </c>
      <c r="T7">
        <v>0</v>
      </c>
      <c r="U7">
        <v>0</v>
      </c>
      <c r="V7">
        <f t="shared" si="6"/>
        <v>0</v>
      </c>
      <c r="W7">
        <v>0</v>
      </c>
      <c r="X7">
        <v>0</v>
      </c>
      <c r="Y7">
        <f t="shared" si="7"/>
        <v>0</v>
      </c>
      <c r="Z7">
        <v>0</v>
      </c>
      <c r="AA7">
        <v>0</v>
      </c>
      <c r="AB7">
        <f t="shared" si="8"/>
        <v>0</v>
      </c>
      <c r="AC7">
        <v>0</v>
      </c>
      <c r="AD7">
        <v>0</v>
      </c>
      <c r="AE7">
        <f t="shared" si="9"/>
        <v>0</v>
      </c>
      <c r="AF7">
        <v>0</v>
      </c>
      <c r="AG7">
        <v>0</v>
      </c>
      <c r="AH7">
        <f t="shared" si="10"/>
        <v>0</v>
      </c>
      <c r="AI7">
        <v>0</v>
      </c>
      <c r="AJ7">
        <v>0</v>
      </c>
      <c r="AK7">
        <f t="shared" si="11"/>
        <v>0</v>
      </c>
      <c r="AL7">
        <v>0</v>
      </c>
      <c r="AM7">
        <v>0</v>
      </c>
      <c r="AN7">
        <f t="shared" si="12"/>
        <v>0</v>
      </c>
      <c r="AO7">
        <v>0</v>
      </c>
      <c r="AP7">
        <v>0</v>
      </c>
      <c r="AQ7">
        <f t="shared" si="13"/>
        <v>0</v>
      </c>
      <c r="AR7">
        <v>0</v>
      </c>
      <c r="AS7">
        <v>0</v>
      </c>
      <c r="AT7">
        <f t="shared" si="14"/>
        <v>0</v>
      </c>
      <c r="AU7">
        <v>0</v>
      </c>
      <c r="AV7">
        <v>0</v>
      </c>
      <c r="AW7">
        <f t="shared" si="15"/>
        <v>0</v>
      </c>
      <c r="AX7">
        <v>0</v>
      </c>
      <c r="AY7">
        <v>0</v>
      </c>
      <c r="AZ7">
        <f t="shared" si="16"/>
        <v>0</v>
      </c>
      <c r="BA7">
        <v>0</v>
      </c>
      <c r="BB7">
        <v>0</v>
      </c>
      <c r="BC7">
        <f t="shared" si="17"/>
        <v>0</v>
      </c>
      <c r="BD7">
        <v>0</v>
      </c>
      <c r="BE7">
        <v>0</v>
      </c>
      <c r="BF7">
        <f t="shared" si="18"/>
        <v>0</v>
      </c>
    </row>
    <row r="8" spans="1:58">
      <c r="A8" t="s">
        <v>16</v>
      </c>
      <c r="B8">
        <v>0</v>
      </c>
      <c r="C8">
        <v>14</v>
      </c>
      <c r="D8">
        <f t="shared" si="0"/>
        <v>14</v>
      </c>
      <c r="E8">
        <v>0</v>
      </c>
      <c r="F8">
        <v>0</v>
      </c>
      <c r="G8">
        <f t="shared" si="1"/>
        <v>0</v>
      </c>
      <c r="H8">
        <v>0</v>
      </c>
      <c r="I8">
        <v>0</v>
      </c>
      <c r="J8">
        <f t="shared" si="2"/>
        <v>0</v>
      </c>
      <c r="K8">
        <v>0</v>
      </c>
      <c r="L8">
        <v>0</v>
      </c>
      <c r="M8">
        <f t="shared" si="3"/>
        <v>0</v>
      </c>
      <c r="N8">
        <v>0</v>
      </c>
      <c r="O8">
        <v>0</v>
      </c>
      <c r="P8">
        <f t="shared" si="4"/>
        <v>0</v>
      </c>
      <c r="Q8">
        <v>0</v>
      </c>
      <c r="R8">
        <v>0</v>
      </c>
      <c r="S8">
        <f t="shared" si="5"/>
        <v>0</v>
      </c>
      <c r="T8">
        <v>0</v>
      </c>
      <c r="U8">
        <v>1</v>
      </c>
      <c r="V8">
        <f t="shared" si="6"/>
        <v>1</v>
      </c>
      <c r="W8">
        <v>0</v>
      </c>
      <c r="X8">
        <v>0</v>
      </c>
      <c r="Y8">
        <f t="shared" si="7"/>
        <v>0</v>
      </c>
      <c r="Z8">
        <v>0</v>
      </c>
      <c r="AA8">
        <v>0</v>
      </c>
      <c r="AB8">
        <f t="shared" si="8"/>
        <v>0</v>
      </c>
      <c r="AC8">
        <v>0</v>
      </c>
      <c r="AD8">
        <v>0</v>
      </c>
      <c r="AE8">
        <f t="shared" si="9"/>
        <v>0</v>
      </c>
      <c r="AF8">
        <v>0</v>
      </c>
      <c r="AG8">
        <v>0</v>
      </c>
      <c r="AH8">
        <f t="shared" si="10"/>
        <v>0</v>
      </c>
      <c r="AI8">
        <v>0</v>
      </c>
      <c r="AJ8">
        <v>0</v>
      </c>
      <c r="AK8">
        <f t="shared" si="11"/>
        <v>0</v>
      </c>
      <c r="AL8">
        <v>0</v>
      </c>
      <c r="AM8">
        <v>0</v>
      </c>
      <c r="AN8">
        <f t="shared" si="12"/>
        <v>0</v>
      </c>
      <c r="AO8">
        <v>0</v>
      </c>
      <c r="AP8">
        <v>0</v>
      </c>
      <c r="AQ8">
        <f t="shared" si="13"/>
        <v>0</v>
      </c>
      <c r="AR8">
        <v>0</v>
      </c>
      <c r="AS8">
        <v>0</v>
      </c>
      <c r="AT8">
        <f t="shared" si="14"/>
        <v>0</v>
      </c>
      <c r="AU8">
        <v>0</v>
      </c>
      <c r="AV8">
        <v>0</v>
      </c>
      <c r="AW8">
        <f t="shared" si="15"/>
        <v>0</v>
      </c>
      <c r="AX8">
        <v>0</v>
      </c>
      <c r="AY8">
        <v>2</v>
      </c>
      <c r="AZ8">
        <f t="shared" si="16"/>
        <v>2</v>
      </c>
      <c r="BA8">
        <v>0</v>
      </c>
      <c r="BB8">
        <v>0</v>
      </c>
      <c r="BC8">
        <f t="shared" si="17"/>
        <v>0</v>
      </c>
      <c r="BD8">
        <v>0</v>
      </c>
      <c r="BE8">
        <v>0</v>
      </c>
      <c r="BF8">
        <f t="shared" si="18"/>
        <v>0</v>
      </c>
    </row>
    <row r="9" spans="1:58">
      <c r="A9" t="s">
        <v>17</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c r="T9">
        <v>0</v>
      </c>
      <c r="U9">
        <v>0</v>
      </c>
      <c r="V9">
        <f t="shared" si="6"/>
        <v>0</v>
      </c>
      <c r="W9">
        <v>0</v>
      </c>
      <c r="X9">
        <v>0</v>
      </c>
      <c r="Y9">
        <f t="shared" si="7"/>
        <v>0</v>
      </c>
      <c r="Z9">
        <v>0</v>
      </c>
      <c r="AA9">
        <v>0</v>
      </c>
      <c r="AB9">
        <f t="shared" si="8"/>
        <v>0</v>
      </c>
      <c r="AC9">
        <v>0</v>
      </c>
      <c r="AD9">
        <v>0</v>
      </c>
      <c r="AE9">
        <f t="shared" si="9"/>
        <v>0</v>
      </c>
      <c r="AF9">
        <v>0</v>
      </c>
      <c r="AG9">
        <v>0</v>
      </c>
      <c r="AH9">
        <f t="shared" si="10"/>
        <v>0</v>
      </c>
      <c r="AI9">
        <v>0</v>
      </c>
      <c r="AJ9">
        <v>0</v>
      </c>
      <c r="AK9">
        <f t="shared" si="11"/>
        <v>0</v>
      </c>
      <c r="AL9">
        <v>0</v>
      </c>
      <c r="AM9">
        <v>0</v>
      </c>
      <c r="AN9">
        <f t="shared" si="12"/>
        <v>0</v>
      </c>
      <c r="AO9">
        <v>0</v>
      </c>
      <c r="AP9">
        <v>0</v>
      </c>
      <c r="AQ9">
        <f t="shared" si="13"/>
        <v>0</v>
      </c>
      <c r="AR9">
        <v>0</v>
      </c>
      <c r="AS9">
        <v>0</v>
      </c>
      <c r="AT9">
        <f t="shared" si="14"/>
        <v>0</v>
      </c>
      <c r="AU9">
        <v>0</v>
      </c>
      <c r="AV9">
        <v>0</v>
      </c>
      <c r="AW9">
        <f t="shared" si="15"/>
        <v>0</v>
      </c>
      <c r="AX9">
        <v>0</v>
      </c>
      <c r="AY9">
        <v>0</v>
      </c>
      <c r="AZ9">
        <f t="shared" si="16"/>
        <v>0</v>
      </c>
      <c r="BA9">
        <v>0</v>
      </c>
      <c r="BB9">
        <v>0</v>
      </c>
      <c r="BC9">
        <f t="shared" si="17"/>
        <v>0</v>
      </c>
      <c r="BD9">
        <v>0</v>
      </c>
      <c r="BE9">
        <v>0</v>
      </c>
      <c r="BF9">
        <f t="shared" si="18"/>
        <v>0</v>
      </c>
    </row>
    <row r="10" spans="1:58">
      <c r="A10" t="s">
        <v>18</v>
      </c>
      <c r="B10">
        <v>2</v>
      </c>
      <c r="C10">
        <v>2</v>
      </c>
      <c r="D10">
        <f t="shared" si="0"/>
        <v>4</v>
      </c>
      <c r="E10">
        <v>0</v>
      </c>
      <c r="F10">
        <v>2</v>
      </c>
      <c r="G10">
        <f t="shared" si="1"/>
        <v>2</v>
      </c>
      <c r="H10">
        <v>0</v>
      </c>
      <c r="I10">
        <v>1</v>
      </c>
      <c r="J10">
        <f t="shared" si="2"/>
        <v>1</v>
      </c>
      <c r="K10">
        <v>1</v>
      </c>
      <c r="L10">
        <v>2</v>
      </c>
      <c r="M10">
        <f t="shared" si="3"/>
        <v>3</v>
      </c>
      <c r="N10">
        <v>0</v>
      </c>
      <c r="O10">
        <v>0</v>
      </c>
      <c r="P10">
        <f t="shared" si="4"/>
        <v>0</v>
      </c>
      <c r="Q10">
        <v>1</v>
      </c>
      <c r="R10">
        <v>3</v>
      </c>
      <c r="S10">
        <f t="shared" si="5"/>
        <v>4</v>
      </c>
      <c r="T10">
        <v>0</v>
      </c>
      <c r="U10">
        <v>2</v>
      </c>
      <c r="V10">
        <f t="shared" si="6"/>
        <v>2</v>
      </c>
      <c r="W10">
        <v>0</v>
      </c>
      <c r="X10">
        <v>0</v>
      </c>
      <c r="Y10">
        <f t="shared" si="7"/>
        <v>0</v>
      </c>
      <c r="Z10">
        <v>0</v>
      </c>
      <c r="AA10">
        <v>0</v>
      </c>
      <c r="AB10">
        <f t="shared" si="8"/>
        <v>0</v>
      </c>
      <c r="AC10">
        <v>0</v>
      </c>
      <c r="AD10">
        <v>2</v>
      </c>
      <c r="AE10">
        <f t="shared" si="9"/>
        <v>2</v>
      </c>
      <c r="AF10">
        <v>0</v>
      </c>
      <c r="AG10">
        <v>0</v>
      </c>
      <c r="AH10">
        <f t="shared" si="10"/>
        <v>0</v>
      </c>
      <c r="AI10">
        <v>0</v>
      </c>
      <c r="AJ10">
        <v>2</v>
      </c>
      <c r="AK10">
        <f t="shared" si="11"/>
        <v>2</v>
      </c>
      <c r="AL10">
        <v>0</v>
      </c>
      <c r="AM10">
        <v>6</v>
      </c>
      <c r="AN10">
        <f t="shared" si="12"/>
        <v>6</v>
      </c>
      <c r="AO10">
        <v>0</v>
      </c>
      <c r="AP10">
        <v>0</v>
      </c>
      <c r="AQ10">
        <f t="shared" si="13"/>
        <v>0</v>
      </c>
      <c r="AR10">
        <v>1</v>
      </c>
      <c r="AS10">
        <v>0</v>
      </c>
      <c r="AT10">
        <f t="shared" si="14"/>
        <v>1</v>
      </c>
      <c r="AU10">
        <v>2</v>
      </c>
      <c r="AV10">
        <v>4</v>
      </c>
      <c r="AW10">
        <f t="shared" si="15"/>
        <v>6</v>
      </c>
      <c r="AX10">
        <v>1</v>
      </c>
      <c r="AY10">
        <v>6</v>
      </c>
      <c r="AZ10">
        <f t="shared" si="16"/>
        <v>7</v>
      </c>
      <c r="BA10">
        <v>0</v>
      </c>
      <c r="BB10">
        <v>0</v>
      </c>
      <c r="BC10">
        <f t="shared" si="17"/>
        <v>0</v>
      </c>
      <c r="BD10">
        <v>0</v>
      </c>
      <c r="BE10">
        <v>0</v>
      </c>
      <c r="BF10">
        <f t="shared" si="18"/>
        <v>0</v>
      </c>
    </row>
    <row r="11" spans="1:58">
      <c r="A11" t="s">
        <v>19</v>
      </c>
      <c r="B11">
        <v>0</v>
      </c>
      <c r="C11">
        <v>0</v>
      </c>
      <c r="D11">
        <f t="shared" si="0"/>
        <v>0</v>
      </c>
      <c r="E11">
        <v>0</v>
      </c>
      <c r="F11">
        <v>0</v>
      </c>
      <c r="G11">
        <f t="shared" si="1"/>
        <v>0</v>
      </c>
      <c r="H11">
        <v>0</v>
      </c>
      <c r="I11">
        <v>0</v>
      </c>
      <c r="J11">
        <f t="shared" si="2"/>
        <v>0</v>
      </c>
      <c r="K11">
        <v>0</v>
      </c>
      <c r="L11">
        <v>0</v>
      </c>
      <c r="M11">
        <f t="shared" si="3"/>
        <v>0</v>
      </c>
      <c r="N11">
        <v>0</v>
      </c>
      <c r="O11">
        <v>0</v>
      </c>
      <c r="P11">
        <f t="shared" si="4"/>
        <v>0</v>
      </c>
      <c r="Q11">
        <v>0</v>
      </c>
      <c r="R11">
        <v>0</v>
      </c>
      <c r="S11">
        <f t="shared" si="5"/>
        <v>0</v>
      </c>
      <c r="T11">
        <v>0</v>
      </c>
      <c r="U11">
        <v>0</v>
      </c>
      <c r="V11">
        <f t="shared" si="6"/>
        <v>0</v>
      </c>
      <c r="W11">
        <v>0</v>
      </c>
      <c r="X11">
        <v>0</v>
      </c>
      <c r="Y11">
        <f t="shared" si="7"/>
        <v>0</v>
      </c>
      <c r="Z11">
        <v>0</v>
      </c>
      <c r="AA11">
        <v>0</v>
      </c>
      <c r="AB11">
        <f t="shared" si="8"/>
        <v>0</v>
      </c>
      <c r="AC11">
        <v>0</v>
      </c>
      <c r="AD11">
        <v>0</v>
      </c>
      <c r="AE11">
        <f t="shared" si="9"/>
        <v>0</v>
      </c>
      <c r="AF11">
        <v>0</v>
      </c>
      <c r="AG11">
        <v>0</v>
      </c>
      <c r="AH11">
        <f t="shared" si="10"/>
        <v>0</v>
      </c>
      <c r="AI11">
        <v>0</v>
      </c>
      <c r="AJ11">
        <v>0</v>
      </c>
      <c r="AK11">
        <f t="shared" si="11"/>
        <v>0</v>
      </c>
      <c r="AL11">
        <v>0</v>
      </c>
      <c r="AM11">
        <v>0</v>
      </c>
      <c r="AN11">
        <f t="shared" si="12"/>
        <v>0</v>
      </c>
      <c r="AO11">
        <v>0</v>
      </c>
      <c r="AP11">
        <v>0</v>
      </c>
      <c r="AQ11">
        <f t="shared" si="13"/>
        <v>0</v>
      </c>
      <c r="AR11">
        <v>0</v>
      </c>
      <c r="AS11">
        <v>0</v>
      </c>
      <c r="AT11">
        <f t="shared" si="14"/>
        <v>0</v>
      </c>
      <c r="AU11">
        <v>0</v>
      </c>
      <c r="AV11">
        <v>0</v>
      </c>
      <c r="AW11">
        <f t="shared" si="15"/>
        <v>0</v>
      </c>
      <c r="AX11">
        <v>0</v>
      </c>
      <c r="AY11">
        <v>0</v>
      </c>
      <c r="AZ11">
        <f t="shared" si="16"/>
        <v>0</v>
      </c>
      <c r="BA11">
        <v>0</v>
      </c>
      <c r="BB11">
        <v>0</v>
      </c>
      <c r="BC11">
        <f t="shared" si="17"/>
        <v>0</v>
      </c>
      <c r="BD11">
        <v>0</v>
      </c>
      <c r="BE11">
        <v>0</v>
      </c>
      <c r="BF11">
        <f t="shared" si="18"/>
        <v>0</v>
      </c>
    </row>
    <row r="12" spans="1:58">
      <c r="A12" t="s">
        <v>20</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c r="T12">
        <v>0</v>
      </c>
      <c r="U12">
        <v>0</v>
      </c>
      <c r="V12">
        <f t="shared" si="6"/>
        <v>0</v>
      </c>
      <c r="W12">
        <v>0</v>
      </c>
      <c r="X12">
        <v>0</v>
      </c>
      <c r="Y12">
        <f t="shared" si="7"/>
        <v>0</v>
      </c>
      <c r="Z12">
        <v>0</v>
      </c>
      <c r="AA12">
        <v>0</v>
      </c>
      <c r="AB12">
        <f t="shared" si="8"/>
        <v>0</v>
      </c>
      <c r="AC12">
        <v>0</v>
      </c>
      <c r="AD12">
        <v>0</v>
      </c>
      <c r="AE12">
        <f t="shared" si="9"/>
        <v>0</v>
      </c>
      <c r="AF12">
        <v>0</v>
      </c>
      <c r="AG12">
        <v>0</v>
      </c>
      <c r="AH12">
        <f t="shared" si="10"/>
        <v>0</v>
      </c>
      <c r="AI12">
        <v>0</v>
      </c>
      <c r="AJ12">
        <v>0</v>
      </c>
      <c r="AK12">
        <f t="shared" si="11"/>
        <v>0</v>
      </c>
      <c r="AL12">
        <v>1</v>
      </c>
      <c r="AM12">
        <v>0</v>
      </c>
      <c r="AN12">
        <f t="shared" si="12"/>
        <v>1</v>
      </c>
      <c r="AO12">
        <v>0</v>
      </c>
      <c r="AP12">
        <v>0</v>
      </c>
      <c r="AQ12">
        <f t="shared" si="13"/>
        <v>0</v>
      </c>
      <c r="AR12">
        <v>0</v>
      </c>
      <c r="AS12">
        <v>0</v>
      </c>
      <c r="AT12">
        <f t="shared" si="14"/>
        <v>0</v>
      </c>
      <c r="AU12">
        <v>0</v>
      </c>
      <c r="AV12">
        <v>0</v>
      </c>
      <c r="AW12">
        <f t="shared" si="15"/>
        <v>0</v>
      </c>
      <c r="AX12">
        <v>0</v>
      </c>
      <c r="AY12">
        <v>0</v>
      </c>
      <c r="AZ12">
        <f t="shared" si="16"/>
        <v>0</v>
      </c>
      <c r="BA12">
        <v>0</v>
      </c>
      <c r="BB12">
        <v>0</v>
      </c>
      <c r="BC12">
        <f t="shared" si="17"/>
        <v>0</v>
      </c>
      <c r="BD12">
        <v>0</v>
      </c>
      <c r="BE12">
        <v>0</v>
      </c>
      <c r="BF12">
        <f t="shared" si="18"/>
        <v>0</v>
      </c>
    </row>
    <row r="13" spans="1:58">
      <c r="A13" t="s">
        <v>21</v>
      </c>
      <c r="B13">
        <v>0</v>
      </c>
      <c r="C13">
        <v>0</v>
      </c>
      <c r="D13">
        <f t="shared" si="0"/>
        <v>0</v>
      </c>
      <c r="E13">
        <v>0</v>
      </c>
      <c r="F13">
        <v>0</v>
      </c>
      <c r="G13">
        <f t="shared" si="1"/>
        <v>0</v>
      </c>
      <c r="H13">
        <v>0</v>
      </c>
      <c r="I13">
        <v>0</v>
      </c>
      <c r="J13">
        <f t="shared" si="2"/>
        <v>0</v>
      </c>
      <c r="K13">
        <v>0</v>
      </c>
      <c r="L13">
        <v>0</v>
      </c>
      <c r="M13">
        <f t="shared" si="3"/>
        <v>0</v>
      </c>
      <c r="N13">
        <v>0</v>
      </c>
      <c r="O13">
        <v>0</v>
      </c>
      <c r="P13">
        <f t="shared" si="4"/>
        <v>0</v>
      </c>
      <c r="Q13">
        <v>0</v>
      </c>
      <c r="R13">
        <v>0</v>
      </c>
      <c r="S13">
        <f t="shared" si="5"/>
        <v>0</v>
      </c>
      <c r="T13">
        <v>0</v>
      </c>
      <c r="U13">
        <v>0</v>
      </c>
      <c r="V13">
        <f t="shared" si="6"/>
        <v>0</v>
      </c>
      <c r="W13">
        <v>0</v>
      </c>
      <c r="X13">
        <v>0</v>
      </c>
      <c r="Y13">
        <f t="shared" si="7"/>
        <v>0</v>
      </c>
      <c r="Z13">
        <v>0</v>
      </c>
      <c r="AA13">
        <v>0</v>
      </c>
      <c r="AB13">
        <f t="shared" si="8"/>
        <v>0</v>
      </c>
      <c r="AC13">
        <v>0</v>
      </c>
      <c r="AD13">
        <v>0</v>
      </c>
      <c r="AE13">
        <f t="shared" si="9"/>
        <v>0</v>
      </c>
      <c r="AF13">
        <v>0</v>
      </c>
      <c r="AG13">
        <v>0</v>
      </c>
      <c r="AH13">
        <f t="shared" si="10"/>
        <v>0</v>
      </c>
      <c r="AI13">
        <v>0</v>
      </c>
      <c r="AJ13">
        <v>0</v>
      </c>
      <c r="AK13">
        <f t="shared" si="11"/>
        <v>0</v>
      </c>
      <c r="AL13">
        <v>0</v>
      </c>
      <c r="AM13">
        <v>0</v>
      </c>
      <c r="AN13">
        <f t="shared" si="12"/>
        <v>0</v>
      </c>
      <c r="AO13">
        <v>0</v>
      </c>
      <c r="AP13">
        <v>0</v>
      </c>
      <c r="AQ13">
        <f t="shared" si="13"/>
        <v>0</v>
      </c>
      <c r="AR13">
        <v>0</v>
      </c>
      <c r="AS13">
        <v>0</v>
      </c>
      <c r="AT13">
        <f t="shared" si="14"/>
        <v>0</v>
      </c>
      <c r="AU13">
        <v>0</v>
      </c>
      <c r="AV13">
        <v>4</v>
      </c>
      <c r="AW13">
        <f t="shared" si="15"/>
        <v>4</v>
      </c>
      <c r="AX13">
        <v>0</v>
      </c>
      <c r="AY13">
        <v>0</v>
      </c>
      <c r="AZ13">
        <f t="shared" si="16"/>
        <v>0</v>
      </c>
      <c r="BA13">
        <v>0</v>
      </c>
      <c r="BB13">
        <v>0</v>
      </c>
      <c r="BC13">
        <f t="shared" si="17"/>
        <v>0</v>
      </c>
      <c r="BD13">
        <v>0</v>
      </c>
      <c r="BE13">
        <v>0</v>
      </c>
      <c r="BF13">
        <f t="shared" si="18"/>
        <v>0</v>
      </c>
    </row>
    <row r="14" spans="1:58">
      <c r="A14" t="s">
        <v>22</v>
      </c>
      <c r="B14">
        <v>0</v>
      </c>
      <c r="C14">
        <v>0</v>
      </c>
      <c r="D14">
        <f t="shared" si="0"/>
        <v>0</v>
      </c>
      <c r="E14">
        <v>0</v>
      </c>
      <c r="F14">
        <v>0</v>
      </c>
      <c r="G14">
        <f t="shared" si="1"/>
        <v>0</v>
      </c>
      <c r="H14">
        <v>0</v>
      </c>
      <c r="I14">
        <v>0</v>
      </c>
      <c r="J14">
        <f t="shared" si="2"/>
        <v>0</v>
      </c>
      <c r="K14">
        <v>0</v>
      </c>
      <c r="L14">
        <v>0</v>
      </c>
      <c r="M14">
        <f t="shared" si="3"/>
        <v>0</v>
      </c>
      <c r="N14">
        <v>0</v>
      </c>
      <c r="O14">
        <v>0</v>
      </c>
      <c r="P14">
        <f t="shared" si="4"/>
        <v>0</v>
      </c>
      <c r="Q14">
        <v>0</v>
      </c>
      <c r="R14">
        <v>0</v>
      </c>
      <c r="S14">
        <f t="shared" si="5"/>
        <v>0</v>
      </c>
      <c r="T14">
        <v>0</v>
      </c>
      <c r="U14">
        <v>1</v>
      </c>
      <c r="V14">
        <f t="shared" si="6"/>
        <v>1</v>
      </c>
      <c r="W14">
        <v>0</v>
      </c>
      <c r="X14">
        <v>0</v>
      </c>
      <c r="Y14">
        <f t="shared" si="7"/>
        <v>0</v>
      </c>
      <c r="Z14">
        <v>0</v>
      </c>
      <c r="AA14">
        <v>0</v>
      </c>
      <c r="AB14">
        <f t="shared" si="8"/>
        <v>0</v>
      </c>
      <c r="AC14">
        <v>0</v>
      </c>
      <c r="AD14">
        <v>0</v>
      </c>
      <c r="AE14">
        <f t="shared" si="9"/>
        <v>0</v>
      </c>
      <c r="AF14">
        <v>0</v>
      </c>
      <c r="AG14">
        <v>0</v>
      </c>
      <c r="AH14">
        <f t="shared" si="10"/>
        <v>0</v>
      </c>
      <c r="AI14">
        <v>0</v>
      </c>
      <c r="AJ14">
        <v>2</v>
      </c>
      <c r="AK14">
        <f t="shared" si="11"/>
        <v>2</v>
      </c>
      <c r="AL14">
        <v>0</v>
      </c>
      <c r="AM14">
        <v>0</v>
      </c>
      <c r="AN14">
        <f t="shared" si="12"/>
        <v>0</v>
      </c>
      <c r="AO14">
        <v>0</v>
      </c>
      <c r="AP14">
        <v>0</v>
      </c>
      <c r="AQ14">
        <f t="shared" si="13"/>
        <v>0</v>
      </c>
      <c r="AR14">
        <v>0</v>
      </c>
      <c r="AS14">
        <v>1</v>
      </c>
      <c r="AT14">
        <f t="shared" si="14"/>
        <v>1</v>
      </c>
      <c r="AU14">
        <v>0</v>
      </c>
      <c r="AV14">
        <v>1</v>
      </c>
      <c r="AW14">
        <f t="shared" si="15"/>
        <v>1</v>
      </c>
      <c r="AX14">
        <v>0</v>
      </c>
      <c r="AY14">
        <v>0</v>
      </c>
      <c r="AZ14">
        <f t="shared" si="16"/>
        <v>0</v>
      </c>
      <c r="BA14">
        <v>0</v>
      </c>
      <c r="BB14">
        <v>0</v>
      </c>
      <c r="BC14">
        <f t="shared" si="17"/>
        <v>0</v>
      </c>
      <c r="BD14">
        <v>0</v>
      </c>
      <c r="BE14">
        <v>0</v>
      </c>
      <c r="BF14">
        <f t="shared" si="18"/>
        <v>0</v>
      </c>
    </row>
    <row r="15" spans="1:58">
      <c r="A15" t="s">
        <v>23</v>
      </c>
      <c r="B15">
        <v>0</v>
      </c>
      <c r="C15">
        <v>0</v>
      </c>
      <c r="D15">
        <f t="shared" si="0"/>
        <v>0</v>
      </c>
      <c r="E15">
        <v>0</v>
      </c>
      <c r="F15">
        <v>0</v>
      </c>
      <c r="G15">
        <f t="shared" si="1"/>
        <v>0</v>
      </c>
      <c r="H15">
        <v>0</v>
      </c>
      <c r="I15">
        <v>0</v>
      </c>
      <c r="J15">
        <f t="shared" si="2"/>
        <v>0</v>
      </c>
      <c r="K15">
        <v>0</v>
      </c>
      <c r="L15">
        <v>0</v>
      </c>
      <c r="M15">
        <f t="shared" si="3"/>
        <v>0</v>
      </c>
      <c r="N15">
        <v>0</v>
      </c>
      <c r="O15">
        <v>0</v>
      </c>
      <c r="P15">
        <f t="shared" si="4"/>
        <v>0</v>
      </c>
      <c r="Q15">
        <v>0</v>
      </c>
      <c r="R15">
        <v>0</v>
      </c>
      <c r="S15">
        <f t="shared" si="5"/>
        <v>0</v>
      </c>
      <c r="T15">
        <v>0</v>
      </c>
      <c r="U15">
        <v>0</v>
      </c>
      <c r="V15">
        <f t="shared" si="6"/>
        <v>0</v>
      </c>
      <c r="W15">
        <v>0</v>
      </c>
      <c r="X15">
        <v>0</v>
      </c>
      <c r="Y15">
        <f t="shared" si="7"/>
        <v>0</v>
      </c>
      <c r="Z15">
        <v>0</v>
      </c>
      <c r="AA15">
        <v>0</v>
      </c>
      <c r="AB15">
        <f t="shared" si="8"/>
        <v>0</v>
      </c>
      <c r="AC15">
        <v>0</v>
      </c>
      <c r="AD15">
        <v>0</v>
      </c>
      <c r="AE15">
        <f t="shared" si="9"/>
        <v>0</v>
      </c>
      <c r="AF15">
        <v>0</v>
      </c>
      <c r="AG15">
        <v>0</v>
      </c>
      <c r="AH15">
        <f t="shared" si="10"/>
        <v>0</v>
      </c>
      <c r="AI15">
        <v>0</v>
      </c>
      <c r="AJ15">
        <v>0</v>
      </c>
      <c r="AK15">
        <f t="shared" si="11"/>
        <v>0</v>
      </c>
      <c r="AL15">
        <v>0</v>
      </c>
      <c r="AM15">
        <v>0</v>
      </c>
      <c r="AN15">
        <f t="shared" si="12"/>
        <v>0</v>
      </c>
      <c r="AO15">
        <v>0</v>
      </c>
      <c r="AP15">
        <v>0</v>
      </c>
      <c r="AQ15">
        <f t="shared" si="13"/>
        <v>0</v>
      </c>
      <c r="AR15">
        <v>0</v>
      </c>
      <c r="AS15">
        <v>0</v>
      </c>
      <c r="AT15">
        <f t="shared" si="14"/>
        <v>0</v>
      </c>
      <c r="AU15">
        <v>0</v>
      </c>
      <c r="AV15">
        <v>0</v>
      </c>
      <c r="AW15">
        <f t="shared" si="15"/>
        <v>0</v>
      </c>
      <c r="AX15">
        <v>0</v>
      </c>
      <c r="AY15">
        <v>1</v>
      </c>
      <c r="AZ15">
        <f t="shared" si="16"/>
        <v>1</v>
      </c>
      <c r="BA15">
        <v>0</v>
      </c>
      <c r="BB15">
        <v>0</v>
      </c>
      <c r="BC15">
        <f t="shared" si="17"/>
        <v>0</v>
      </c>
      <c r="BD15">
        <v>0</v>
      </c>
      <c r="BE15">
        <v>0</v>
      </c>
      <c r="BF15">
        <f t="shared" si="18"/>
        <v>0</v>
      </c>
    </row>
    <row r="17" spans="1:58">
      <c r="A17" s="5" t="s">
        <v>24</v>
      </c>
      <c r="B17" s="5" t="s">
        <v>24</v>
      </c>
      <c r="C17" s="5" t="s">
        <v>24</v>
      </c>
      <c r="D17" s="5" t="s">
        <v>24</v>
      </c>
      <c r="E17" s="5" t="s">
        <v>24</v>
      </c>
      <c r="F17" s="5" t="s">
        <v>24</v>
      </c>
      <c r="G17" s="5" t="s">
        <v>24</v>
      </c>
      <c r="H17" s="5" t="s">
        <v>24</v>
      </c>
      <c r="I17" s="5" t="s">
        <v>24</v>
      </c>
      <c r="J17" s="5" t="s">
        <v>24</v>
      </c>
      <c r="K17" s="5" t="s">
        <v>24</v>
      </c>
      <c r="L17" s="5" t="s">
        <v>24</v>
      </c>
      <c r="M17" s="5" t="s">
        <v>24</v>
      </c>
      <c r="N17" s="5" t="s">
        <v>24</v>
      </c>
      <c r="O17" s="5" t="s">
        <v>24</v>
      </c>
      <c r="P17" s="5" t="s">
        <v>24</v>
      </c>
      <c r="Q17" s="5" t="s">
        <v>24</v>
      </c>
      <c r="R17" s="5" t="s">
        <v>24</v>
      </c>
      <c r="S17" s="5" t="s">
        <v>24</v>
      </c>
      <c r="T17" s="5" t="s">
        <v>24</v>
      </c>
      <c r="U17" s="5" t="s">
        <v>24</v>
      </c>
      <c r="V17" s="5" t="s">
        <v>24</v>
      </c>
      <c r="W17" s="5" t="s">
        <v>24</v>
      </c>
      <c r="X17" s="5" t="s">
        <v>24</v>
      </c>
      <c r="Y17" s="5" t="s">
        <v>24</v>
      </c>
      <c r="Z17" s="5" t="s">
        <v>24</v>
      </c>
      <c r="AA17" s="5" t="s">
        <v>24</v>
      </c>
      <c r="AB17" s="5" t="s">
        <v>24</v>
      </c>
      <c r="AC17" s="5" t="s">
        <v>24</v>
      </c>
      <c r="AD17" s="5" t="s">
        <v>24</v>
      </c>
      <c r="AE17" s="5" t="s">
        <v>24</v>
      </c>
      <c r="AF17" s="5" t="s">
        <v>24</v>
      </c>
      <c r="AG17" s="5" t="s">
        <v>24</v>
      </c>
      <c r="AH17" s="5" t="s">
        <v>24</v>
      </c>
      <c r="AI17" s="5" t="s">
        <v>24</v>
      </c>
      <c r="AJ17" s="5" t="s">
        <v>24</v>
      </c>
      <c r="AK17" s="5" t="s">
        <v>24</v>
      </c>
      <c r="AL17" s="5" t="s">
        <v>24</v>
      </c>
      <c r="AM17" s="5" t="s">
        <v>24</v>
      </c>
      <c r="AN17" s="5" t="s">
        <v>24</v>
      </c>
      <c r="AO17" s="5" t="s">
        <v>24</v>
      </c>
      <c r="AP17" s="5" t="s">
        <v>24</v>
      </c>
      <c r="AQ17" s="5" t="s">
        <v>24</v>
      </c>
      <c r="AR17" s="5" t="s">
        <v>24</v>
      </c>
      <c r="AS17" s="5" t="s">
        <v>24</v>
      </c>
      <c r="AT17" s="5" t="s">
        <v>24</v>
      </c>
      <c r="AU17" s="5" t="s">
        <v>24</v>
      </c>
      <c r="AV17" s="5" t="s">
        <v>24</v>
      </c>
      <c r="AW17" s="5" t="s">
        <v>24</v>
      </c>
      <c r="AX17" s="5" t="s">
        <v>24</v>
      </c>
      <c r="AY17" s="5" t="s">
        <v>24</v>
      </c>
      <c r="AZ17" s="5" t="s">
        <v>24</v>
      </c>
      <c r="BA17" s="5" t="s">
        <v>24</v>
      </c>
      <c r="BB17" s="5" t="s">
        <v>24</v>
      </c>
      <c r="BC17" s="5" t="s">
        <v>24</v>
      </c>
      <c r="BD17" s="5" t="s">
        <v>24</v>
      </c>
      <c r="BE17" s="5" t="s">
        <v>24</v>
      </c>
      <c r="BF17" s="5" t="s">
        <v>24</v>
      </c>
    </row>
    <row r="18" spans="1:58">
      <c r="A18" t="s">
        <v>25</v>
      </c>
      <c r="B18">
        <v>14</v>
      </c>
      <c r="C18">
        <v>297</v>
      </c>
      <c r="D18">
        <f t="shared" ref="D18:D49" si="19">B18+C18</f>
        <v>311</v>
      </c>
      <c r="E18">
        <v>0</v>
      </c>
      <c r="F18">
        <v>0</v>
      </c>
      <c r="G18">
        <f t="shared" ref="G18:G49" si="20">E18+F18</f>
        <v>0</v>
      </c>
      <c r="H18">
        <v>0</v>
      </c>
      <c r="I18">
        <v>0</v>
      </c>
      <c r="J18">
        <f t="shared" ref="J18:J49" si="21">H18+I18</f>
        <v>0</v>
      </c>
      <c r="K18">
        <v>0</v>
      </c>
      <c r="L18">
        <v>0</v>
      </c>
      <c r="M18">
        <f t="shared" ref="M18:M49" si="22">K18+L18</f>
        <v>0</v>
      </c>
      <c r="N18">
        <v>0</v>
      </c>
      <c r="O18">
        <v>0</v>
      </c>
      <c r="P18">
        <f t="shared" ref="P18:P49" si="23">N18+O18</f>
        <v>0</v>
      </c>
      <c r="Q18">
        <v>0</v>
      </c>
      <c r="R18">
        <v>0</v>
      </c>
      <c r="S18">
        <f t="shared" ref="S18:S49" si="24">Q18+R18</f>
        <v>0</v>
      </c>
      <c r="T18">
        <v>0</v>
      </c>
      <c r="U18">
        <v>0</v>
      </c>
      <c r="V18">
        <f t="shared" ref="V18:V49" si="25">T18+U18</f>
        <v>0</v>
      </c>
      <c r="W18">
        <v>0</v>
      </c>
      <c r="X18">
        <v>0</v>
      </c>
      <c r="Y18">
        <f t="shared" ref="Y18:Y49" si="26">W18+X18</f>
        <v>0</v>
      </c>
      <c r="Z18">
        <v>4</v>
      </c>
      <c r="AA18">
        <v>1</v>
      </c>
      <c r="AB18">
        <f t="shared" ref="AB18:AB49" si="27">Z18+AA18</f>
        <v>5</v>
      </c>
      <c r="AC18">
        <v>0</v>
      </c>
      <c r="AD18">
        <v>0</v>
      </c>
      <c r="AE18">
        <f t="shared" ref="AE18:AE49" si="28">AC18+AD18</f>
        <v>0</v>
      </c>
      <c r="AF18">
        <v>0</v>
      </c>
      <c r="AG18">
        <v>0</v>
      </c>
      <c r="AH18">
        <f t="shared" ref="AH18:AH49" si="29">AF18+AG18</f>
        <v>0</v>
      </c>
      <c r="AI18">
        <v>0</v>
      </c>
      <c r="AJ18">
        <v>0</v>
      </c>
      <c r="AK18">
        <f t="shared" ref="AK18:AK49" si="30">AI18+AJ18</f>
        <v>0</v>
      </c>
      <c r="AL18">
        <v>0</v>
      </c>
      <c r="AM18">
        <v>0</v>
      </c>
      <c r="AN18">
        <f t="shared" ref="AN18:AN49" si="31">AL18+AM18</f>
        <v>0</v>
      </c>
      <c r="AO18">
        <v>0</v>
      </c>
      <c r="AP18">
        <v>0</v>
      </c>
      <c r="AQ18">
        <f t="shared" ref="AQ18:AQ49" si="32">AO18+AP18</f>
        <v>0</v>
      </c>
      <c r="AR18">
        <v>3</v>
      </c>
      <c r="AS18">
        <v>0</v>
      </c>
      <c r="AT18">
        <f t="shared" ref="AT18:AT49" si="33">AR18+AS18</f>
        <v>3</v>
      </c>
      <c r="AU18">
        <v>149</v>
      </c>
      <c r="AV18">
        <v>0</v>
      </c>
      <c r="AW18">
        <f t="shared" ref="AW18:AW49" si="34">AU18+AV18</f>
        <v>149</v>
      </c>
      <c r="AX18">
        <v>2</v>
      </c>
      <c r="AY18">
        <v>0</v>
      </c>
      <c r="AZ18">
        <f t="shared" ref="AZ18:AZ49" si="35">AX18+AY18</f>
        <v>2</v>
      </c>
      <c r="BA18">
        <v>0</v>
      </c>
      <c r="BB18">
        <v>0</v>
      </c>
      <c r="BC18">
        <f t="shared" ref="BC18:BC49" si="36">BA18+BB18</f>
        <v>0</v>
      </c>
      <c r="BD18">
        <v>0</v>
      </c>
      <c r="BE18">
        <v>0</v>
      </c>
      <c r="BF18">
        <f t="shared" ref="BF18:BF49" si="37">BD18+BE18</f>
        <v>0</v>
      </c>
    </row>
    <row r="19" spans="1:58">
      <c r="A19" t="s">
        <v>26</v>
      </c>
      <c r="B19">
        <v>0</v>
      </c>
      <c r="C19">
        <v>0</v>
      </c>
      <c r="D19">
        <f t="shared" si="19"/>
        <v>0</v>
      </c>
      <c r="E19">
        <v>0</v>
      </c>
      <c r="F19">
        <v>0</v>
      </c>
      <c r="G19">
        <f t="shared" si="20"/>
        <v>0</v>
      </c>
      <c r="H19">
        <v>0</v>
      </c>
      <c r="I19">
        <v>0</v>
      </c>
      <c r="J19">
        <f t="shared" si="21"/>
        <v>0</v>
      </c>
      <c r="K19">
        <v>0</v>
      </c>
      <c r="L19">
        <v>0</v>
      </c>
      <c r="M19">
        <f t="shared" si="22"/>
        <v>0</v>
      </c>
      <c r="N19">
        <v>0</v>
      </c>
      <c r="O19">
        <v>0</v>
      </c>
      <c r="P19">
        <f t="shared" si="23"/>
        <v>0</v>
      </c>
      <c r="Q19">
        <v>0</v>
      </c>
      <c r="R19">
        <v>0</v>
      </c>
      <c r="S19">
        <f t="shared" si="24"/>
        <v>0</v>
      </c>
      <c r="T19">
        <v>0</v>
      </c>
      <c r="U19">
        <v>0</v>
      </c>
      <c r="V19">
        <f t="shared" si="25"/>
        <v>0</v>
      </c>
      <c r="W19">
        <v>0</v>
      </c>
      <c r="X19">
        <v>0</v>
      </c>
      <c r="Y19">
        <f t="shared" si="26"/>
        <v>0</v>
      </c>
      <c r="Z19">
        <v>0</v>
      </c>
      <c r="AA19">
        <v>0</v>
      </c>
      <c r="AB19">
        <f t="shared" si="27"/>
        <v>0</v>
      </c>
      <c r="AC19">
        <v>0</v>
      </c>
      <c r="AD19">
        <v>0</v>
      </c>
      <c r="AE19">
        <f t="shared" si="28"/>
        <v>0</v>
      </c>
      <c r="AF19">
        <v>0</v>
      </c>
      <c r="AG19">
        <v>0</v>
      </c>
      <c r="AH19">
        <f t="shared" si="29"/>
        <v>0</v>
      </c>
      <c r="AI19">
        <v>0</v>
      </c>
      <c r="AJ19">
        <v>0</v>
      </c>
      <c r="AK19">
        <f t="shared" si="30"/>
        <v>0</v>
      </c>
      <c r="AL19">
        <v>0</v>
      </c>
      <c r="AM19">
        <v>0</v>
      </c>
      <c r="AN19">
        <f t="shared" si="31"/>
        <v>0</v>
      </c>
      <c r="AO19">
        <v>0</v>
      </c>
      <c r="AP19">
        <v>0</v>
      </c>
      <c r="AQ19">
        <f t="shared" si="32"/>
        <v>0</v>
      </c>
      <c r="AR19">
        <v>0</v>
      </c>
      <c r="AS19">
        <v>0</v>
      </c>
      <c r="AT19">
        <f t="shared" si="33"/>
        <v>0</v>
      </c>
      <c r="AU19">
        <v>0</v>
      </c>
      <c r="AV19">
        <v>0</v>
      </c>
      <c r="AW19">
        <f t="shared" si="34"/>
        <v>0</v>
      </c>
      <c r="AX19">
        <v>0</v>
      </c>
      <c r="AY19">
        <v>0</v>
      </c>
      <c r="AZ19">
        <f t="shared" si="35"/>
        <v>0</v>
      </c>
      <c r="BA19">
        <v>0</v>
      </c>
      <c r="BB19">
        <v>0</v>
      </c>
      <c r="BC19">
        <f t="shared" si="36"/>
        <v>0</v>
      </c>
      <c r="BD19">
        <v>0</v>
      </c>
      <c r="BE19">
        <v>0</v>
      </c>
      <c r="BF19">
        <f t="shared" si="37"/>
        <v>0</v>
      </c>
    </row>
    <row r="20" spans="1:58">
      <c r="A20" t="s">
        <v>27</v>
      </c>
      <c r="B20">
        <v>0</v>
      </c>
      <c r="C20">
        <v>0</v>
      </c>
      <c r="D20">
        <f t="shared" si="19"/>
        <v>0</v>
      </c>
      <c r="E20">
        <v>0</v>
      </c>
      <c r="F20">
        <v>0</v>
      </c>
      <c r="G20">
        <f t="shared" si="20"/>
        <v>0</v>
      </c>
      <c r="H20">
        <v>0</v>
      </c>
      <c r="I20">
        <v>0</v>
      </c>
      <c r="J20">
        <f t="shared" si="21"/>
        <v>0</v>
      </c>
      <c r="K20">
        <v>0</v>
      </c>
      <c r="L20">
        <v>0</v>
      </c>
      <c r="M20">
        <f t="shared" si="22"/>
        <v>0</v>
      </c>
      <c r="N20">
        <v>0</v>
      </c>
      <c r="O20">
        <v>0</v>
      </c>
      <c r="P20">
        <f t="shared" si="23"/>
        <v>0</v>
      </c>
      <c r="Q20">
        <v>0</v>
      </c>
      <c r="R20">
        <v>0</v>
      </c>
      <c r="S20">
        <f t="shared" si="24"/>
        <v>0</v>
      </c>
      <c r="T20">
        <v>0</v>
      </c>
      <c r="U20">
        <v>0</v>
      </c>
      <c r="V20">
        <f t="shared" si="25"/>
        <v>0</v>
      </c>
      <c r="W20">
        <v>0</v>
      </c>
      <c r="X20">
        <v>0</v>
      </c>
      <c r="Y20">
        <f t="shared" si="26"/>
        <v>0</v>
      </c>
      <c r="Z20">
        <v>0</v>
      </c>
      <c r="AA20">
        <v>0</v>
      </c>
      <c r="AB20">
        <f t="shared" si="27"/>
        <v>0</v>
      </c>
      <c r="AC20">
        <v>0</v>
      </c>
      <c r="AD20">
        <v>0</v>
      </c>
      <c r="AE20">
        <f t="shared" si="28"/>
        <v>0</v>
      </c>
      <c r="AF20">
        <v>0</v>
      </c>
      <c r="AG20">
        <v>0</v>
      </c>
      <c r="AH20">
        <f t="shared" si="29"/>
        <v>0</v>
      </c>
      <c r="AI20">
        <v>0</v>
      </c>
      <c r="AJ20">
        <v>0</v>
      </c>
      <c r="AK20">
        <f t="shared" si="30"/>
        <v>0</v>
      </c>
      <c r="AL20">
        <v>0</v>
      </c>
      <c r="AM20">
        <v>0</v>
      </c>
      <c r="AN20">
        <f t="shared" si="31"/>
        <v>0</v>
      </c>
      <c r="AO20">
        <v>0</v>
      </c>
      <c r="AP20">
        <v>0</v>
      </c>
      <c r="AQ20">
        <f t="shared" si="32"/>
        <v>0</v>
      </c>
      <c r="AR20">
        <v>0</v>
      </c>
      <c r="AS20">
        <v>0</v>
      </c>
      <c r="AT20">
        <f t="shared" si="33"/>
        <v>0</v>
      </c>
      <c r="AU20">
        <v>0</v>
      </c>
      <c r="AV20">
        <v>0</v>
      </c>
      <c r="AW20">
        <f t="shared" si="34"/>
        <v>0</v>
      </c>
      <c r="AX20">
        <v>0</v>
      </c>
      <c r="AY20">
        <v>0</v>
      </c>
      <c r="AZ20">
        <f t="shared" si="35"/>
        <v>0</v>
      </c>
      <c r="BA20">
        <v>0</v>
      </c>
      <c r="BB20">
        <v>0</v>
      </c>
      <c r="BC20">
        <f t="shared" si="36"/>
        <v>0</v>
      </c>
      <c r="BD20">
        <v>0</v>
      </c>
      <c r="BE20">
        <v>0</v>
      </c>
      <c r="BF20">
        <f t="shared" si="37"/>
        <v>0</v>
      </c>
    </row>
    <row r="21" spans="1:58">
      <c r="A21" t="s">
        <v>28</v>
      </c>
      <c r="B21">
        <v>0</v>
      </c>
      <c r="C21">
        <v>0</v>
      </c>
      <c r="D21">
        <f t="shared" si="19"/>
        <v>0</v>
      </c>
      <c r="E21">
        <v>0</v>
      </c>
      <c r="F21">
        <v>0</v>
      </c>
      <c r="G21">
        <f t="shared" si="20"/>
        <v>0</v>
      </c>
      <c r="H21">
        <v>0</v>
      </c>
      <c r="I21">
        <v>0</v>
      </c>
      <c r="J21">
        <f t="shared" si="21"/>
        <v>0</v>
      </c>
      <c r="K21">
        <v>0</v>
      </c>
      <c r="L21">
        <v>2</v>
      </c>
      <c r="M21">
        <f t="shared" si="22"/>
        <v>2</v>
      </c>
      <c r="N21">
        <v>0</v>
      </c>
      <c r="O21">
        <v>0</v>
      </c>
      <c r="P21">
        <f t="shared" si="23"/>
        <v>0</v>
      </c>
      <c r="Q21">
        <v>0</v>
      </c>
      <c r="R21">
        <v>0</v>
      </c>
      <c r="S21">
        <f t="shared" si="24"/>
        <v>0</v>
      </c>
      <c r="T21">
        <v>0</v>
      </c>
      <c r="U21">
        <v>0</v>
      </c>
      <c r="V21">
        <f t="shared" si="25"/>
        <v>0</v>
      </c>
      <c r="W21">
        <v>0</v>
      </c>
      <c r="X21">
        <v>0</v>
      </c>
      <c r="Y21">
        <f t="shared" si="26"/>
        <v>0</v>
      </c>
      <c r="Z21">
        <v>0</v>
      </c>
      <c r="AA21">
        <v>0</v>
      </c>
      <c r="AB21">
        <f t="shared" si="27"/>
        <v>0</v>
      </c>
      <c r="AC21">
        <v>0</v>
      </c>
      <c r="AD21">
        <v>0</v>
      </c>
      <c r="AE21">
        <f t="shared" si="28"/>
        <v>0</v>
      </c>
      <c r="AF21">
        <v>0</v>
      </c>
      <c r="AG21">
        <v>0</v>
      </c>
      <c r="AH21">
        <f t="shared" si="29"/>
        <v>0</v>
      </c>
      <c r="AI21">
        <v>0</v>
      </c>
      <c r="AJ21">
        <v>0</v>
      </c>
      <c r="AK21">
        <f t="shared" si="30"/>
        <v>0</v>
      </c>
      <c r="AL21">
        <v>0</v>
      </c>
      <c r="AM21">
        <v>0</v>
      </c>
      <c r="AN21">
        <f t="shared" si="31"/>
        <v>0</v>
      </c>
      <c r="AO21">
        <v>0</v>
      </c>
      <c r="AP21">
        <v>0</v>
      </c>
      <c r="AQ21">
        <f t="shared" si="32"/>
        <v>0</v>
      </c>
      <c r="AR21">
        <v>0</v>
      </c>
      <c r="AS21">
        <v>0</v>
      </c>
      <c r="AT21">
        <f t="shared" si="33"/>
        <v>0</v>
      </c>
      <c r="AU21">
        <v>0</v>
      </c>
      <c r="AV21">
        <v>2</v>
      </c>
      <c r="AW21">
        <f t="shared" si="34"/>
        <v>2</v>
      </c>
      <c r="AX21">
        <v>0</v>
      </c>
      <c r="AY21">
        <v>0</v>
      </c>
      <c r="AZ21">
        <f t="shared" si="35"/>
        <v>0</v>
      </c>
      <c r="BA21">
        <v>0</v>
      </c>
      <c r="BB21">
        <v>0</v>
      </c>
      <c r="BC21">
        <f t="shared" si="36"/>
        <v>0</v>
      </c>
      <c r="BD21">
        <v>0</v>
      </c>
      <c r="BE21">
        <v>0</v>
      </c>
      <c r="BF21">
        <f t="shared" si="37"/>
        <v>0</v>
      </c>
    </row>
    <row r="22" spans="1:58">
      <c r="A22" t="s">
        <v>29</v>
      </c>
      <c r="B22">
        <v>23</v>
      </c>
      <c r="C22">
        <v>147</v>
      </c>
      <c r="D22">
        <f t="shared" si="19"/>
        <v>170</v>
      </c>
      <c r="E22">
        <v>1</v>
      </c>
      <c r="F22">
        <v>6</v>
      </c>
      <c r="G22">
        <f t="shared" si="20"/>
        <v>7</v>
      </c>
      <c r="H22">
        <v>0</v>
      </c>
      <c r="I22">
        <v>6</v>
      </c>
      <c r="J22">
        <f t="shared" si="21"/>
        <v>6</v>
      </c>
      <c r="K22">
        <v>5</v>
      </c>
      <c r="L22">
        <v>8</v>
      </c>
      <c r="M22">
        <f t="shared" si="22"/>
        <v>13</v>
      </c>
      <c r="N22">
        <v>0</v>
      </c>
      <c r="O22">
        <v>0</v>
      </c>
      <c r="P22">
        <f t="shared" si="23"/>
        <v>0</v>
      </c>
      <c r="Q22">
        <v>0</v>
      </c>
      <c r="R22">
        <v>10</v>
      </c>
      <c r="S22">
        <f t="shared" si="24"/>
        <v>10</v>
      </c>
      <c r="T22">
        <v>0</v>
      </c>
      <c r="U22">
        <v>1</v>
      </c>
      <c r="V22">
        <f t="shared" si="25"/>
        <v>1</v>
      </c>
      <c r="W22">
        <v>0</v>
      </c>
      <c r="X22">
        <v>0</v>
      </c>
      <c r="Y22">
        <f t="shared" si="26"/>
        <v>0</v>
      </c>
      <c r="Z22">
        <v>0</v>
      </c>
      <c r="AA22">
        <v>1</v>
      </c>
      <c r="AB22">
        <f t="shared" si="27"/>
        <v>1</v>
      </c>
      <c r="AC22">
        <v>0</v>
      </c>
      <c r="AD22">
        <v>0</v>
      </c>
      <c r="AE22">
        <f t="shared" si="28"/>
        <v>0</v>
      </c>
      <c r="AF22">
        <v>0</v>
      </c>
      <c r="AG22">
        <v>0</v>
      </c>
      <c r="AH22">
        <f t="shared" si="29"/>
        <v>0</v>
      </c>
      <c r="AI22">
        <v>1</v>
      </c>
      <c r="AJ22">
        <v>6</v>
      </c>
      <c r="AK22">
        <f t="shared" si="30"/>
        <v>7</v>
      </c>
      <c r="AL22">
        <v>1</v>
      </c>
      <c r="AM22">
        <v>21</v>
      </c>
      <c r="AN22">
        <f t="shared" si="31"/>
        <v>22</v>
      </c>
      <c r="AO22">
        <v>0</v>
      </c>
      <c r="AP22">
        <v>0</v>
      </c>
      <c r="AQ22">
        <f t="shared" si="32"/>
        <v>0</v>
      </c>
      <c r="AR22">
        <v>3</v>
      </c>
      <c r="AS22">
        <v>12</v>
      </c>
      <c r="AT22">
        <f t="shared" si="33"/>
        <v>15</v>
      </c>
      <c r="AU22">
        <v>9</v>
      </c>
      <c r="AV22">
        <v>17</v>
      </c>
      <c r="AW22">
        <f t="shared" si="34"/>
        <v>26</v>
      </c>
      <c r="AX22">
        <v>0</v>
      </c>
      <c r="AY22">
        <v>6</v>
      </c>
      <c r="AZ22">
        <f t="shared" si="35"/>
        <v>6</v>
      </c>
      <c r="BA22">
        <v>0</v>
      </c>
      <c r="BB22">
        <v>0</v>
      </c>
      <c r="BC22">
        <f t="shared" si="36"/>
        <v>0</v>
      </c>
      <c r="BD22">
        <v>0</v>
      </c>
      <c r="BE22">
        <v>0</v>
      </c>
      <c r="BF22">
        <f t="shared" si="37"/>
        <v>0</v>
      </c>
    </row>
    <row r="23" spans="1:58">
      <c r="A23" t="s">
        <v>30</v>
      </c>
      <c r="B23">
        <v>0</v>
      </c>
      <c r="C23">
        <v>0</v>
      </c>
      <c r="D23">
        <f t="shared" si="19"/>
        <v>0</v>
      </c>
      <c r="E23">
        <v>0</v>
      </c>
      <c r="F23">
        <v>0</v>
      </c>
      <c r="G23">
        <f t="shared" si="20"/>
        <v>0</v>
      </c>
      <c r="H23">
        <v>0</v>
      </c>
      <c r="I23">
        <v>0</v>
      </c>
      <c r="J23">
        <f t="shared" si="21"/>
        <v>0</v>
      </c>
      <c r="K23">
        <v>0</v>
      </c>
      <c r="L23">
        <v>0</v>
      </c>
      <c r="M23">
        <f t="shared" si="22"/>
        <v>0</v>
      </c>
      <c r="N23">
        <v>0</v>
      </c>
      <c r="O23">
        <v>0</v>
      </c>
      <c r="P23">
        <f t="shared" si="23"/>
        <v>0</v>
      </c>
      <c r="Q23">
        <v>0</v>
      </c>
      <c r="R23">
        <v>0</v>
      </c>
      <c r="S23">
        <f t="shared" si="24"/>
        <v>0</v>
      </c>
      <c r="T23">
        <v>0</v>
      </c>
      <c r="U23">
        <v>0</v>
      </c>
      <c r="V23">
        <f t="shared" si="25"/>
        <v>0</v>
      </c>
      <c r="W23">
        <v>0</v>
      </c>
      <c r="X23">
        <v>0</v>
      </c>
      <c r="Y23">
        <f t="shared" si="26"/>
        <v>0</v>
      </c>
      <c r="Z23">
        <v>0</v>
      </c>
      <c r="AA23">
        <v>0</v>
      </c>
      <c r="AB23">
        <f t="shared" si="27"/>
        <v>0</v>
      </c>
      <c r="AC23">
        <v>0</v>
      </c>
      <c r="AD23">
        <v>0</v>
      </c>
      <c r="AE23">
        <f t="shared" si="28"/>
        <v>0</v>
      </c>
      <c r="AF23">
        <v>0</v>
      </c>
      <c r="AG23">
        <v>0</v>
      </c>
      <c r="AH23">
        <f t="shared" si="29"/>
        <v>0</v>
      </c>
      <c r="AI23">
        <v>0</v>
      </c>
      <c r="AJ23">
        <v>0</v>
      </c>
      <c r="AK23">
        <f t="shared" si="30"/>
        <v>0</v>
      </c>
      <c r="AL23">
        <v>0</v>
      </c>
      <c r="AM23">
        <v>0</v>
      </c>
      <c r="AN23">
        <f t="shared" si="31"/>
        <v>0</v>
      </c>
      <c r="AO23">
        <v>0</v>
      </c>
      <c r="AP23">
        <v>0</v>
      </c>
      <c r="AQ23">
        <f t="shared" si="32"/>
        <v>0</v>
      </c>
      <c r="AR23">
        <v>0</v>
      </c>
      <c r="AS23">
        <v>0</v>
      </c>
      <c r="AT23">
        <f t="shared" si="33"/>
        <v>0</v>
      </c>
      <c r="AU23">
        <v>0</v>
      </c>
      <c r="AV23">
        <v>0</v>
      </c>
      <c r="AW23">
        <f t="shared" si="34"/>
        <v>0</v>
      </c>
      <c r="AX23">
        <v>0</v>
      </c>
      <c r="AY23">
        <v>0</v>
      </c>
      <c r="AZ23">
        <f t="shared" si="35"/>
        <v>0</v>
      </c>
      <c r="BA23">
        <v>0</v>
      </c>
      <c r="BB23">
        <v>0</v>
      </c>
      <c r="BC23">
        <f t="shared" si="36"/>
        <v>0</v>
      </c>
      <c r="BD23">
        <v>0</v>
      </c>
      <c r="BE23">
        <v>0</v>
      </c>
      <c r="BF23">
        <f t="shared" si="37"/>
        <v>0</v>
      </c>
    </row>
    <row r="24" spans="1:58">
      <c r="A24" t="s">
        <v>31</v>
      </c>
      <c r="B24">
        <v>0</v>
      </c>
      <c r="C24">
        <v>2</v>
      </c>
      <c r="D24">
        <f t="shared" si="19"/>
        <v>2</v>
      </c>
      <c r="E24">
        <v>1</v>
      </c>
      <c r="F24">
        <v>0</v>
      </c>
      <c r="G24">
        <f t="shared" si="20"/>
        <v>1</v>
      </c>
      <c r="H24">
        <v>0</v>
      </c>
      <c r="I24">
        <v>0</v>
      </c>
      <c r="J24">
        <f t="shared" si="21"/>
        <v>0</v>
      </c>
      <c r="K24">
        <v>1</v>
      </c>
      <c r="L24">
        <v>0</v>
      </c>
      <c r="M24">
        <f t="shared" si="22"/>
        <v>1</v>
      </c>
      <c r="N24">
        <v>0</v>
      </c>
      <c r="O24">
        <v>0</v>
      </c>
      <c r="P24">
        <f t="shared" si="23"/>
        <v>0</v>
      </c>
      <c r="Q24">
        <v>0</v>
      </c>
      <c r="R24">
        <v>0</v>
      </c>
      <c r="S24">
        <f t="shared" si="24"/>
        <v>0</v>
      </c>
      <c r="T24">
        <v>0</v>
      </c>
      <c r="U24">
        <v>0</v>
      </c>
      <c r="V24">
        <f t="shared" si="25"/>
        <v>0</v>
      </c>
      <c r="W24">
        <v>1</v>
      </c>
      <c r="X24">
        <v>0</v>
      </c>
      <c r="Y24">
        <f t="shared" si="26"/>
        <v>1</v>
      </c>
      <c r="Z24">
        <v>0</v>
      </c>
      <c r="AA24">
        <v>0</v>
      </c>
      <c r="AB24">
        <f t="shared" si="27"/>
        <v>0</v>
      </c>
      <c r="AC24">
        <v>0</v>
      </c>
      <c r="AD24">
        <v>0</v>
      </c>
      <c r="AE24">
        <f t="shared" si="28"/>
        <v>0</v>
      </c>
      <c r="AF24">
        <v>0</v>
      </c>
      <c r="AG24">
        <v>0</v>
      </c>
      <c r="AH24">
        <f t="shared" si="29"/>
        <v>0</v>
      </c>
      <c r="AI24">
        <v>0</v>
      </c>
      <c r="AJ24">
        <v>0</v>
      </c>
      <c r="AK24">
        <f t="shared" si="30"/>
        <v>0</v>
      </c>
      <c r="AL24">
        <v>0</v>
      </c>
      <c r="AM24">
        <v>0</v>
      </c>
      <c r="AN24">
        <f t="shared" si="31"/>
        <v>0</v>
      </c>
      <c r="AO24">
        <v>0</v>
      </c>
      <c r="AP24">
        <v>0</v>
      </c>
      <c r="AQ24">
        <f t="shared" si="32"/>
        <v>0</v>
      </c>
      <c r="AR24">
        <v>2</v>
      </c>
      <c r="AS24">
        <v>0</v>
      </c>
      <c r="AT24">
        <f t="shared" si="33"/>
        <v>2</v>
      </c>
      <c r="AU24">
        <v>2</v>
      </c>
      <c r="AV24">
        <v>0</v>
      </c>
      <c r="AW24">
        <f t="shared" si="34"/>
        <v>2</v>
      </c>
      <c r="AX24">
        <v>0</v>
      </c>
      <c r="AY24">
        <v>0</v>
      </c>
      <c r="AZ24">
        <f t="shared" si="35"/>
        <v>0</v>
      </c>
      <c r="BA24">
        <v>0</v>
      </c>
      <c r="BB24">
        <v>0</v>
      </c>
      <c r="BC24">
        <f t="shared" si="36"/>
        <v>0</v>
      </c>
      <c r="BD24">
        <v>0</v>
      </c>
      <c r="BE24">
        <v>0</v>
      </c>
      <c r="BF24">
        <f t="shared" si="37"/>
        <v>0</v>
      </c>
    </row>
    <row r="25" spans="1:58">
      <c r="A25" t="s">
        <v>32</v>
      </c>
      <c r="B25">
        <v>3</v>
      </c>
      <c r="C25">
        <v>3</v>
      </c>
      <c r="D25">
        <f t="shared" si="19"/>
        <v>6</v>
      </c>
      <c r="E25">
        <v>0</v>
      </c>
      <c r="F25">
        <v>0</v>
      </c>
      <c r="G25">
        <f t="shared" si="20"/>
        <v>0</v>
      </c>
      <c r="H25">
        <v>0</v>
      </c>
      <c r="I25">
        <v>0</v>
      </c>
      <c r="J25">
        <f t="shared" si="21"/>
        <v>0</v>
      </c>
      <c r="K25">
        <v>7</v>
      </c>
      <c r="L25">
        <v>2</v>
      </c>
      <c r="M25">
        <f t="shared" si="22"/>
        <v>9</v>
      </c>
      <c r="N25">
        <v>0</v>
      </c>
      <c r="O25">
        <v>1</v>
      </c>
      <c r="P25">
        <f t="shared" si="23"/>
        <v>1</v>
      </c>
      <c r="Q25">
        <v>2</v>
      </c>
      <c r="R25">
        <v>1</v>
      </c>
      <c r="S25">
        <f t="shared" si="24"/>
        <v>3</v>
      </c>
      <c r="T25">
        <v>2</v>
      </c>
      <c r="U25">
        <v>0</v>
      </c>
      <c r="V25">
        <f t="shared" si="25"/>
        <v>2</v>
      </c>
      <c r="W25">
        <v>0</v>
      </c>
      <c r="X25">
        <v>0</v>
      </c>
      <c r="Y25">
        <f t="shared" si="26"/>
        <v>0</v>
      </c>
      <c r="Z25">
        <v>0</v>
      </c>
      <c r="AA25">
        <v>1</v>
      </c>
      <c r="AB25">
        <f t="shared" si="27"/>
        <v>1</v>
      </c>
      <c r="AC25">
        <v>0</v>
      </c>
      <c r="AD25">
        <v>1</v>
      </c>
      <c r="AE25">
        <f t="shared" si="28"/>
        <v>1</v>
      </c>
      <c r="AF25">
        <v>0</v>
      </c>
      <c r="AG25">
        <v>0</v>
      </c>
      <c r="AH25">
        <f t="shared" si="29"/>
        <v>0</v>
      </c>
      <c r="AI25">
        <v>4</v>
      </c>
      <c r="AJ25">
        <v>1</v>
      </c>
      <c r="AK25">
        <f t="shared" si="30"/>
        <v>5</v>
      </c>
      <c r="AL25">
        <v>4</v>
      </c>
      <c r="AM25">
        <v>2</v>
      </c>
      <c r="AN25">
        <f t="shared" si="31"/>
        <v>6</v>
      </c>
      <c r="AO25">
        <v>0</v>
      </c>
      <c r="AP25">
        <v>0</v>
      </c>
      <c r="AQ25">
        <f t="shared" si="32"/>
        <v>0</v>
      </c>
      <c r="AR25">
        <v>2</v>
      </c>
      <c r="AS25">
        <v>3</v>
      </c>
      <c r="AT25">
        <f t="shared" si="33"/>
        <v>5</v>
      </c>
      <c r="AU25">
        <v>5</v>
      </c>
      <c r="AV25">
        <v>3</v>
      </c>
      <c r="AW25">
        <f t="shared" si="34"/>
        <v>8</v>
      </c>
      <c r="AX25">
        <v>0</v>
      </c>
      <c r="AY25">
        <v>0</v>
      </c>
      <c r="AZ25">
        <f t="shared" si="35"/>
        <v>0</v>
      </c>
      <c r="BA25">
        <v>0</v>
      </c>
      <c r="BB25">
        <v>0</v>
      </c>
      <c r="BC25">
        <f t="shared" si="36"/>
        <v>0</v>
      </c>
      <c r="BD25">
        <v>0</v>
      </c>
      <c r="BE25">
        <v>0</v>
      </c>
      <c r="BF25">
        <f t="shared" si="37"/>
        <v>0</v>
      </c>
    </row>
    <row r="26" spans="1:58">
      <c r="A26" t="s">
        <v>33</v>
      </c>
      <c r="B26">
        <v>363</v>
      </c>
      <c r="C26">
        <v>170</v>
      </c>
      <c r="D26">
        <f t="shared" si="19"/>
        <v>533</v>
      </c>
      <c r="E26">
        <v>18</v>
      </c>
      <c r="F26">
        <v>22</v>
      </c>
      <c r="G26">
        <f t="shared" si="20"/>
        <v>40</v>
      </c>
      <c r="H26">
        <v>0</v>
      </c>
      <c r="I26">
        <v>1</v>
      </c>
      <c r="J26">
        <f t="shared" si="21"/>
        <v>1</v>
      </c>
      <c r="K26">
        <v>68</v>
      </c>
      <c r="L26">
        <v>51</v>
      </c>
      <c r="M26">
        <f t="shared" si="22"/>
        <v>119</v>
      </c>
      <c r="N26">
        <v>5</v>
      </c>
      <c r="O26">
        <v>10</v>
      </c>
      <c r="P26">
        <f t="shared" si="23"/>
        <v>15</v>
      </c>
      <c r="Q26">
        <v>15</v>
      </c>
      <c r="R26">
        <v>9</v>
      </c>
      <c r="S26">
        <f t="shared" si="24"/>
        <v>24</v>
      </c>
      <c r="T26">
        <v>3</v>
      </c>
      <c r="U26">
        <v>3</v>
      </c>
      <c r="V26">
        <f t="shared" si="25"/>
        <v>6</v>
      </c>
      <c r="W26">
        <v>0</v>
      </c>
      <c r="X26">
        <v>0</v>
      </c>
      <c r="Y26">
        <f t="shared" si="26"/>
        <v>0</v>
      </c>
      <c r="Z26">
        <v>7</v>
      </c>
      <c r="AA26">
        <v>1</v>
      </c>
      <c r="AB26">
        <f t="shared" si="27"/>
        <v>8</v>
      </c>
      <c r="AC26">
        <v>0</v>
      </c>
      <c r="AD26">
        <v>0</v>
      </c>
      <c r="AE26">
        <f t="shared" si="28"/>
        <v>0</v>
      </c>
      <c r="AF26">
        <v>0</v>
      </c>
      <c r="AG26">
        <v>0</v>
      </c>
      <c r="AH26">
        <f t="shared" si="29"/>
        <v>0</v>
      </c>
      <c r="AI26">
        <v>45</v>
      </c>
      <c r="AJ26">
        <v>23</v>
      </c>
      <c r="AK26">
        <f t="shared" si="30"/>
        <v>68</v>
      </c>
      <c r="AL26">
        <v>49</v>
      </c>
      <c r="AM26">
        <v>27</v>
      </c>
      <c r="AN26">
        <f t="shared" si="31"/>
        <v>76</v>
      </c>
      <c r="AO26">
        <v>0</v>
      </c>
      <c r="AP26">
        <v>0</v>
      </c>
      <c r="AQ26">
        <f t="shared" si="32"/>
        <v>0</v>
      </c>
      <c r="AR26">
        <v>164</v>
      </c>
      <c r="AS26">
        <v>52</v>
      </c>
      <c r="AT26">
        <f t="shared" si="33"/>
        <v>216</v>
      </c>
      <c r="AU26">
        <v>271</v>
      </c>
      <c r="AV26">
        <v>77</v>
      </c>
      <c r="AW26">
        <f t="shared" si="34"/>
        <v>348</v>
      </c>
      <c r="AX26">
        <v>49</v>
      </c>
      <c r="AY26">
        <v>37</v>
      </c>
      <c r="AZ26">
        <f t="shared" si="35"/>
        <v>86</v>
      </c>
      <c r="BA26">
        <v>0</v>
      </c>
      <c r="BB26">
        <v>0</v>
      </c>
      <c r="BC26">
        <f t="shared" si="36"/>
        <v>0</v>
      </c>
      <c r="BD26">
        <v>0</v>
      </c>
      <c r="BE26">
        <v>0</v>
      </c>
      <c r="BF26">
        <f t="shared" si="37"/>
        <v>0</v>
      </c>
    </row>
    <row r="27" spans="1:58">
      <c r="A27" t="s">
        <v>34</v>
      </c>
      <c r="B27">
        <v>11</v>
      </c>
      <c r="C27">
        <v>0</v>
      </c>
      <c r="D27">
        <f t="shared" si="19"/>
        <v>11</v>
      </c>
      <c r="E27">
        <v>0</v>
      </c>
      <c r="F27">
        <v>0</v>
      </c>
      <c r="G27">
        <f t="shared" si="20"/>
        <v>0</v>
      </c>
      <c r="H27">
        <v>0</v>
      </c>
      <c r="I27">
        <v>0</v>
      </c>
      <c r="J27">
        <f t="shared" si="21"/>
        <v>0</v>
      </c>
      <c r="K27">
        <v>2</v>
      </c>
      <c r="L27">
        <v>0</v>
      </c>
      <c r="M27">
        <f t="shared" si="22"/>
        <v>2</v>
      </c>
      <c r="N27">
        <v>0</v>
      </c>
      <c r="O27">
        <v>0</v>
      </c>
      <c r="P27">
        <f t="shared" si="23"/>
        <v>0</v>
      </c>
      <c r="Q27">
        <v>3</v>
      </c>
      <c r="R27">
        <v>0</v>
      </c>
      <c r="S27">
        <f t="shared" si="24"/>
        <v>3</v>
      </c>
      <c r="T27">
        <v>2</v>
      </c>
      <c r="U27">
        <v>0</v>
      </c>
      <c r="V27">
        <f t="shared" si="25"/>
        <v>2</v>
      </c>
      <c r="W27">
        <v>0</v>
      </c>
      <c r="X27">
        <v>0</v>
      </c>
      <c r="Y27">
        <f t="shared" si="26"/>
        <v>0</v>
      </c>
      <c r="Z27">
        <v>0</v>
      </c>
      <c r="AA27">
        <v>0</v>
      </c>
      <c r="AB27">
        <f t="shared" si="27"/>
        <v>0</v>
      </c>
      <c r="AC27">
        <v>0</v>
      </c>
      <c r="AD27">
        <v>0</v>
      </c>
      <c r="AE27">
        <f t="shared" si="28"/>
        <v>0</v>
      </c>
      <c r="AF27">
        <v>0</v>
      </c>
      <c r="AG27">
        <v>0</v>
      </c>
      <c r="AH27">
        <f t="shared" si="29"/>
        <v>0</v>
      </c>
      <c r="AI27">
        <v>0</v>
      </c>
      <c r="AJ27">
        <v>0</v>
      </c>
      <c r="AK27">
        <f t="shared" si="30"/>
        <v>0</v>
      </c>
      <c r="AL27">
        <v>3</v>
      </c>
      <c r="AM27">
        <v>0</v>
      </c>
      <c r="AN27">
        <f t="shared" si="31"/>
        <v>3</v>
      </c>
      <c r="AO27">
        <v>0</v>
      </c>
      <c r="AP27">
        <v>0</v>
      </c>
      <c r="AQ27">
        <f t="shared" si="32"/>
        <v>0</v>
      </c>
      <c r="AR27">
        <v>2</v>
      </c>
      <c r="AS27">
        <v>0</v>
      </c>
      <c r="AT27">
        <f t="shared" si="33"/>
        <v>2</v>
      </c>
      <c r="AU27">
        <v>2</v>
      </c>
      <c r="AV27">
        <v>0</v>
      </c>
      <c r="AW27">
        <f t="shared" si="34"/>
        <v>2</v>
      </c>
      <c r="AX27">
        <v>2</v>
      </c>
      <c r="AY27">
        <v>0</v>
      </c>
      <c r="AZ27">
        <f t="shared" si="35"/>
        <v>2</v>
      </c>
      <c r="BA27">
        <v>0</v>
      </c>
      <c r="BB27">
        <v>0</v>
      </c>
      <c r="BC27">
        <f t="shared" si="36"/>
        <v>0</v>
      </c>
      <c r="BD27">
        <v>0</v>
      </c>
      <c r="BE27">
        <v>0</v>
      </c>
      <c r="BF27">
        <f t="shared" si="37"/>
        <v>0</v>
      </c>
    </row>
    <row r="28" spans="1:58">
      <c r="A28" t="s">
        <v>35</v>
      </c>
      <c r="B28">
        <v>0</v>
      </c>
      <c r="C28">
        <v>0</v>
      </c>
      <c r="D28">
        <f t="shared" si="19"/>
        <v>0</v>
      </c>
      <c r="E28">
        <v>0</v>
      </c>
      <c r="F28">
        <v>1</v>
      </c>
      <c r="G28">
        <f t="shared" si="20"/>
        <v>1</v>
      </c>
      <c r="H28">
        <v>0</v>
      </c>
      <c r="I28">
        <v>0</v>
      </c>
      <c r="J28">
        <f t="shared" si="21"/>
        <v>0</v>
      </c>
      <c r="K28">
        <v>0</v>
      </c>
      <c r="L28">
        <v>0</v>
      </c>
      <c r="M28">
        <f t="shared" si="22"/>
        <v>0</v>
      </c>
      <c r="N28">
        <v>0</v>
      </c>
      <c r="O28">
        <v>0</v>
      </c>
      <c r="P28">
        <f t="shared" si="23"/>
        <v>0</v>
      </c>
      <c r="Q28">
        <v>0</v>
      </c>
      <c r="R28">
        <v>0</v>
      </c>
      <c r="S28">
        <f t="shared" si="24"/>
        <v>0</v>
      </c>
      <c r="T28">
        <v>1</v>
      </c>
      <c r="U28">
        <v>0</v>
      </c>
      <c r="V28">
        <f t="shared" si="25"/>
        <v>1</v>
      </c>
      <c r="W28">
        <v>0</v>
      </c>
      <c r="X28">
        <v>0</v>
      </c>
      <c r="Y28">
        <f t="shared" si="26"/>
        <v>0</v>
      </c>
      <c r="Z28">
        <v>0</v>
      </c>
      <c r="AA28">
        <v>0</v>
      </c>
      <c r="AB28">
        <f t="shared" si="27"/>
        <v>0</v>
      </c>
      <c r="AC28">
        <v>0</v>
      </c>
      <c r="AD28">
        <v>1</v>
      </c>
      <c r="AE28">
        <f t="shared" si="28"/>
        <v>1</v>
      </c>
      <c r="AF28">
        <v>0</v>
      </c>
      <c r="AG28">
        <v>0</v>
      </c>
      <c r="AH28">
        <f t="shared" si="29"/>
        <v>0</v>
      </c>
      <c r="AI28">
        <v>0</v>
      </c>
      <c r="AJ28">
        <v>0</v>
      </c>
      <c r="AK28">
        <f t="shared" si="30"/>
        <v>0</v>
      </c>
      <c r="AL28">
        <v>1</v>
      </c>
      <c r="AM28">
        <v>0</v>
      </c>
      <c r="AN28">
        <f t="shared" si="31"/>
        <v>1</v>
      </c>
      <c r="AO28">
        <v>0</v>
      </c>
      <c r="AP28">
        <v>0</v>
      </c>
      <c r="AQ28">
        <f t="shared" si="32"/>
        <v>0</v>
      </c>
      <c r="AR28">
        <v>7</v>
      </c>
      <c r="AS28">
        <v>2</v>
      </c>
      <c r="AT28">
        <f t="shared" si="33"/>
        <v>9</v>
      </c>
      <c r="AU28">
        <v>7</v>
      </c>
      <c r="AV28">
        <v>4</v>
      </c>
      <c r="AW28">
        <f t="shared" si="34"/>
        <v>11</v>
      </c>
      <c r="AX28">
        <v>0</v>
      </c>
      <c r="AY28">
        <v>0</v>
      </c>
      <c r="AZ28">
        <f t="shared" si="35"/>
        <v>0</v>
      </c>
      <c r="BA28">
        <v>0</v>
      </c>
      <c r="BB28">
        <v>0</v>
      </c>
      <c r="BC28">
        <f t="shared" si="36"/>
        <v>0</v>
      </c>
      <c r="BD28">
        <v>0</v>
      </c>
      <c r="BE28">
        <v>0</v>
      </c>
      <c r="BF28">
        <f t="shared" si="37"/>
        <v>0</v>
      </c>
    </row>
    <row r="29" spans="1:58">
      <c r="A29" t="s">
        <v>36</v>
      </c>
      <c r="B29">
        <v>0</v>
      </c>
      <c r="C29">
        <v>0</v>
      </c>
      <c r="D29">
        <f t="shared" si="19"/>
        <v>0</v>
      </c>
      <c r="E29">
        <v>0</v>
      </c>
      <c r="F29">
        <v>0</v>
      </c>
      <c r="G29">
        <f t="shared" si="20"/>
        <v>0</v>
      </c>
      <c r="H29">
        <v>0</v>
      </c>
      <c r="I29">
        <v>0</v>
      </c>
      <c r="J29">
        <f t="shared" si="21"/>
        <v>0</v>
      </c>
      <c r="K29">
        <v>0</v>
      </c>
      <c r="L29">
        <v>0</v>
      </c>
      <c r="M29">
        <f t="shared" si="22"/>
        <v>0</v>
      </c>
      <c r="N29">
        <v>0</v>
      </c>
      <c r="O29">
        <v>0</v>
      </c>
      <c r="P29">
        <f t="shared" si="23"/>
        <v>0</v>
      </c>
      <c r="Q29">
        <v>0</v>
      </c>
      <c r="R29">
        <v>0</v>
      </c>
      <c r="S29">
        <f t="shared" si="24"/>
        <v>0</v>
      </c>
      <c r="T29">
        <v>0</v>
      </c>
      <c r="U29">
        <v>0</v>
      </c>
      <c r="V29">
        <f t="shared" si="25"/>
        <v>0</v>
      </c>
      <c r="W29">
        <v>0</v>
      </c>
      <c r="X29">
        <v>0</v>
      </c>
      <c r="Y29">
        <f t="shared" si="26"/>
        <v>0</v>
      </c>
      <c r="Z29">
        <v>0</v>
      </c>
      <c r="AA29">
        <v>0</v>
      </c>
      <c r="AB29">
        <f t="shared" si="27"/>
        <v>0</v>
      </c>
      <c r="AC29">
        <v>0</v>
      </c>
      <c r="AD29">
        <v>0</v>
      </c>
      <c r="AE29">
        <f t="shared" si="28"/>
        <v>0</v>
      </c>
      <c r="AF29">
        <v>0</v>
      </c>
      <c r="AG29">
        <v>0</v>
      </c>
      <c r="AH29">
        <f t="shared" si="29"/>
        <v>0</v>
      </c>
      <c r="AI29">
        <v>0</v>
      </c>
      <c r="AJ29">
        <v>0</v>
      </c>
      <c r="AK29">
        <f t="shared" si="30"/>
        <v>0</v>
      </c>
      <c r="AL29">
        <v>0</v>
      </c>
      <c r="AM29">
        <v>0</v>
      </c>
      <c r="AN29">
        <f t="shared" si="31"/>
        <v>0</v>
      </c>
      <c r="AO29">
        <v>0</v>
      </c>
      <c r="AP29">
        <v>0</v>
      </c>
      <c r="AQ29">
        <f t="shared" si="32"/>
        <v>0</v>
      </c>
      <c r="AR29">
        <v>0</v>
      </c>
      <c r="AS29">
        <v>0</v>
      </c>
      <c r="AT29">
        <f t="shared" si="33"/>
        <v>0</v>
      </c>
      <c r="AU29">
        <v>0</v>
      </c>
      <c r="AV29">
        <v>0</v>
      </c>
      <c r="AW29">
        <f t="shared" si="34"/>
        <v>0</v>
      </c>
      <c r="AX29">
        <v>0</v>
      </c>
      <c r="AY29">
        <v>0</v>
      </c>
      <c r="AZ29">
        <f t="shared" si="35"/>
        <v>0</v>
      </c>
      <c r="BA29">
        <v>0</v>
      </c>
      <c r="BB29">
        <v>0</v>
      </c>
      <c r="BC29">
        <f t="shared" si="36"/>
        <v>0</v>
      </c>
      <c r="BD29">
        <v>0</v>
      </c>
      <c r="BE29">
        <v>0</v>
      </c>
      <c r="BF29">
        <f t="shared" si="37"/>
        <v>0</v>
      </c>
    </row>
    <row r="30" spans="1:58">
      <c r="A30" t="s">
        <v>37</v>
      </c>
      <c r="B30">
        <v>0</v>
      </c>
      <c r="C30">
        <v>0</v>
      </c>
      <c r="D30">
        <f t="shared" si="19"/>
        <v>0</v>
      </c>
      <c r="E30">
        <v>0</v>
      </c>
      <c r="F30">
        <v>0</v>
      </c>
      <c r="G30">
        <f t="shared" si="20"/>
        <v>0</v>
      </c>
      <c r="H30">
        <v>0</v>
      </c>
      <c r="I30">
        <v>0</v>
      </c>
      <c r="J30">
        <f t="shared" si="21"/>
        <v>0</v>
      </c>
      <c r="K30">
        <v>0</v>
      </c>
      <c r="L30">
        <v>0</v>
      </c>
      <c r="M30">
        <f t="shared" si="22"/>
        <v>0</v>
      </c>
      <c r="N30">
        <v>0</v>
      </c>
      <c r="O30">
        <v>0</v>
      </c>
      <c r="P30">
        <f t="shared" si="23"/>
        <v>0</v>
      </c>
      <c r="Q30">
        <v>0</v>
      </c>
      <c r="R30">
        <v>0</v>
      </c>
      <c r="S30">
        <f t="shared" si="24"/>
        <v>0</v>
      </c>
      <c r="T30">
        <v>0</v>
      </c>
      <c r="U30">
        <v>0</v>
      </c>
      <c r="V30">
        <f t="shared" si="25"/>
        <v>0</v>
      </c>
      <c r="W30">
        <v>0</v>
      </c>
      <c r="X30">
        <v>0</v>
      </c>
      <c r="Y30">
        <f t="shared" si="26"/>
        <v>0</v>
      </c>
      <c r="Z30">
        <v>0</v>
      </c>
      <c r="AA30">
        <v>0</v>
      </c>
      <c r="AB30">
        <f t="shared" si="27"/>
        <v>0</v>
      </c>
      <c r="AC30">
        <v>0</v>
      </c>
      <c r="AD30">
        <v>0</v>
      </c>
      <c r="AE30">
        <f t="shared" si="28"/>
        <v>0</v>
      </c>
      <c r="AF30">
        <v>0</v>
      </c>
      <c r="AG30">
        <v>0</v>
      </c>
      <c r="AH30">
        <f t="shared" si="29"/>
        <v>0</v>
      </c>
      <c r="AI30">
        <v>0</v>
      </c>
      <c r="AJ30">
        <v>0</v>
      </c>
      <c r="AK30">
        <f t="shared" si="30"/>
        <v>0</v>
      </c>
      <c r="AL30">
        <v>0</v>
      </c>
      <c r="AM30">
        <v>0</v>
      </c>
      <c r="AN30">
        <f t="shared" si="31"/>
        <v>0</v>
      </c>
      <c r="AO30">
        <v>0</v>
      </c>
      <c r="AP30">
        <v>0</v>
      </c>
      <c r="AQ30">
        <f t="shared" si="32"/>
        <v>0</v>
      </c>
      <c r="AR30">
        <v>0</v>
      </c>
      <c r="AS30">
        <v>0</v>
      </c>
      <c r="AT30">
        <f t="shared" si="33"/>
        <v>0</v>
      </c>
      <c r="AU30">
        <v>0</v>
      </c>
      <c r="AV30">
        <v>0</v>
      </c>
      <c r="AW30">
        <f t="shared" si="34"/>
        <v>0</v>
      </c>
      <c r="AX30">
        <v>0</v>
      </c>
      <c r="AY30">
        <v>0</v>
      </c>
      <c r="AZ30">
        <f t="shared" si="35"/>
        <v>0</v>
      </c>
      <c r="BA30">
        <v>0</v>
      </c>
      <c r="BB30">
        <v>0</v>
      </c>
      <c r="BC30">
        <f t="shared" si="36"/>
        <v>0</v>
      </c>
      <c r="BD30">
        <v>0</v>
      </c>
      <c r="BE30">
        <v>0</v>
      </c>
      <c r="BF30">
        <f t="shared" si="37"/>
        <v>0</v>
      </c>
    </row>
    <row r="31" spans="1:58">
      <c r="A31" t="s">
        <v>38</v>
      </c>
      <c r="B31">
        <v>0</v>
      </c>
      <c r="C31">
        <v>0</v>
      </c>
      <c r="D31">
        <f t="shared" si="19"/>
        <v>0</v>
      </c>
      <c r="E31">
        <v>0</v>
      </c>
      <c r="F31">
        <v>0</v>
      </c>
      <c r="G31">
        <f t="shared" si="20"/>
        <v>0</v>
      </c>
      <c r="H31">
        <v>0</v>
      </c>
      <c r="I31">
        <v>0</v>
      </c>
      <c r="J31">
        <f t="shared" si="21"/>
        <v>0</v>
      </c>
      <c r="K31">
        <v>0</v>
      </c>
      <c r="L31">
        <v>0</v>
      </c>
      <c r="M31">
        <f t="shared" si="22"/>
        <v>0</v>
      </c>
      <c r="N31">
        <v>0</v>
      </c>
      <c r="O31">
        <v>0</v>
      </c>
      <c r="P31">
        <f t="shared" si="23"/>
        <v>0</v>
      </c>
      <c r="Q31">
        <v>0</v>
      </c>
      <c r="R31">
        <v>0</v>
      </c>
      <c r="S31">
        <f t="shared" si="24"/>
        <v>0</v>
      </c>
      <c r="T31">
        <v>0</v>
      </c>
      <c r="U31">
        <v>0</v>
      </c>
      <c r="V31">
        <f t="shared" si="25"/>
        <v>0</v>
      </c>
      <c r="W31">
        <v>0</v>
      </c>
      <c r="X31">
        <v>0</v>
      </c>
      <c r="Y31">
        <f t="shared" si="26"/>
        <v>0</v>
      </c>
      <c r="Z31">
        <v>0</v>
      </c>
      <c r="AA31">
        <v>0</v>
      </c>
      <c r="AB31">
        <f t="shared" si="27"/>
        <v>0</v>
      </c>
      <c r="AC31">
        <v>0</v>
      </c>
      <c r="AD31">
        <v>0</v>
      </c>
      <c r="AE31">
        <f t="shared" si="28"/>
        <v>0</v>
      </c>
      <c r="AF31">
        <v>0</v>
      </c>
      <c r="AG31">
        <v>0</v>
      </c>
      <c r="AH31">
        <f t="shared" si="29"/>
        <v>0</v>
      </c>
      <c r="AI31">
        <v>0</v>
      </c>
      <c r="AJ31">
        <v>0</v>
      </c>
      <c r="AK31">
        <f t="shared" si="30"/>
        <v>0</v>
      </c>
      <c r="AL31">
        <v>0</v>
      </c>
      <c r="AM31">
        <v>0</v>
      </c>
      <c r="AN31">
        <f t="shared" si="31"/>
        <v>0</v>
      </c>
      <c r="AO31">
        <v>0</v>
      </c>
      <c r="AP31">
        <v>0</v>
      </c>
      <c r="AQ31">
        <f t="shared" si="32"/>
        <v>0</v>
      </c>
      <c r="AR31">
        <v>0</v>
      </c>
      <c r="AS31">
        <v>0</v>
      </c>
      <c r="AT31">
        <f t="shared" si="33"/>
        <v>0</v>
      </c>
      <c r="AU31">
        <v>0</v>
      </c>
      <c r="AV31">
        <v>0</v>
      </c>
      <c r="AW31">
        <f t="shared" si="34"/>
        <v>0</v>
      </c>
      <c r="AX31">
        <v>0</v>
      </c>
      <c r="AY31">
        <v>0</v>
      </c>
      <c r="AZ31">
        <f t="shared" si="35"/>
        <v>0</v>
      </c>
      <c r="BA31">
        <v>0</v>
      </c>
      <c r="BB31">
        <v>0</v>
      </c>
      <c r="BC31">
        <f t="shared" si="36"/>
        <v>0</v>
      </c>
      <c r="BD31">
        <v>0</v>
      </c>
      <c r="BE31">
        <v>0</v>
      </c>
      <c r="BF31">
        <f t="shared" si="37"/>
        <v>0</v>
      </c>
    </row>
    <row r="32" spans="1:58">
      <c r="A32" t="s">
        <v>39</v>
      </c>
      <c r="B32">
        <v>22</v>
      </c>
      <c r="C32">
        <v>4</v>
      </c>
      <c r="D32">
        <f t="shared" si="19"/>
        <v>26</v>
      </c>
      <c r="E32">
        <v>0</v>
      </c>
      <c r="F32">
        <v>0</v>
      </c>
      <c r="G32">
        <f t="shared" si="20"/>
        <v>0</v>
      </c>
      <c r="H32">
        <v>0</v>
      </c>
      <c r="I32">
        <v>0</v>
      </c>
      <c r="J32">
        <f t="shared" si="21"/>
        <v>0</v>
      </c>
      <c r="K32">
        <v>0</v>
      </c>
      <c r="L32">
        <v>0</v>
      </c>
      <c r="M32">
        <f t="shared" si="22"/>
        <v>0</v>
      </c>
      <c r="N32">
        <v>0</v>
      </c>
      <c r="O32">
        <v>0</v>
      </c>
      <c r="P32">
        <f t="shared" si="23"/>
        <v>0</v>
      </c>
      <c r="Q32">
        <v>0</v>
      </c>
      <c r="R32">
        <v>0</v>
      </c>
      <c r="S32">
        <f t="shared" si="24"/>
        <v>0</v>
      </c>
      <c r="T32">
        <v>0</v>
      </c>
      <c r="U32">
        <v>0</v>
      </c>
      <c r="V32">
        <f t="shared" si="25"/>
        <v>0</v>
      </c>
      <c r="W32">
        <v>0</v>
      </c>
      <c r="X32">
        <v>0</v>
      </c>
      <c r="Y32">
        <f t="shared" si="26"/>
        <v>0</v>
      </c>
      <c r="Z32">
        <v>0</v>
      </c>
      <c r="AA32">
        <v>0</v>
      </c>
      <c r="AB32">
        <f t="shared" si="27"/>
        <v>0</v>
      </c>
      <c r="AC32">
        <v>0</v>
      </c>
      <c r="AD32">
        <v>0</v>
      </c>
      <c r="AE32">
        <f t="shared" si="28"/>
        <v>0</v>
      </c>
      <c r="AF32">
        <v>0</v>
      </c>
      <c r="AG32">
        <v>0</v>
      </c>
      <c r="AH32">
        <f t="shared" si="29"/>
        <v>0</v>
      </c>
      <c r="AI32">
        <v>0</v>
      </c>
      <c r="AJ32">
        <v>0</v>
      </c>
      <c r="AK32">
        <f t="shared" si="30"/>
        <v>0</v>
      </c>
      <c r="AL32">
        <v>0</v>
      </c>
      <c r="AM32">
        <v>0</v>
      </c>
      <c r="AN32">
        <f t="shared" si="31"/>
        <v>0</v>
      </c>
      <c r="AO32">
        <v>0</v>
      </c>
      <c r="AP32">
        <v>0</v>
      </c>
      <c r="AQ32">
        <f t="shared" si="32"/>
        <v>0</v>
      </c>
      <c r="AR32">
        <v>0</v>
      </c>
      <c r="AS32">
        <v>0</v>
      </c>
      <c r="AT32">
        <f t="shared" si="33"/>
        <v>0</v>
      </c>
      <c r="AU32">
        <v>15</v>
      </c>
      <c r="AV32">
        <v>3</v>
      </c>
      <c r="AW32">
        <f t="shared" si="34"/>
        <v>18</v>
      </c>
      <c r="AX32">
        <v>10</v>
      </c>
      <c r="AY32">
        <v>6</v>
      </c>
      <c r="AZ32">
        <f t="shared" si="35"/>
        <v>16</v>
      </c>
      <c r="BA32">
        <v>0</v>
      </c>
      <c r="BB32">
        <v>0</v>
      </c>
      <c r="BC32">
        <f t="shared" si="36"/>
        <v>0</v>
      </c>
      <c r="BD32">
        <v>0</v>
      </c>
      <c r="BE32">
        <v>0</v>
      </c>
      <c r="BF32">
        <f t="shared" si="37"/>
        <v>0</v>
      </c>
    </row>
    <row r="33" spans="1:58">
      <c r="A33" t="s">
        <v>40</v>
      </c>
      <c r="B33">
        <v>13</v>
      </c>
      <c r="C33">
        <v>4</v>
      </c>
      <c r="D33">
        <f t="shared" si="19"/>
        <v>17</v>
      </c>
      <c r="E33">
        <v>0</v>
      </c>
      <c r="F33">
        <v>1</v>
      </c>
      <c r="G33">
        <f t="shared" si="20"/>
        <v>1</v>
      </c>
      <c r="H33">
        <v>0</v>
      </c>
      <c r="I33">
        <v>0</v>
      </c>
      <c r="J33">
        <f t="shared" si="21"/>
        <v>0</v>
      </c>
      <c r="K33">
        <v>0</v>
      </c>
      <c r="L33">
        <v>1</v>
      </c>
      <c r="M33">
        <f t="shared" si="22"/>
        <v>1</v>
      </c>
      <c r="N33">
        <v>0</v>
      </c>
      <c r="O33">
        <v>0</v>
      </c>
      <c r="P33">
        <f t="shared" si="23"/>
        <v>0</v>
      </c>
      <c r="Q33">
        <v>0</v>
      </c>
      <c r="R33">
        <v>0</v>
      </c>
      <c r="S33">
        <f t="shared" si="24"/>
        <v>0</v>
      </c>
      <c r="T33">
        <v>0</v>
      </c>
      <c r="U33">
        <v>0</v>
      </c>
      <c r="V33">
        <f t="shared" si="25"/>
        <v>0</v>
      </c>
      <c r="W33">
        <v>0</v>
      </c>
      <c r="X33">
        <v>0</v>
      </c>
      <c r="Y33">
        <f t="shared" si="26"/>
        <v>0</v>
      </c>
      <c r="Z33">
        <v>0</v>
      </c>
      <c r="AA33">
        <v>0</v>
      </c>
      <c r="AB33">
        <f t="shared" si="27"/>
        <v>0</v>
      </c>
      <c r="AC33">
        <v>0</v>
      </c>
      <c r="AD33">
        <v>0</v>
      </c>
      <c r="AE33">
        <f t="shared" si="28"/>
        <v>0</v>
      </c>
      <c r="AF33">
        <v>0</v>
      </c>
      <c r="AG33">
        <v>0</v>
      </c>
      <c r="AH33">
        <f t="shared" si="29"/>
        <v>0</v>
      </c>
      <c r="AI33">
        <v>0</v>
      </c>
      <c r="AJ33">
        <v>0</v>
      </c>
      <c r="AK33">
        <f t="shared" si="30"/>
        <v>0</v>
      </c>
      <c r="AL33">
        <v>0</v>
      </c>
      <c r="AM33">
        <v>0</v>
      </c>
      <c r="AN33">
        <f t="shared" si="31"/>
        <v>0</v>
      </c>
      <c r="AO33">
        <v>0</v>
      </c>
      <c r="AP33">
        <v>1</v>
      </c>
      <c r="AQ33">
        <f t="shared" si="32"/>
        <v>1</v>
      </c>
      <c r="AR33">
        <v>0</v>
      </c>
      <c r="AS33">
        <v>0</v>
      </c>
      <c r="AT33">
        <f t="shared" si="33"/>
        <v>0</v>
      </c>
      <c r="AU33">
        <v>1</v>
      </c>
      <c r="AV33">
        <v>0</v>
      </c>
      <c r="AW33">
        <f t="shared" si="34"/>
        <v>1</v>
      </c>
      <c r="AX33">
        <v>0</v>
      </c>
      <c r="AY33">
        <v>1</v>
      </c>
      <c r="AZ33">
        <f t="shared" si="35"/>
        <v>1</v>
      </c>
      <c r="BA33">
        <v>0</v>
      </c>
      <c r="BB33">
        <v>0</v>
      </c>
      <c r="BC33">
        <f t="shared" si="36"/>
        <v>0</v>
      </c>
      <c r="BD33">
        <v>0</v>
      </c>
      <c r="BE33">
        <v>0</v>
      </c>
      <c r="BF33">
        <f t="shared" si="37"/>
        <v>0</v>
      </c>
    </row>
    <row r="34" spans="1:58">
      <c r="A34" t="s">
        <v>41</v>
      </c>
      <c r="B34">
        <v>0</v>
      </c>
      <c r="C34">
        <v>0</v>
      </c>
      <c r="D34">
        <f t="shared" si="19"/>
        <v>0</v>
      </c>
      <c r="E34">
        <v>0</v>
      </c>
      <c r="F34">
        <v>0</v>
      </c>
      <c r="G34">
        <f t="shared" si="20"/>
        <v>0</v>
      </c>
      <c r="H34">
        <v>0</v>
      </c>
      <c r="I34">
        <v>0</v>
      </c>
      <c r="J34">
        <f t="shared" si="21"/>
        <v>0</v>
      </c>
      <c r="K34">
        <v>0</v>
      </c>
      <c r="L34">
        <v>0</v>
      </c>
      <c r="M34">
        <f t="shared" si="22"/>
        <v>0</v>
      </c>
      <c r="N34">
        <v>0</v>
      </c>
      <c r="O34">
        <v>0</v>
      </c>
      <c r="P34">
        <f t="shared" si="23"/>
        <v>0</v>
      </c>
      <c r="Q34">
        <v>0</v>
      </c>
      <c r="R34">
        <v>0</v>
      </c>
      <c r="S34">
        <f t="shared" si="24"/>
        <v>0</v>
      </c>
      <c r="T34">
        <v>0</v>
      </c>
      <c r="U34">
        <v>0</v>
      </c>
      <c r="V34">
        <f t="shared" si="25"/>
        <v>0</v>
      </c>
      <c r="W34">
        <v>0</v>
      </c>
      <c r="X34">
        <v>0</v>
      </c>
      <c r="Y34">
        <f t="shared" si="26"/>
        <v>0</v>
      </c>
      <c r="Z34">
        <v>0</v>
      </c>
      <c r="AA34">
        <v>0</v>
      </c>
      <c r="AB34">
        <f t="shared" si="27"/>
        <v>0</v>
      </c>
      <c r="AC34">
        <v>0</v>
      </c>
      <c r="AD34">
        <v>0</v>
      </c>
      <c r="AE34">
        <f t="shared" si="28"/>
        <v>0</v>
      </c>
      <c r="AF34">
        <v>0</v>
      </c>
      <c r="AG34">
        <v>0</v>
      </c>
      <c r="AH34">
        <f t="shared" si="29"/>
        <v>0</v>
      </c>
      <c r="AI34">
        <v>0</v>
      </c>
      <c r="AJ34">
        <v>0</v>
      </c>
      <c r="AK34">
        <f t="shared" si="30"/>
        <v>0</v>
      </c>
      <c r="AL34">
        <v>0</v>
      </c>
      <c r="AM34">
        <v>0</v>
      </c>
      <c r="AN34">
        <f t="shared" si="31"/>
        <v>0</v>
      </c>
      <c r="AO34">
        <v>0</v>
      </c>
      <c r="AP34">
        <v>0</v>
      </c>
      <c r="AQ34">
        <f t="shared" si="32"/>
        <v>0</v>
      </c>
      <c r="AR34">
        <v>0</v>
      </c>
      <c r="AS34">
        <v>0</v>
      </c>
      <c r="AT34">
        <f t="shared" si="33"/>
        <v>0</v>
      </c>
      <c r="AU34">
        <v>0</v>
      </c>
      <c r="AV34">
        <v>0</v>
      </c>
      <c r="AW34">
        <f t="shared" si="34"/>
        <v>0</v>
      </c>
      <c r="AX34">
        <v>0</v>
      </c>
      <c r="AY34">
        <v>0</v>
      </c>
      <c r="AZ34">
        <f t="shared" si="35"/>
        <v>0</v>
      </c>
      <c r="BA34">
        <v>0</v>
      </c>
      <c r="BB34">
        <v>0</v>
      </c>
      <c r="BC34">
        <f t="shared" si="36"/>
        <v>0</v>
      </c>
      <c r="BD34">
        <v>0</v>
      </c>
      <c r="BE34">
        <v>0</v>
      </c>
      <c r="BF34">
        <f t="shared" si="37"/>
        <v>0</v>
      </c>
    </row>
    <row r="35" spans="1:58">
      <c r="A35" t="s">
        <v>42</v>
      </c>
      <c r="B35">
        <v>0</v>
      </c>
      <c r="C35">
        <v>0</v>
      </c>
      <c r="D35">
        <f t="shared" si="19"/>
        <v>0</v>
      </c>
      <c r="E35">
        <v>0</v>
      </c>
      <c r="F35">
        <v>0</v>
      </c>
      <c r="G35">
        <f t="shared" si="20"/>
        <v>0</v>
      </c>
      <c r="H35">
        <v>0</v>
      </c>
      <c r="I35">
        <v>0</v>
      </c>
      <c r="J35">
        <f t="shared" si="21"/>
        <v>0</v>
      </c>
      <c r="K35">
        <v>0</v>
      </c>
      <c r="L35">
        <v>1</v>
      </c>
      <c r="M35">
        <f t="shared" si="22"/>
        <v>1</v>
      </c>
      <c r="N35">
        <v>0</v>
      </c>
      <c r="O35">
        <v>0</v>
      </c>
      <c r="P35">
        <f t="shared" si="23"/>
        <v>0</v>
      </c>
      <c r="Q35">
        <v>0</v>
      </c>
      <c r="R35">
        <v>0</v>
      </c>
      <c r="S35">
        <f t="shared" si="24"/>
        <v>0</v>
      </c>
      <c r="T35">
        <v>0</v>
      </c>
      <c r="U35">
        <v>0</v>
      </c>
      <c r="V35">
        <f t="shared" si="25"/>
        <v>0</v>
      </c>
      <c r="W35">
        <v>0</v>
      </c>
      <c r="X35">
        <v>0</v>
      </c>
      <c r="Y35">
        <f t="shared" si="26"/>
        <v>0</v>
      </c>
      <c r="Z35">
        <v>0</v>
      </c>
      <c r="AA35">
        <v>1</v>
      </c>
      <c r="AB35">
        <f t="shared" si="27"/>
        <v>1</v>
      </c>
      <c r="AC35">
        <v>0</v>
      </c>
      <c r="AD35">
        <v>0</v>
      </c>
      <c r="AE35">
        <f t="shared" si="28"/>
        <v>0</v>
      </c>
      <c r="AF35">
        <v>0</v>
      </c>
      <c r="AG35">
        <v>0</v>
      </c>
      <c r="AH35">
        <f t="shared" si="29"/>
        <v>0</v>
      </c>
      <c r="AI35">
        <v>0</v>
      </c>
      <c r="AJ35">
        <v>0</v>
      </c>
      <c r="AK35">
        <f t="shared" si="30"/>
        <v>0</v>
      </c>
      <c r="AL35">
        <v>0</v>
      </c>
      <c r="AM35">
        <v>0</v>
      </c>
      <c r="AN35">
        <f t="shared" si="31"/>
        <v>0</v>
      </c>
      <c r="AO35">
        <v>0</v>
      </c>
      <c r="AP35">
        <v>0</v>
      </c>
      <c r="AQ35">
        <f t="shared" si="32"/>
        <v>0</v>
      </c>
      <c r="AR35">
        <v>0</v>
      </c>
      <c r="AS35">
        <v>0</v>
      </c>
      <c r="AT35">
        <f t="shared" si="33"/>
        <v>0</v>
      </c>
      <c r="AU35">
        <v>0</v>
      </c>
      <c r="AV35">
        <v>0</v>
      </c>
      <c r="AW35">
        <f t="shared" si="34"/>
        <v>0</v>
      </c>
      <c r="AX35">
        <v>0</v>
      </c>
      <c r="AY35">
        <v>0</v>
      </c>
      <c r="AZ35">
        <f t="shared" si="35"/>
        <v>0</v>
      </c>
      <c r="BA35">
        <v>0</v>
      </c>
      <c r="BB35">
        <v>0</v>
      </c>
      <c r="BC35">
        <f t="shared" si="36"/>
        <v>0</v>
      </c>
      <c r="BD35">
        <v>0</v>
      </c>
      <c r="BE35">
        <v>0</v>
      </c>
      <c r="BF35">
        <f t="shared" si="37"/>
        <v>0</v>
      </c>
    </row>
    <row r="36" spans="1:58">
      <c r="A36" t="s">
        <v>43</v>
      </c>
      <c r="B36">
        <v>0</v>
      </c>
      <c r="C36">
        <v>0</v>
      </c>
      <c r="D36">
        <f t="shared" si="19"/>
        <v>0</v>
      </c>
      <c r="E36">
        <v>0</v>
      </c>
      <c r="F36">
        <v>0</v>
      </c>
      <c r="G36">
        <f t="shared" si="20"/>
        <v>0</v>
      </c>
      <c r="H36">
        <v>0</v>
      </c>
      <c r="I36">
        <v>0</v>
      </c>
      <c r="J36">
        <f t="shared" si="21"/>
        <v>0</v>
      </c>
      <c r="K36">
        <v>0</v>
      </c>
      <c r="L36">
        <v>0</v>
      </c>
      <c r="M36">
        <f t="shared" si="22"/>
        <v>0</v>
      </c>
      <c r="N36">
        <v>0</v>
      </c>
      <c r="O36">
        <v>0</v>
      </c>
      <c r="P36">
        <f t="shared" si="23"/>
        <v>0</v>
      </c>
      <c r="Q36">
        <v>0</v>
      </c>
      <c r="R36">
        <v>0</v>
      </c>
      <c r="S36">
        <f t="shared" si="24"/>
        <v>0</v>
      </c>
      <c r="T36">
        <v>0</v>
      </c>
      <c r="U36">
        <v>0</v>
      </c>
      <c r="V36">
        <f t="shared" si="25"/>
        <v>0</v>
      </c>
      <c r="W36">
        <v>0</v>
      </c>
      <c r="X36">
        <v>0</v>
      </c>
      <c r="Y36">
        <f t="shared" si="26"/>
        <v>0</v>
      </c>
      <c r="Z36">
        <v>0</v>
      </c>
      <c r="AA36">
        <v>0</v>
      </c>
      <c r="AB36">
        <f t="shared" si="27"/>
        <v>0</v>
      </c>
      <c r="AC36">
        <v>0</v>
      </c>
      <c r="AD36">
        <v>0</v>
      </c>
      <c r="AE36">
        <f t="shared" si="28"/>
        <v>0</v>
      </c>
      <c r="AF36">
        <v>0</v>
      </c>
      <c r="AG36">
        <v>0</v>
      </c>
      <c r="AH36">
        <f t="shared" si="29"/>
        <v>0</v>
      </c>
      <c r="AI36">
        <v>0</v>
      </c>
      <c r="AJ36">
        <v>0</v>
      </c>
      <c r="AK36">
        <f t="shared" si="30"/>
        <v>0</v>
      </c>
      <c r="AL36">
        <v>0</v>
      </c>
      <c r="AM36">
        <v>0</v>
      </c>
      <c r="AN36">
        <f t="shared" si="31"/>
        <v>0</v>
      </c>
      <c r="AO36">
        <v>0</v>
      </c>
      <c r="AP36">
        <v>0</v>
      </c>
      <c r="AQ36">
        <f t="shared" si="32"/>
        <v>0</v>
      </c>
      <c r="AR36">
        <v>0</v>
      </c>
      <c r="AS36">
        <v>0</v>
      </c>
      <c r="AT36">
        <f t="shared" si="33"/>
        <v>0</v>
      </c>
      <c r="AU36">
        <v>0</v>
      </c>
      <c r="AV36">
        <v>0</v>
      </c>
      <c r="AW36">
        <f t="shared" si="34"/>
        <v>0</v>
      </c>
      <c r="AX36">
        <v>0</v>
      </c>
      <c r="AY36">
        <v>0</v>
      </c>
      <c r="AZ36">
        <f t="shared" si="35"/>
        <v>0</v>
      </c>
      <c r="BA36">
        <v>0</v>
      </c>
      <c r="BB36">
        <v>0</v>
      </c>
      <c r="BC36">
        <f t="shared" si="36"/>
        <v>0</v>
      </c>
      <c r="BD36">
        <v>0</v>
      </c>
      <c r="BE36">
        <v>0</v>
      </c>
      <c r="BF36">
        <f t="shared" si="37"/>
        <v>0</v>
      </c>
    </row>
    <row r="37" spans="1:58">
      <c r="A37" t="s">
        <v>44</v>
      </c>
      <c r="B37">
        <v>0</v>
      </c>
      <c r="C37">
        <v>0</v>
      </c>
      <c r="D37">
        <f t="shared" si="19"/>
        <v>0</v>
      </c>
      <c r="E37">
        <v>0</v>
      </c>
      <c r="F37">
        <v>0</v>
      </c>
      <c r="G37">
        <f t="shared" si="20"/>
        <v>0</v>
      </c>
      <c r="H37">
        <v>0</v>
      </c>
      <c r="I37">
        <v>0</v>
      </c>
      <c r="J37">
        <f t="shared" si="21"/>
        <v>0</v>
      </c>
      <c r="K37">
        <v>0</v>
      </c>
      <c r="L37">
        <v>1</v>
      </c>
      <c r="M37">
        <f t="shared" si="22"/>
        <v>1</v>
      </c>
      <c r="N37">
        <v>0</v>
      </c>
      <c r="O37">
        <v>0</v>
      </c>
      <c r="P37">
        <f t="shared" si="23"/>
        <v>0</v>
      </c>
      <c r="Q37">
        <v>0</v>
      </c>
      <c r="R37">
        <v>1</v>
      </c>
      <c r="S37">
        <f t="shared" si="24"/>
        <v>1</v>
      </c>
      <c r="T37">
        <v>0</v>
      </c>
      <c r="U37">
        <v>1</v>
      </c>
      <c r="V37">
        <f t="shared" si="25"/>
        <v>1</v>
      </c>
      <c r="W37">
        <v>0</v>
      </c>
      <c r="X37">
        <v>0</v>
      </c>
      <c r="Y37">
        <f t="shared" si="26"/>
        <v>0</v>
      </c>
      <c r="Z37">
        <v>0</v>
      </c>
      <c r="AA37">
        <v>0</v>
      </c>
      <c r="AB37">
        <f t="shared" si="27"/>
        <v>0</v>
      </c>
      <c r="AC37">
        <v>0</v>
      </c>
      <c r="AD37">
        <v>0</v>
      </c>
      <c r="AE37">
        <f t="shared" si="28"/>
        <v>0</v>
      </c>
      <c r="AF37">
        <v>0</v>
      </c>
      <c r="AG37">
        <v>0</v>
      </c>
      <c r="AH37">
        <f t="shared" si="29"/>
        <v>0</v>
      </c>
      <c r="AI37">
        <v>0</v>
      </c>
      <c r="AJ37">
        <v>0</v>
      </c>
      <c r="AK37">
        <f t="shared" si="30"/>
        <v>0</v>
      </c>
      <c r="AL37">
        <v>0</v>
      </c>
      <c r="AM37">
        <v>1</v>
      </c>
      <c r="AN37">
        <f t="shared" si="31"/>
        <v>1</v>
      </c>
      <c r="AO37">
        <v>0</v>
      </c>
      <c r="AP37">
        <v>0</v>
      </c>
      <c r="AQ37">
        <f t="shared" si="32"/>
        <v>0</v>
      </c>
      <c r="AR37">
        <v>0</v>
      </c>
      <c r="AS37">
        <v>0</v>
      </c>
      <c r="AT37">
        <f t="shared" si="33"/>
        <v>0</v>
      </c>
      <c r="AU37">
        <v>0</v>
      </c>
      <c r="AV37">
        <v>1</v>
      </c>
      <c r="AW37">
        <f t="shared" si="34"/>
        <v>1</v>
      </c>
      <c r="AX37">
        <v>0</v>
      </c>
      <c r="AY37">
        <v>0</v>
      </c>
      <c r="AZ37">
        <f t="shared" si="35"/>
        <v>0</v>
      </c>
      <c r="BA37">
        <v>0</v>
      </c>
      <c r="BB37">
        <v>0</v>
      </c>
      <c r="BC37">
        <f t="shared" si="36"/>
        <v>0</v>
      </c>
      <c r="BD37">
        <v>0</v>
      </c>
      <c r="BE37">
        <v>0</v>
      </c>
      <c r="BF37">
        <f t="shared" si="37"/>
        <v>0</v>
      </c>
    </row>
    <row r="38" spans="1:58">
      <c r="A38" t="s">
        <v>45</v>
      </c>
      <c r="B38">
        <v>0</v>
      </c>
      <c r="C38">
        <v>4</v>
      </c>
      <c r="D38">
        <f t="shared" si="19"/>
        <v>4</v>
      </c>
      <c r="E38">
        <v>0</v>
      </c>
      <c r="F38">
        <v>0</v>
      </c>
      <c r="G38">
        <f t="shared" si="20"/>
        <v>0</v>
      </c>
      <c r="H38">
        <v>0</v>
      </c>
      <c r="I38">
        <v>0</v>
      </c>
      <c r="J38">
        <f t="shared" si="21"/>
        <v>0</v>
      </c>
      <c r="K38">
        <v>0</v>
      </c>
      <c r="L38">
        <v>0</v>
      </c>
      <c r="M38">
        <f t="shared" si="22"/>
        <v>0</v>
      </c>
      <c r="N38">
        <v>0</v>
      </c>
      <c r="O38">
        <v>0</v>
      </c>
      <c r="P38">
        <f t="shared" si="23"/>
        <v>0</v>
      </c>
      <c r="Q38">
        <v>1</v>
      </c>
      <c r="R38">
        <v>0</v>
      </c>
      <c r="S38">
        <f t="shared" si="24"/>
        <v>1</v>
      </c>
      <c r="T38">
        <v>0</v>
      </c>
      <c r="U38">
        <v>0</v>
      </c>
      <c r="V38">
        <f t="shared" si="25"/>
        <v>0</v>
      </c>
      <c r="W38">
        <v>0</v>
      </c>
      <c r="X38">
        <v>0</v>
      </c>
      <c r="Y38">
        <f t="shared" si="26"/>
        <v>0</v>
      </c>
      <c r="Z38">
        <v>0</v>
      </c>
      <c r="AA38">
        <v>0</v>
      </c>
      <c r="AB38">
        <f t="shared" si="27"/>
        <v>0</v>
      </c>
      <c r="AC38">
        <v>0</v>
      </c>
      <c r="AD38">
        <v>0</v>
      </c>
      <c r="AE38">
        <f t="shared" si="28"/>
        <v>0</v>
      </c>
      <c r="AF38">
        <v>0</v>
      </c>
      <c r="AG38">
        <v>0</v>
      </c>
      <c r="AH38">
        <f t="shared" si="29"/>
        <v>0</v>
      </c>
      <c r="AI38">
        <v>0</v>
      </c>
      <c r="AJ38">
        <v>0</v>
      </c>
      <c r="AK38">
        <f t="shared" si="30"/>
        <v>0</v>
      </c>
      <c r="AL38">
        <v>0</v>
      </c>
      <c r="AM38">
        <v>0</v>
      </c>
      <c r="AN38">
        <f t="shared" si="31"/>
        <v>0</v>
      </c>
      <c r="AO38">
        <v>0</v>
      </c>
      <c r="AP38">
        <v>0</v>
      </c>
      <c r="AQ38">
        <f t="shared" si="32"/>
        <v>0</v>
      </c>
      <c r="AR38">
        <v>0</v>
      </c>
      <c r="AS38">
        <v>0</v>
      </c>
      <c r="AT38">
        <f t="shared" si="33"/>
        <v>0</v>
      </c>
      <c r="AU38">
        <v>1</v>
      </c>
      <c r="AV38">
        <v>0</v>
      </c>
      <c r="AW38">
        <f t="shared" si="34"/>
        <v>1</v>
      </c>
      <c r="AX38">
        <v>0</v>
      </c>
      <c r="AY38">
        <v>0</v>
      </c>
      <c r="AZ38">
        <f t="shared" si="35"/>
        <v>0</v>
      </c>
      <c r="BA38">
        <v>0</v>
      </c>
      <c r="BB38">
        <v>0</v>
      </c>
      <c r="BC38">
        <f t="shared" si="36"/>
        <v>0</v>
      </c>
      <c r="BD38">
        <v>0</v>
      </c>
      <c r="BE38">
        <v>0</v>
      </c>
      <c r="BF38">
        <f t="shared" si="37"/>
        <v>0</v>
      </c>
    </row>
    <row r="39" spans="1:58">
      <c r="A39" t="s">
        <v>46</v>
      </c>
      <c r="B39">
        <v>0</v>
      </c>
      <c r="C39">
        <v>0</v>
      </c>
      <c r="D39">
        <f t="shared" si="19"/>
        <v>0</v>
      </c>
      <c r="E39">
        <v>0</v>
      </c>
      <c r="F39">
        <v>0</v>
      </c>
      <c r="G39">
        <f t="shared" si="20"/>
        <v>0</v>
      </c>
      <c r="H39">
        <v>0</v>
      </c>
      <c r="I39">
        <v>0</v>
      </c>
      <c r="J39">
        <f t="shared" si="21"/>
        <v>0</v>
      </c>
      <c r="K39">
        <v>0</v>
      </c>
      <c r="L39">
        <v>0</v>
      </c>
      <c r="M39">
        <f t="shared" si="22"/>
        <v>0</v>
      </c>
      <c r="N39">
        <v>0</v>
      </c>
      <c r="O39">
        <v>0</v>
      </c>
      <c r="P39">
        <f t="shared" si="23"/>
        <v>0</v>
      </c>
      <c r="Q39">
        <v>0</v>
      </c>
      <c r="R39">
        <v>0</v>
      </c>
      <c r="S39">
        <f t="shared" si="24"/>
        <v>0</v>
      </c>
      <c r="T39">
        <v>0</v>
      </c>
      <c r="U39">
        <v>0</v>
      </c>
      <c r="V39">
        <f t="shared" si="25"/>
        <v>0</v>
      </c>
      <c r="W39">
        <v>0</v>
      </c>
      <c r="X39">
        <v>0</v>
      </c>
      <c r="Y39">
        <f t="shared" si="26"/>
        <v>0</v>
      </c>
      <c r="Z39">
        <v>0</v>
      </c>
      <c r="AA39">
        <v>0</v>
      </c>
      <c r="AB39">
        <f t="shared" si="27"/>
        <v>0</v>
      </c>
      <c r="AC39">
        <v>0</v>
      </c>
      <c r="AD39">
        <v>0</v>
      </c>
      <c r="AE39">
        <f t="shared" si="28"/>
        <v>0</v>
      </c>
      <c r="AF39">
        <v>0</v>
      </c>
      <c r="AG39">
        <v>0</v>
      </c>
      <c r="AH39">
        <f t="shared" si="29"/>
        <v>0</v>
      </c>
      <c r="AI39">
        <v>0</v>
      </c>
      <c r="AJ39">
        <v>0</v>
      </c>
      <c r="AK39">
        <f t="shared" si="30"/>
        <v>0</v>
      </c>
      <c r="AL39">
        <v>0</v>
      </c>
      <c r="AM39">
        <v>0</v>
      </c>
      <c r="AN39">
        <f t="shared" si="31"/>
        <v>0</v>
      </c>
      <c r="AO39">
        <v>0</v>
      </c>
      <c r="AP39">
        <v>0</v>
      </c>
      <c r="AQ39">
        <f t="shared" si="32"/>
        <v>0</v>
      </c>
      <c r="AR39">
        <v>0</v>
      </c>
      <c r="AS39">
        <v>0</v>
      </c>
      <c r="AT39">
        <f t="shared" si="33"/>
        <v>0</v>
      </c>
      <c r="AU39">
        <v>0</v>
      </c>
      <c r="AV39">
        <v>0</v>
      </c>
      <c r="AW39">
        <f t="shared" si="34"/>
        <v>0</v>
      </c>
      <c r="AX39">
        <v>0</v>
      </c>
      <c r="AY39">
        <v>0</v>
      </c>
      <c r="AZ39">
        <f t="shared" si="35"/>
        <v>0</v>
      </c>
      <c r="BA39">
        <v>0</v>
      </c>
      <c r="BB39">
        <v>0</v>
      </c>
      <c r="BC39">
        <f t="shared" si="36"/>
        <v>0</v>
      </c>
      <c r="BD39">
        <v>0</v>
      </c>
      <c r="BE39">
        <v>0</v>
      </c>
      <c r="BF39">
        <f t="shared" si="37"/>
        <v>0</v>
      </c>
    </row>
    <row r="40" spans="1:58">
      <c r="A40" t="s">
        <v>47</v>
      </c>
      <c r="B40">
        <v>10</v>
      </c>
      <c r="C40">
        <v>1</v>
      </c>
      <c r="D40">
        <f t="shared" si="19"/>
        <v>11</v>
      </c>
      <c r="E40">
        <v>0</v>
      </c>
      <c r="F40">
        <v>0</v>
      </c>
      <c r="G40">
        <f t="shared" si="20"/>
        <v>0</v>
      </c>
      <c r="H40">
        <v>0</v>
      </c>
      <c r="I40">
        <v>0</v>
      </c>
      <c r="J40">
        <f t="shared" si="21"/>
        <v>0</v>
      </c>
      <c r="K40">
        <v>0</v>
      </c>
      <c r="L40">
        <v>0</v>
      </c>
      <c r="M40">
        <f t="shared" si="22"/>
        <v>0</v>
      </c>
      <c r="N40">
        <v>0</v>
      </c>
      <c r="O40">
        <v>0</v>
      </c>
      <c r="P40">
        <f t="shared" si="23"/>
        <v>0</v>
      </c>
      <c r="Q40">
        <v>0</v>
      </c>
      <c r="R40">
        <v>0</v>
      </c>
      <c r="S40">
        <f t="shared" si="24"/>
        <v>0</v>
      </c>
      <c r="T40">
        <v>0</v>
      </c>
      <c r="U40">
        <v>0</v>
      </c>
      <c r="V40">
        <f t="shared" si="25"/>
        <v>0</v>
      </c>
      <c r="W40">
        <v>0</v>
      </c>
      <c r="X40">
        <v>0</v>
      </c>
      <c r="Y40">
        <f t="shared" si="26"/>
        <v>0</v>
      </c>
      <c r="Z40">
        <v>0</v>
      </c>
      <c r="AA40">
        <v>0</v>
      </c>
      <c r="AB40">
        <f t="shared" si="27"/>
        <v>0</v>
      </c>
      <c r="AC40">
        <v>0</v>
      </c>
      <c r="AD40">
        <v>0</v>
      </c>
      <c r="AE40">
        <f t="shared" si="28"/>
        <v>0</v>
      </c>
      <c r="AF40">
        <v>0</v>
      </c>
      <c r="AG40">
        <v>0</v>
      </c>
      <c r="AH40">
        <f t="shared" si="29"/>
        <v>0</v>
      </c>
      <c r="AI40">
        <v>0</v>
      </c>
      <c r="AJ40">
        <v>0</v>
      </c>
      <c r="AK40">
        <f t="shared" si="30"/>
        <v>0</v>
      </c>
      <c r="AL40">
        <v>0</v>
      </c>
      <c r="AM40">
        <v>0</v>
      </c>
      <c r="AN40">
        <f t="shared" si="31"/>
        <v>0</v>
      </c>
      <c r="AO40">
        <v>0</v>
      </c>
      <c r="AP40">
        <v>0</v>
      </c>
      <c r="AQ40">
        <f t="shared" si="32"/>
        <v>0</v>
      </c>
      <c r="AR40">
        <v>0</v>
      </c>
      <c r="AS40">
        <v>0</v>
      </c>
      <c r="AT40">
        <f t="shared" si="33"/>
        <v>0</v>
      </c>
      <c r="AU40">
        <v>1</v>
      </c>
      <c r="AV40">
        <v>0</v>
      </c>
      <c r="AW40">
        <f t="shared" si="34"/>
        <v>1</v>
      </c>
      <c r="AX40">
        <v>0</v>
      </c>
      <c r="AY40">
        <v>0</v>
      </c>
      <c r="AZ40">
        <f t="shared" si="35"/>
        <v>0</v>
      </c>
      <c r="BA40">
        <v>0</v>
      </c>
      <c r="BB40">
        <v>0</v>
      </c>
      <c r="BC40">
        <f t="shared" si="36"/>
        <v>0</v>
      </c>
      <c r="BD40">
        <v>0</v>
      </c>
      <c r="BE40">
        <v>0</v>
      </c>
      <c r="BF40">
        <f t="shared" si="37"/>
        <v>0</v>
      </c>
    </row>
    <row r="41" spans="1:58">
      <c r="A41" t="s">
        <v>48</v>
      </c>
      <c r="B41">
        <v>0</v>
      </c>
      <c r="C41">
        <v>0</v>
      </c>
      <c r="D41">
        <f t="shared" si="19"/>
        <v>0</v>
      </c>
      <c r="E41">
        <v>0</v>
      </c>
      <c r="F41">
        <v>0</v>
      </c>
      <c r="G41">
        <f t="shared" si="20"/>
        <v>0</v>
      </c>
      <c r="H41">
        <v>0</v>
      </c>
      <c r="I41">
        <v>0</v>
      </c>
      <c r="J41">
        <f t="shared" si="21"/>
        <v>0</v>
      </c>
      <c r="K41">
        <v>0</v>
      </c>
      <c r="L41">
        <v>0</v>
      </c>
      <c r="M41">
        <f t="shared" si="22"/>
        <v>0</v>
      </c>
      <c r="N41">
        <v>0</v>
      </c>
      <c r="O41">
        <v>0</v>
      </c>
      <c r="P41">
        <f t="shared" si="23"/>
        <v>0</v>
      </c>
      <c r="Q41">
        <v>0</v>
      </c>
      <c r="R41">
        <v>0</v>
      </c>
      <c r="S41">
        <f t="shared" si="24"/>
        <v>0</v>
      </c>
      <c r="T41">
        <v>0</v>
      </c>
      <c r="U41">
        <v>0</v>
      </c>
      <c r="V41">
        <f t="shared" si="25"/>
        <v>0</v>
      </c>
      <c r="W41">
        <v>0</v>
      </c>
      <c r="X41">
        <v>0</v>
      </c>
      <c r="Y41">
        <f t="shared" si="26"/>
        <v>0</v>
      </c>
      <c r="Z41">
        <v>0</v>
      </c>
      <c r="AA41">
        <v>0</v>
      </c>
      <c r="AB41">
        <f t="shared" si="27"/>
        <v>0</v>
      </c>
      <c r="AC41">
        <v>0</v>
      </c>
      <c r="AD41">
        <v>0</v>
      </c>
      <c r="AE41">
        <f t="shared" si="28"/>
        <v>0</v>
      </c>
      <c r="AF41">
        <v>0</v>
      </c>
      <c r="AG41">
        <v>0</v>
      </c>
      <c r="AH41">
        <f t="shared" si="29"/>
        <v>0</v>
      </c>
      <c r="AI41">
        <v>0</v>
      </c>
      <c r="AJ41">
        <v>0</v>
      </c>
      <c r="AK41">
        <f t="shared" si="30"/>
        <v>0</v>
      </c>
      <c r="AL41">
        <v>0</v>
      </c>
      <c r="AM41">
        <v>0</v>
      </c>
      <c r="AN41">
        <f t="shared" si="31"/>
        <v>0</v>
      </c>
      <c r="AO41">
        <v>0</v>
      </c>
      <c r="AP41">
        <v>0</v>
      </c>
      <c r="AQ41">
        <f t="shared" si="32"/>
        <v>0</v>
      </c>
      <c r="AR41">
        <v>0</v>
      </c>
      <c r="AS41">
        <v>0</v>
      </c>
      <c r="AT41">
        <f t="shared" si="33"/>
        <v>0</v>
      </c>
      <c r="AU41">
        <v>0</v>
      </c>
      <c r="AV41">
        <v>0</v>
      </c>
      <c r="AW41">
        <f t="shared" si="34"/>
        <v>0</v>
      </c>
      <c r="AX41">
        <v>0</v>
      </c>
      <c r="AY41">
        <v>0</v>
      </c>
      <c r="AZ41">
        <f t="shared" si="35"/>
        <v>0</v>
      </c>
      <c r="BA41">
        <v>0</v>
      </c>
      <c r="BB41">
        <v>0</v>
      </c>
      <c r="BC41">
        <f t="shared" si="36"/>
        <v>0</v>
      </c>
      <c r="BD41">
        <v>0</v>
      </c>
      <c r="BE41">
        <v>0</v>
      </c>
      <c r="BF41">
        <f t="shared" si="37"/>
        <v>0</v>
      </c>
    </row>
    <row r="42" spans="1:58">
      <c r="A42" t="s">
        <v>49</v>
      </c>
      <c r="B42">
        <v>0</v>
      </c>
      <c r="C42">
        <v>0</v>
      </c>
      <c r="D42">
        <f t="shared" si="19"/>
        <v>0</v>
      </c>
      <c r="E42">
        <v>0</v>
      </c>
      <c r="F42">
        <v>0</v>
      </c>
      <c r="G42">
        <f t="shared" si="20"/>
        <v>0</v>
      </c>
      <c r="H42">
        <v>0</v>
      </c>
      <c r="I42">
        <v>0</v>
      </c>
      <c r="J42">
        <f t="shared" si="21"/>
        <v>0</v>
      </c>
      <c r="K42">
        <v>0</v>
      </c>
      <c r="L42">
        <v>0</v>
      </c>
      <c r="M42">
        <f t="shared" si="22"/>
        <v>0</v>
      </c>
      <c r="N42">
        <v>0</v>
      </c>
      <c r="O42">
        <v>0</v>
      </c>
      <c r="P42">
        <f t="shared" si="23"/>
        <v>0</v>
      </c>
      <c r="Q42">
        <v>0</v>
      </c>
      <c r="R42">
        <v>0</v>
      </c>
      <c r="S42">
        <f t="shared" si="24"/>
        <v>0</v>
      </c>
      <c r="T42">
        <v>0</v>
      </c>
      <c r="U42">
        <v>0</v>
      </c>
      <c r="V42">
        <f t="shared" si="25"/>
        <v>0</v>
      </c>
      <c r="W42">
        <v>0</v>
      </c>
      <c r="X42">
        <v>0</v>
      </c>
      <c r="Y42">
        <f t="shared" si="26"/>
        <v>0</v>
      </c>
      <c r="Z42">
        <v>0</v>
      </c>
      <c r="AA42">
        <v>0</v>
      </c>
      <c r="AB42">
        <f t="shared" si="27"/>
        <v>0</v>
      </c>
      <c r="AC42">
        <v>0</v>
      </c>
      <c r="AD42">
        <v>0</v>
      </c>
      <c r="AE42">
        <f t="shared" si="28"/>
        <v>0</v>
      </c>
      <c r="AF42">
        <v>0</v>
      </c>
      <c r="AG42">
        <v>0</v>
      </c>
      <c r="AH42">
        <f t="shared" si="29"/>
        <v>0</v>
      </c>
      <c r="AI42">
        <v>0</v>
      </c>
      <c r="AJ42">
        <v>0</v>
      </c>
      <c r="AK42">
        <f t="shared" si="30"/>
        <v>0</v>
      </c>
      <c r="AL42">
        <v>0</v>
      </c>
      <c r="AM42">
        <v>1</v>
      </c>
      <c r="AN42">
        <f t="shared" si="31"/>
        <v>1</v>
      </c>
      <c r="AO42">
        <v>0</v>
      </c>
      <c r="AP42">
        <v>0</v>
      </c>
      <c r="AQ42">
        <f t="shared" si="32"/>
        <v>0</v>
      </c>
      <c r="AR42">
        <v>0</v>
      </c>
      <c r="AS42">
        <v>1</v>
      </c>
      <c r="AT42">
        <f t="shared" si="33"/>
        <v>1</v>
      </c>
      <c r="AU42">
        <v>0</v>
      </c>
      <c r="AV42">
        <v>1</v>
      </c>
      <c r="AW42">
        <f t="shared" si="34"/>
        <v>1</v>
      </c>
      <c r="AX42">
        <v>0</v>
      </c>
      <c r="AY42">
        <v>0</v>
      </c>
      <c r="AZ42">
        <f t="shared" si="35"/>
        <v>0</v>
      </c>
      <c r="BA42">
        <v>0</v>
      </c>
      <c r="BB42">
        <v>0</v>
      </c>
      <c r="BC42">
        <f t="shared" si="36"/>
        <v>0</v>
      </c>
      <c r="BD42">
        <v>0</v>
      </c>
      <c r="BE42">
        <v>0</v>
      </c>
      <c r="BF42">
        <f t="shared" si="37"/>
        <v>0</v>
      </c>
    </row>
    <row r="43" spans="1:58">
      <c r="A43" t="s">
        <v>50</v>
      </c>
      <c r="B43">
        <v>0</v>
      </c>
      <c r="C43">
        <v>0</v>
      </c>
      <c r="D43">
        <f t="shared" si="19"/>
        <v>0</v>
      </c>
      <c r="E43">
        <v>0</v>
      </c>
      <c r="F43">
        <v>0</v>
      </c>
      <c r="G43">
        <f t="shared" si="20"/>
        <v>0</v>
      </c>
      <c r="H43">
        <v>0</v>
      </c>
      <c r="I43">
        <v>0</v>
      </c>
      <c r="J43">
        <f t="shared" si="21"/>
        <v>0</v>
      </c>
      <c r="K43">
        <v>0</v>
      </c>
      <c r="L43">
        <v>0</v>
      </c>
      <c r="M43">
        <f t="shared" si="22"/>
        <v>0</v>
      </c>
      <c r="N43">
        <v>0</v>
      </c>
      <c r="O43">
        <v>0</v>
      </c>
      <c r="P43">
        <f t="shared" si="23"/>
        <v>0</v>
      </c>
      <c r="Q43">
        <v>0</v>
      </c>
      <c r="R43">
        <v>0</v>
      </c>
      <c r="S43">
        <f t="shared" si="24"/>
        <v>0</v>
      </c>
      <c r="T43">
        <v>0</v>
      </c>
      <c r="U43">
        <v>0</v>
      </c>
      <c r="V43">
        <f t="shared" si="25"/>
        <v>0</v>
      </c>
      <c r="W43">
        <v>0</v>
      </c>
      <c r="X43">
        <v>0</v>
      </c>
      <c r="Y43">
        <f t="shared" si="26"/>
        <v>0</v>
      </c>
      <c r="Z43">
        <v>0</v>
      </c>
      <c r="AA43">
        <v>0</v>
      </c>
      <c r="AB43">
        <f t="shared" si="27"/>
        <v>0</v>
      </c>
      <c r="AC43">
        <v>0</v>
      </c>
      <c r="AD43">
        <v>0</v>
      </c>
      <c r="AE43">
        <f t="shared" si="28"/>
        <v>0</v>
      </c>
      <c r="AF43">
        <v>0</v>
      </c>
      <c r="AG43">
        <v>0</v>
      </c>
      <c r="AH43">
        <f t="shared" si="29"/>
        <v>0</v>
      </c>
      <c r="AI43">
        <v>0</v>
      </c>
      <c r="AJ43">
        <v>0</v>
      </c>
      <c r="AK43">
        <f t="shared" si="30"/>
        <v>0</v>
      </c>
      <c r="AL43">
        <v>0</v>
      </c>
      <c r="AM43">
        <v>0</v>
      </c>
      <c r="AN43">
        <f t="shared" si="31"/>
        <v>0</v>
      </c>
      <c r="AO43">
        <v>0</v>
      </c>
      <c r="AP43">
        <v>0</v>
      </c>
      <c r="AQ43">
        <f t="shared" si="32"/>
        <v>0</v>
      </c>
      <c r="AR43">
        <v>0</v>
      </c>
      <c r="AS43">
        <v>0</v>
      </c>
      <c r="AT43">
        <f t="shared" si="33"/>
        <v>0</v>
      </c>
      <c r="AU43">
        <v>0</v>
      </c>
      <c r="AV43">
        <v>1</v>
      </c>
      <c r="AW43">
        <f t="shared" si="34"/>
        <v>1</v>
      </c>
      <c r="AX43">
        <v>0</v>
      </c>
      <c r="AY43">
        <v>1</v>
      </c>
      <c r="AZ43">
        <f t="shared" si="35"/>
        <v>1</v>
      </c>
      <c r="BA43">
        <v>0</v>
      </c>
      <c r="BB43">
        <v>0</v>
      </c>
      <c r="BC43">
        <f t="shared" si="36"/>
        <v>0</v>
      </c>
      <c r="BD43">
        <v>0</v>
      </c>
      <c r="BE43">
        <v>0</v>
      </c>
      <c r="BF43">
        <f t="shared" si="37"/>
        <v>0</v>
      </c>
    </row>
    <row r="44" spans="1:58">
      <c r="A44" t="s">
        <v>51</v>
      </c>
      <c r="B44">
        <v>2</v>
      </c>
      <c r="C44">
        <v>0</v>
      </c>
      <c r="D44">
        <f t="shared" si="19"/>
        <v>2</v>
      </c>
      <c r="E44">
        <v>0</v>
      </c>
      <c r="F44">
        <v>0</v>
      </c>
      <c r="G44">
        <f t="shared" si="20"/>
        <v>0</v>
      </c>
      <c r="H44">
        <v>0</v>
      </c>
      <c r="I44">
        <v>0</v>
      </c>
      <c r="J44">
        <f t="shared" si="21"/>
        <v>0</v>
      </c>
      <c r="K44">
        <v>0</v>
      </c>
      <c r="L44">
        <v>0</v>
      </c>
      <c r="M44">
        <f t="shared" si="22"/>
        <v>0</v>
      </c>
      <c r="N44">
        <v>0</v>
      </c>
      <c r="O44">
        <v>0</v>
      </c>
      <c r="P44">
        <f t="shared" si="23"/>
        <v>0</v>
      </c>
      <c r="Q44">
        <v>0</v>
      </c>
      <c r="R44">
        <v>0</v>
      </c>
      <c r="S44">
        <f t="shared" si="24"/>
        <v>0</v>
      </c>
      <c r="T44">
        <v>0</v>
      </c>
      <c r="U44">
        <v>0</v>
      </c>
      <c r="V44">
        <f t="shared" si="25"/>
        <v>0</v>
      </c>
      <c r="W44">
        <v>0</v>
      </c>
      <c r="X44">
        <v>0</v>
      </c>
      <c r="Y44">
        <f t="shared" si="26"/>
        <v>0</v>
      </c>
      <c r="Z44">
        <v>0</v>
      </c>
      <c r="AA44">
        <v>0</v>
      </c>
      <c r="AB44">
        <f t="shared" si="27"/>
        <v>0</v>
      </c>
      <c r="AC44">
        <v>0</v>
      </c>
      <c r="AD44">
        <v>0</v>
      </c>
      <c r="AE44">
        <f t="shared" si="28"/>
        <v>0</v>
      </c>
      <c r="AF44">
        <v>0</v>
      </c>
      <c r="AG44">
        <v>0</v>
      </c>
      <c r="AH44">
        <f t="shared" si="29"/>
        <v>0</v>
      </c>
      <c r="AI44">
        <v>0</v>
      </c>
      <c r="AJ44">
        <v>0</v>
      </c>
      <c r="AK44">
        <f t="shared" si="30"/>
        <v>0</v>
      </c>
      <c r="AL44">
        <v>0</v>
      </c>
      <c r="AM44">
        <v>0</v>
      </c>
      <c r="AN44">
        <f t="shared" si="31"/>
        <v>0</v>
      </c>
      <c r="AO44">
        <v>0</v>
      </c>
      <c r="AP44">
        <v>0</v>
      </c>
      <c r="AQ44">
        <f t="shared" si="32"/>
        <v>0</v>
      </c>
      <c r="AR44">
        <v>1</v>
      </c>
      <c r="AS44">
        <v>0</v>
      </c>
      <c r="AT44">
        <f t="shared" si="33"/>
        <v>1</v>
      </c>
      <c r="AU44">
        <v>1</v>
      </c>
      <c r="AV44">
        <v>0</v>
      </c>
      <c r="AW44">
        <f t="shared" si="34"/>
        <v>1</v>
      </c>
      <c r="AX44">
        <v>0</v>
      </c>
      <c r="AY44">
        <v>0</v>
      </c>
      <c r="AZ44">
        <f t="shared" si="35"/>
        <v>0</v>
      </c>
      <c r="BA44">
        <v>0</v>
      </c>
      <c r="BB44">
        <v>0</v>
      </c>
      <c r="BC44">
        <f t="shared" si="36"/>
        <v>0</v>
      </c>
      <c r="BD44">
        <v>0</v>
      </c>
      <c r="BE44">
        <v>0</v>
      </c>
      <c r="BF44">
        <f t="shared" si="37"/>
        <v>0</v>
      </c>
    </row>
    <row r="45" spans="1:58">
      <c r="A45" t="s">
        <v>52</v>
      </c>
      <c r="B45">
        <v>0</v>
      </c>
      <c r="C45">
        <v>0</v>
      </c>
      <c r="D45">
        <f t="shared" si="19"/>
        <v>0</v>
      </c>
      <c r="E45">
        <v>0</v>
      </c>
      <c r="F45">
        <v>0</v>
      </c>
      <c r="G45">
        <f t="shared" si="20"/>
        <v>0</v>
      </c>
      <c r="H45">
        <v>0</v>
      </c>
      <c r="I45">
        <v>0</v>
      </c>
      <c r="J45">
        <f t="shared" si="21"/>
        <v>0</v>
      </c>
      <c r="K45">
        <v>0</v>
      </c>
      <c r="L45">
        <v>0</v>
      </c>
      <c r="M45">
        <f t="shared" si="22"/>
        <v>0</v>
      </c>
      <c r="N45">
        <v>0</v>
      </c>
      <c r="O45">
        <v>0</v>
      </c>
      <c r="P45">
        <f t="shared" si="23"/>
        <v>0</v>
      </c>
      <c r="Q45">
        <v>0</v>
      </c>
      <c r="R45">
        <v>0</v>
      </c>
      <c r="S45">
        <f t="shared" si="24"/>
        <v>0</v>
      </c>
      <c r="T45">
        <v>0</v>
      </c>
      <c r="U45">
        <v>0</v>
      </c>
      <c r="V45">
        <f t="shared" si="25"/>
        <v>0</v>
      </c>
      <c r="W45">
        <v>0</v>
      </c>
      <c r="X45">
        <v>0</v>
      </c>
      <c r="Y45">
        <f t="shared" si="26"/>
        <v>0</v>
      </c>
      <c r="Z45">
        <v>0</v>
      </c>
      <c r="AA45">
        <v>0</v>
      </c>
      <c r="AB45">
        <f t="shared" si="27"/>
        <v>0</v>
      </c>
      <c r="AC45">
        <v>0</v>
      </c>
      <c r="AD45">
        <v>0</v>
      </c>
      <c r="AE45">
        <f t="shared" si="28"/>
        <v>0</v>
      </c>
      <c r="AF45">
        <v>0</v>
      </c>
      <c r="AG45">
        <v>0</v>
      </c>
      <c r="AH45">
        <f t="shared" si="29"/>
        <v>0</v>
      </c>
      <c r="AI45">
        <v>0</v>
      </c>
      <c r="AJ45">
        <v>0</v>
      </c>
      <c r="AK45">
        <f t="shared" si="30"/>
        <v>0</v>
      </c>
      <c r="AL45">
        <v>0</v>
      </c>
      <c r="AM45">
        <v>0</v>
      </c>
      <c r="AN45">
        <f t="shared" si="31"/>
        <v>0</v>
      </c>
      <c r="AO45">
        <v>0</v>
      </c>
      <c r="AP45">
        <v>0</v>
      </c>
      <c r="AQ45">
        <f t="shared" si="32"/>
        <v>0</v>
      </c>
      <c r="AR45">
        <v>0</v>
      </c>
      <c r="AS45">
        <v>0</v>
      </c>
      <c r="AT45">
        <f t="shared" si="33"/>
        <v>0</v>
      </c>
      <c r="AU45">
        <v>0</v>
      </c>
      <c r="AV45">
        <v>0</v>
      </c>
      <c r="AW45">
        <f t="shared" si="34"/>
        <v>0</v>
      </c>
      <c r="AX45">
        <v>0</v>
      </c>
      <c r="AY45">
        <v>0</v>
      </c>
      <c r="AZ45">
        <f t="shared" si="35"/>
        <v>0</v>
      </c>
      <c r="BA45">
        <v>0</v>
      </c>
      <c r="BB45">
        <v>0</v>
      </c>
      <c r="BC45">
        <f t="shared" si="36"/>
        <v>0</v>
      </c>
      <c r="BD45">
        <v>0</v>
      </c>
      <c r="BE45">
        <v>0</v>
      </c>
      <c r="BF45">
        <f t="shared" si="37"/>
        <v>0</v>
      </c>
    </row>
    <row r="46" spans="1:58">
      <c r="A46" t="s">
        <v>53</v>
      </c>
      <c r="B46">
        <v>0</v>
      </c>
      <c r="C46">
        <v>0</v>
      </c>
      <c r="D46">
        <f t="shared" si="19"/>
        <v>0</v>
      </c>
      <c r="E46">
        <v>0</v>
      </c>
      <c r="F46">
        <v>0</v>
      </c>
      <c r="G46">
        <f t="shared" si="20"/>
        <v>0</v>
      </c>
      <c r="H46">
        <v>0</v>
      </c>
      <c r="I46">
        <v>0</v>
      </c>
      <c r="J46">
        <f t="shared" si="21"/>
        <v>0</v>
      </c>
      <c r="K46">
        <v>1</v>
      </c>
      <c r="L46">
        <v>0</v>
      </c>
      <c r="M46">
        <f t="shared" si="22"/>
        <v>1</v>
      </c>
      <c r="N46">
        <v>0</v>
      </c>
      <c r="O46">
        <v>0</v>
      </c>
      <c r="P46">
        <f t="shared" si="23"/>
        <v>0</v>
      </c>
      <c r="Q46">
        <v>0</v>
      </c>
      <c r="R46">
        <v>0</v>
      </c>
      <c r="S46">
        <f t="shared" si="24"/>
        <v>0</v>
      </c>
      <c r="T46">
        <v>0</v>
      </c>
      <c r="U46">
        <v>0</v>
      </c>
      <c r="V46">
        <f t="shared" si="25"/>
        <v>0</v>
      </c>
      <c r="W46">
        <v>0</v>
      </c>
      <c r="X46">
        <v>0</v>
      </c>
      <c r="Y46">
        <f t="shared" si="26"/>
        <v>0</v>
      </c>
      <c r="Z46">
        <v>0</v>
      </c>
      <c r="AA46">
        <v>0</v>
      </c>
      <c r="AB46">
        <f t="shared" si="27"/>
        <v>0</v>
      </c>
      <c r="AC46">
        <v>0</v>
      </c>
      <c r="AD46">
        <v>0</v>
      </c>
      <c r="AE46">
        <f t="shared" si="28"/>
        <v>0</v>
      </c>
      <c r="AF46">
        <v>0</v>
      </c>
      <c r="AG46">
        <v>0</v>
      </c>
      <c r="AH46">
        <f t="shared" si="29"/>
        <v>0</v>
      </c>
      <c r="AI46">
        <v>0</v>
      </c>
      <c r="AJ46">
        <v>0</v>
      </c>
      <c r="AK46">
        <f t="shared" si="30"/>
        <v>0</v>
      </c>
      <c r="AL46">
        <v>4</v>
      </c>
      <c r="AM46">
        <v>0</v>
      </c>
      <c r="AN46">
        <f t="shared" si="31"/>
        <v>4</v>
      </c>
      <c r="AO46">
        <v>0</v>
      </c>
      <c r="AP46">
        <v>0</v>
      </c>
      <c r="AQ46">
        <f t="shared" si="32"/>
        <v>0</v>
      </c>
      <c r="AR46">
        <v>5</v>
      </c>
      <c r="AS46">
        <v>0</v>
      </c>
      <c r="AT46">
        <f t="shared" si="33"/>
        <v>5</v>
      </c>
      <c r="AU46">
        <v>4</v>
      </c>
      <c r="AV46">
        <v>0</v>
      </c>
      <c r="AW46">
        <f t="shared" si="34"/>
        <v>4</v>
      </c>
      <c r="AX46">
        <v>0</v>
      </c>
      <c r="AY46">
        <v>0</v>
      </c>
      <c r="AZ46">
        <f t="shared" si="35"/>
        <v>0</v>
      </c>
      <c r="BA46">
        <v>0</v>
      </c>
      <c r="BB46">
        <v>0</v>
      </c>
      <c r="BC46">
        <f t="shared" si="36"/>
        <v>0</v>
      </c>
      <c r="BD46">
        <v>0</v>
      </c>
      <c r="BE46">
        <v>0</v>
      </c>
      <c r="BF46">
        <f t="shared" si="37"/>
        <v>0</v>
      </c>
    </row>
    <row r="47" spans="1:58">
      <c r="A47" t="s">
        <v>54</v>
      </c>
      <c r="B47">
        <v>0</v>
      </c>
      <c r="C47">
        <v>0</v>
      </c>
      <c r="D47">
        <f t="shared" si="19"/>
        <v>0</v>
      </c>
      <c r="E47">
        <v>0</v>
      </c>
      <c r="F47">
        <v>0</v>
      </c>
      <c r="G47">
        <f t="shared" si="20"/>
        <v>0</v>
      </c>
      <c r="H47">
        <v>0</v>
      </c>
      <c r="I47">
        <v>0</v>
      </c>
      <c r="J47">
        <f t="shared" si="21"/>
        <v>0</v>
      </c>
      <c r="K47">
        <v>1</v>
      </c>
      <c r="L47">
        <v>0</v>
      </c>
      <c r="M47">
        <f t="shared" si="22"/>
        <v>1</v>
      </c>
      <c r="N47">
        <v>1</v>
      </c>
      <c r="O47">
        <v>0</v>
      </c>
      <c r="P47">
        <f t="shared" si="23"/>
        <v>1</v>
      </c>
      <c r="Q47">
        <v>2</v>
      </c>
      <c r="R47">
        <v>2</v>
      </c>
      <c r="S47">
        <f t="shared" si="24"/>
        <v>4</v>
      </c>
      <c r="T47">
        <v>0</v>
      </c>
      <c r="U47">
        <v>0</v>
      </c>
      <c r="V47">
        <f t="shared" si="25"/>
        <v>0</v>
      </c>
      <c r="W47">
        <v>0</v>
      </c>
      <c r="X47">
        <v>0</v>
      </c>
      <c r="Y47">
        <f t="shared" si="26"/>
        <v>0</v>
      </c>
      <c r="Z47">
        <v>0</v>
      </c>
      <c r="AA47">
        <v>0</v>
      </c>
      <c r="AB47">
        <f t="shared" si="27"/>
        <v>0</v>
      </c>
      <c r="AC47">
        <v>0</v>
      </c>
      <c r="AD47">
        <v>0</v>
      </c>
      <c r="AE47">
        <f t="shared" si="28"/>
        <v>0</v>
      </c>
      <c r="AF47">
        <v>0</v>
      </c>
      <c r="AG47">
        <v>0</v>
      </c>
      <c r="AH47">
        <f t="shared" si="29"/>
        <v>0</v>
      </c>
      <c r="AI47">
        <v>0</v>
      </c>
      <c r="AJ47">
        <v>0</v>
      </c>
      <c r="AK47">
        <f t="shared" si="30"/>
        <v>0</v>
      </c>
      <c r="AL47">
        <v>0</v>
      </c>
      <c r="AM47">
        <v>0</v>
      </c>
      <c r="AN47">
        <f t="shared" si="31"/>
        <v>0</v>
      </c>
      <c r="AO47">
        <v>0</v>
      </c>
      <c r="AP47">
        <v>0</v>
      </c>
      <c r="AQ47">
        <f t="shared" si="32"/>
        <v>0</v>
      </c>
      <c r="AR47">
        <v>0</v>
      </c>
      <c r="AS47">
        <v>0</v>
      </c>
      <c r="AT47">
        <f t="shared" si="33"/>
        <v>0</v>
      </c>
      <c r="AU47">
        <v>1</v>
      </c>
      <c r="AV47">
        <v>0</v>
      </c>
      <c r="AW47">
        <f t="shared" si="34"/>
        <v>1</v>
      </c>
      <c r="AX47">
        <v>0</v>
      </c>
      <c r="AY47">
        <v>0</v>
      </c>
      <c r="AZ47">
        <f t="shared" si="35"/>
        <v>0</v>
      </c>
      <c r="BA47">
        <v>0</v>
      </c>
      <c r="BB47">
        <v>0</v>
      </c>
      <c r="BC47">
        <f t="shared" si="36"/>
        <v>0</v>
      </c>
      <c r="BD47">
        <v>0</v>
      </c>
      <c r="BE47">
        <v>0</v>
      </c>
      <c r="BF47">
        <f t="shared" si="37"/>
        <v>0</v>
      </c>
    </row>
    <row r="48" spans="1:58">
      <c r="A48" t="s">
        <v>55</v>
      </c>
      <c r="B48">
        <v>0</v>
      </c>
      <c r="C48">
        <v>0</v>
      </c>
      <c r="D48">
        <f t="shared" si="19"/>
        <v>0</v>
      </c>
      <c r="E48">
        <v>0</v>
      </c>
      <c r="F48">
        <v>0</v>
      </c>
      <c r="G48">
        <f t="shared" si="20"/>
        <v>0</v>
      </c>
      <c r="H48">
        <v>0</v>
      </c>
      <c r="I48">
        <v>0</v>
      </c>
      <c r="J48">
        <f t="shared" si="21"/>
        <v>0</v>
      </c>
      <c r="K48">
        <v>0</v>
      </c>
      <c r="L48">
        <v>0</v>
      </c>
      <c r="M48">
        <f t="shared" si="22"/>
        <v>0</v>
      </c>
      <c r="N48">
        <v>0</v>
      </c>
      <c r="O48">
        <v>0</v>
      </c>
      <c r="P48">
        <f t="shared" si="23"/>
        <v>0</v>
      </c>
      <c r="Q48">
        <v>0</v>
      </c>
      <c r="R48">
        <v>0</v>
      </c>
      <c r="S48">
        <f t="shared" si="24"/>
        <v>0</v>
      </c>
      <c r="T48">
        <v>0</v>
      </c>
      <c r="U48">
        <v>0</v>
      </c>
      <c r="V48">
        <f t="shared" si="25"/>
        <v>0</v>
      </c>
      <c r="W48">
        <v>0</v>
      </c>
      <c r="X48">
        <v>0</v>
      </c>
      <c r="Y48">
        <f t="shared" si="26"/>
        <v>0</v>
      </c>
      <c r="Z48">
        <v>0</v>
      </c>
      <c r="AA48">
        <v>0</v>
      </c>
      <c r="AB48">
        <f t="shared" si="27"/>
        <v>0</v>
      </c>
      <c r="AC48">
        <v>0</v>
      </c>
      <c r="AD48">
        <v>0</v>
      </c>
      <c r="AE48">
        <f t="shared" si="28"/>
        <v>0</v>
      </c>
      <c r="AF48">
        <v>0</v>
      </c>
      <c r="AG48">
        <v>0</v>
      </c>
      <c r="AH48">
        <f t="shared" si="29"/>
        <v>0</v>
      </c>
      <c r="AI48">
        <v>0</v>
      </c>
      <c r="AJ48">
        <v>0</v>
      </c>
      <c r="AK48">
        <f t="shared" si="30"/>
        <v>0</v>
      </c>
      <c r="AL48">
        <v>0</v>
      </c>
      <c r="AM48">
        <v>0</v>
      </c>
      <c r="AN48">
        <f t="shared" si="31"/>
        <v>0</v>
      </c>
      <c r="AO48">
        <v>0</v>
      </c>
      <c r="AP48">
        <v>0</v>
      </c>
      <c r="AQ48">
        <f t="shared" si="32"/>
        <v>0</v>
      </c>
      <c r="AR48">
        <v>0</v>
      </c>
      <c r="AS48">
        <v>0</v>
      </c>
      <c r="AT48">
        <f t="shared" si="33"/>
        <v>0</v>
      </c>
      <c r="AU48">
        <v>0</v>
      </c>
      <c r="AV48">
        <v>0</v>
      </c>
      <c r="AW48">
        <f t="shared" si="34"/>
        <v>0</v>
      </c>
      <c r="AX48">
        <v>0</v>
      </c>
      <c r="AY48">
        <v>0</v>
      </c>
      <c r="AZ48">
        <f t="shared" si="35"/>
        <v>0</v>
      </c>
      <c r="BA48">
        <v>0</v>
      </c>
      <c r="BB48">
        <v>0</v>
      </c>
      <c r="BC48">
        <f t="shared" si="36"/>
        <v>0</v>
      </c>
      <c r="BD48">
        <v>0</v>
      </c>
      <c r="BE48">
        <v>0</v>
      </c>
      <c r="BF48">
        <f t="shared" si="37"/>
        <v>0</v>
      </c>
    </row>
    <row r="49" spans="1:58">
      <c r="A49" t="s">
        <v>56</v>
      </c>
      <c r="B49">
        <v>0</v>
      </c>
      <c r="C49">
        <v>0</v>
      </c>
      <c r="D49">
        <f t="shared" si="19"/>
        <v>0</v>
      </c>
      <c r="E49">
        <v>0</v>
      </c>
      <c r="F49">
        <v>0</v>
      </c>
      <c r="G49">
        <f t="shared" si="20"/>
        <v>0</v>
      </c>
      <c r="H49">
        <v>0</v>
      </c>
      <c r="I49">
        <v>0</v>
      </c>
      <c r="J49">
        <f t="shared" si="21"/>
        <v>0</v>
      </c>
      <c r="K49">
        <v>0</v>
      </c>
      <c r="L49">
        <v>0</v>
      </c>
      <c r="M49">
        <f t="shared" si="22"/>
        <v>0</v>
      </c>
      <c r="N49">
        <v>0</v>
      </c>
      <c r="O49">
        <v>0</v>
      </c>
      <c r="P49">
        <f t="shared" si="23"/>
        <v>0</v>
      </c>
      <c r="Q49">
        <v>0</v>
      </c>
      <c r="R49">
        <v>0</v>
      </c>
      <c r="S49">
        <f t="shared" si="24"/>
        <v>0</v>
      </c>
      <c r="T49">
        <v>0</v>
      </c>
      <c r="U49">
        <v>0</v>
      </c>
      <c r="V49">
        <f t="shared" si="25"/>
        <v>0</v>
      </c>
      <c r="W49">
        <v>0</v>
      </c>
      <c r="X49">
        <v>0</v>
      </c>
      <c r="Y49">
        <f t="shared" si="26"/>
        <v>0</v>
      </c>
      <c r="Z49">
        <v>0</v>
      </c>
      <c r="AA49">
        <v>0</v>
      </c>
      <c r="AB49">
        <f t="shared" si="27"/>
        <v>0</v>
      </c>
      <c r="AC49">
        <v>0</v>
      </c>
      <c r="AD49">
        <v>0</v>
      </c>
      <c r="AE49">
        <f t="shared" si="28"/>
        <v>0</v>
      </c>
      <c r="AF49">
        <v>0</v>
      </c>
      <c r="AG49">
        <v>0</v>
      </c>
      <c r="AH49">
        <f t="shared" si="29"/>
        <v>0</v>
      </c>
      <c r="AI49">
        <v>0</v>
      </c>
      <c r="AJ49">
        <v>0</v>
      </c>
      <c r="AK49">
        <f t="shared" si="30"/>
        <v>0</v>
      </c>
      <c r="AL49">
        <v>0</v>
      </c>
      <c r="AM49">
        <v>0</v>
      </c>
      <c r="AN49">
        <f t="shared" si="31"/>
        <v>0</v>
      </c>
      <c r="AO49">
        <v>0</v>
      </c>
      <c r="AP49">
        <v>0</v>
      </c>
      <c r="AQ49">
        <f t="shared" si="32"/>
        <v>0</v>
      </c>
      <c r="AR49">
        <v>0</v>
      </c>
      <c r="AS49">
        <v>0</v>
      </c>
      <c r="AT49">
        <f t="shared" si="33"/>
        <v>0</v>
      </c>
      <c r="AU49">
        <v>0</v>
      </c>
      <c r="AV49">
        <v>0</v>
      </c>
      <c r="AW49">
        <f t="shared" si="34"/>
        <v>0</v>
      </c>
      <c r="AX49">
        <v>0</v>
      </c>
      <c r="AY49">
        <v>0</v>
      </c>
      <c r="AZ49">
        <f t="shared" si="35"/>
        <v>0</v>
      </c>
      <c r="BA49">
        <v>0</v>
      </c>
      <c r="BB49">
        <v>0</v>
      </c>
      <c r="BC49">
        <f t="shared" si="36"/>
        <v>0</v>
      </c>
      <c r="BD49">
        <v>0</v>
      </c>
      <c r="BE49">
        <v>0</v>
      </c>
      <c r="BF49">
        <f t="shared" si="37"/>
        <v>0</v>
      </c>
    </row>
    <row r="51" spans="1:58">
      <c r="A51" s="5" t="s">
        <v>57</v>
      </c>
      <c r="B51" s="5" t="s">
        <v>57</v>
      </c>
      <c r="C51" s="5" t="s">
        <v>57</v>
      </c>
      <c r="D51" s="5" t="s">
        <v>57</v>
      </c>
      <c r="E51" s="5" t="s">
        <v>57</v>
      </c>
      <c r="F51" s="5" t="s">
        <v>57</v>
      </c>
      <c r="G51" s="5" t="s">
        <v>57</v>
      </c>
      <c r="H51" s="5" t="s">
        <v>57</v>
      </c>
      <c r="I51" s="5" t="s">
        <v>57</v>
      </c>
      <c r="J51" s="5" t="s">
        <v>57</v>
      </c>
      <c r="K51" s="5" t="s">
        <v>57</v>
      </c>
      <c r="L51" s="5" t="s">
        <v>57</v>
      </c>
      <c r="M51" s="5" t="s">
        <v>57</v>
      </c>
      <c r="N51" s="5" t="s">
        <v>57</v>
      </c>
      <c r="O51" s="5" t="s">
        <v>57</v>
      </c>
      <c r="P51" s="5" t="s">
        <v>57</v>
      </c>
      <c r="Q51" s="5" t="s">
        <v>57</v>
      </c>
      <c r="R51" s="5" t="s">
        <v>57</v>
      </c>
      <c r="S51" s="5" t="s">
        <v>57</v>
      </c>
      <c r="T51" s="5" t="s">
        <v>57</v>
      </c>
      <c r="U51" s="5" t="s">
        <v>57</v>
      </c>
      <c r="V51" s="5" t="s">
        <v>57</v>
      </c>
      <c r="W51" s="5" t="s">
        <v>57</v>
      </c>
      <c r="X51" s="5" t="s">
        <v>57</v>
      </c>
      <c r="Y51" s="5" t="s">
        <v>57</v>
      </c>
      <c r="Z51" s="5" t="s">
        <v>57</v>
      </c>
      <c r="AA51" s="5" t="s">
        <v>57</v>
      </c>
      <c r="AB51" s="5" t="s">
        <v>57</v>
      </c>
      <c r="AC51" s="5" t="s">
        <v>57</v>
      </c>
      <c r="AD51" s="5" t="s">
        <v>57</v>
      </c>
      <c r="AE51" s="5" t="s">
        <v>57</v>
      </c>
      <c r="AF51" s="5" t="s">
        <v>57</v>
      </c>
      <c r="AG51" s="5" t="s">
        <v>57</v>
      </c>
      <c r="AH51" s="5" t="s">
        <v>57</v>
      </c>
      <c r="AI51" s="5" t="s">
        <v>57</v>
      </c>
      <c r="AJ51" s="5" t="s">
        <v>57</v>
      </c>
      <c r="AK51" s="5" t="s">
        <v>57</v>
      </c>
      <c r="AL51" s="5" t="s">
        <v>57</v>
      </c>
      <c r="AM51" s="5" t="s">
        <v>57</v>
      </c>
      <c r="AN51" s="5" t="s">
        <v>57</v>
      </c>
      <c r="AO51" s="5" t="s">
        <v>57</v>
      </c>
      <c r="AP51" s="5" t="s">
        <v>57</v>
      </c>
      <c r="AQ51" s="5" t="s">
        <v>57</v>
      </c>
      <c r="AR51" s="5" t="s">
        <v>57</v>
      </c>
      <c r="AS51" s="5" t="s">
        <v>57</v>
      </c>
      <c r="AT51" s="5" t="s">
        <v>57</v>
      </c>
      <c r="AU51" s="5" t="s">
        <v>57</v>
      </c>
      <c r="AV51" s="5" t="s">
        <v>57</v>
      </c>
      <c r="AW51" s="5" t="s">
        <v>57</v>
      </c>
      <c r="AX51" s="5" t="s">
        <v>57</v>
      </c>
      <c r="AY51" s="5" t="s">
        <v>57</v>
      </c>
      <c r="AZ51" s="5" t="s">
        <v>57</v>
      </c>
      <c r="BA51" s="5" t="s">
        <v>57</v>
      </c>
      <c r="BB51" s="5" t="s">
        <v>57</v>
      </c>
      <c r="BC51" s="5" t="s">
        <v>57</v>
      </c>
      <c r="BD51" s="5" t="s">
        <v>57</v>
      </c>
      <c r="BE51" s="5" t="s">
        <v>57</v>
      </c>
      <c r="BF51" s="5" t="s">
        <v>57</v>
      </c>
    </row>
    <row r="52" spans="1:58">
      <c r="A52" t="s">
        <v>58</v>
      </c>
      <c r="B52">
        <v>1</v>
      </c>
      <c r="C52">
        <v>9</v>
      </c>
      <c r="D52">
        <f t="shared" ref="D52:D73" si="38">B52+C52</f>
        <v>10</v>
      </c>
      <c r="E52">
        <v>0</v>
      </c>
      <c r="F52">
        <v>0</v>
      </c>
      <c r="G52">
        <f t="shared" ref="G52:G73" si="39">E52+F52</f>
        <v>0</v>
      </c>
      <c r="H52">
        <v>0</v>
      </c>
      <c r="I52">
        <v>0</v>
      </c>
      <c r="J52">
        <f t="shared" ref="J52:J73" si="40">H52+I52</f>
        <v>0</v>
      </c>
      <c r="K52">
        <v>0</v>
      </c>
      <c r="L52">
        <v>0</v>
      </c>
      <c r="M52">
        <f t="shared" ref="M52:M73" si="41">K52+L52</f>
        <v>0</v>
      </c>
      <c r="N52">
        <v>0</v>
      </c>
      <c r="O52">
        <v>0</v>
      </c>
      <c r="P52">
        <f t="shared" ref="P52:P73" si="42">N52+O52</f>
        <v>0</v>
      </c>
      <c r="Q52">
        <v>1</v>
      </c>
      <c r="R52">
        <v>0</v>
      </c>
      <c r="S52">
        <f t="shared" ref="S52:S73" si="43">Q52+R52</f>
        <v>1</v>
      </c>
      <c r="T52">
        <v>0</v>
      </c>
      <c r="U52">
        <v>0</v>
      </c>
      <c r="V52">
        <f t="shared" ref="V52:V73" si="44">T52+U52</f>
        <v>0</v>
      </c>
      <c r="W52">
        <v>0</v>
      </c>
      <c r="X52">
        <v>0</v>
      </c>
      <c r="Y52">
        <f t="shared" ref="Y52:Y73" si="45">W52+X52</f>
        <v>0</v>
      </c>
      <c r="Z52">
        <v>0</v>
      </c>
      <c r="AA52">
        <v>0</v>
      </c>
      <c r="AB52">
        <f t="shared" ref="AB52:AB73" si="46">Z52+AA52</f>
        <v>0</v>
      </c>
      <c r="AC52">
        <v>0</v>
      </c>
      <c r="AD52">
        <v>0</v>
      </c>
      <c r="AE52">
        <f t="shared" ref="AE52:AE73" si="47">AC52+AD52</f>
        <v>0</v>
      </c>
      <c r="AF52">
        <v>0</v>
      </c>
      <c r="AG52">
        <v>0</v>
      </c>
      <c r="AH52">
        <f t="shared" ref="AH52:AH73" si="48">AF52+AG52</f>
        <v>0</v>
      </c>
      <c r="AI52">
        <v>0</v>
      </c>
      <c r="AJ52">
        <v>0</v>
      </c>
      <c r="AK52">
        <f t="shared" ref="AK52:AK73" si="49">AI52+AJ52</f>
        <v>0</v>
      </c>
      <c r="AL52">
        <v>3</v>
      </c>
      <c r="AM52">
        <v>3</v>
      </c>
      <c r="AN52">
        <f t="shared" ref="AN52:AN73" si="50">AL52+AM52</f>
        <v>6</v>
      </c>
      <c r="AO52">
        <v>0</v>
      </c>
      <c r="AP52">
        <v>0</v>
      </c>
      <c r="AQ52">
        <f t="shared" ref="AQ52:AQ73" si="51">AO52+AP52</f>
        <v>0</v>
      </c>
      <c r="AR52">
        <v>0</v>
      </c>
      <c r="AS52">
        <v>0</v>
      </c>
      <c r="AT52">
        <f t="shared" ref="AT52:AT73" si="52">AR52+AS52</f>
        <v>0</v>
      </c>
      <c r="AU52">
        <v>1</v>
      </c>
      <c r="AV52">
        <v>0</v>
      </c>
      <c r="AW52">
        <f t="shared" ref="AW52:AW73" si="53">AU52+AV52</f>
        <v>1</v>
      </c>
      <c r="AX52">
        <v>0</v>
      </c>
      <c r="AY52">
        <v>0</v>
      </c>
      <c r="AZ52">
        <f t="shared" ref="AZ52:AZ73" si="54">AX52+AY52</f>
        <v>0</v>
      </c>
      <c r="BA52">
        <v>0</v>
      </c>
      <c r="BB52">
        <v>0</v>
      </c>
      <c r="BC52">
        <f t="shared" ref="BC52:BC73" si="55">BA52+BB52</f>
        <v>0</v>
      </c>
      <c r="BD52">
        <v>0</v>
      </c>
      <c r="BE52">
        <v>0</v>
      </c>
      <c r="BF52">
        <f t="shared" ref="BF52:BF73" si="56">BD52+BE52</f>
        <v>0</v>
      </c>
    </row>
    <row r="53" spans="1:58">
      <c r="A53" t="s">
        <v>59</v>
      </c>
      <c r="B53">
        <v>0</v>
      </c>
      <c r="C53">
        <v>2</v>
      </c>
      <c r="D53">
        <f t="shared" si="38"/>
        <v>2</v>
      </c>
      <c r="E53">
        <v>0</v>
      </c>
      <c r="F53">
        <v>0</v>
      </c>
      <c r="G53">
        <f t="shared" si="39"/>
        <v>0</v>
      </c>
      <c r="H53">
        <v>0</v>
      </c>
      <c r="I53">
        <v>0</v>
      </c>
      <c r="J53">
        <f t="shared" si="40"/>
        <v>0</v>
      </c>
      <c r="K53">
        <v>0</v>
      </c>
      <c r="L53">
        <v>3</v>
      </c>
      <c r="M53">
        <f t="shared" si="41"/>
        <v>3</v>
      </c>
      <c r="N53">
        <v>0</v>
      </c>
      <c r="O53">
        <v>1</v>
      </c>
      <c r="P53">
        <f t="shared" si="42"/>
        <v>1</v>
      </c>
      <c r="Q53">
        <v>0</v>
      </c>
      <c r="R53">
        <v>4</v>
      </c>
      <c r="S53">
        <f t="shared" si="43"/>
        <v>4</v>
      </c>
      <c r="T53">
        <v>0</v>
      </c>
      <c r="U53">
        <v>3</v>
      </c>
      <c r="V53">
        <f t="shared" si="44"/>
        <v>3</v>
      </c>
      <c r="W53">
        <v>0</v>
      </c>
      <c r="X53">
        <v>0</v>
      </c>
      <c r="Y53">
        <f t="shared" si="45"/>
        <v>0</v>
      </c>
      <c r="Z53">
        <v>0</v>
      </c>
      <c r="AA53">
        <v>0</v>
      </c>
      <c r="AB53">
        <f t="shared" si="46"/>
        <v>0</v>
      </c>
      <c r="AC53">
        <v>0</v>
      </c>
      <c r="AD53">
        <v>1</v>
      </c>
      <c r="AE53">
        <f t="shared" si="47"/>
        <v>1</v>
      </c>
      <c r="AF53">
        <v>0</v>
      </c>
      <c r="AG53">
        <v>0</v>
      </c>
      <c r="AH53">
        <f t="shared" si="48"/>
        <v>0</v>
      </c>
      <c r="AI53">
        <v>0</v>
      </c>
      <c r="AJ53">
        <v>0</v>
      </c>
      <c r="AK53">
        <f t="shared" si="49"/>
        <v>0</v>
      </c>
      <c r="AL53">
        <v>0</v>
      </c>
      <c r="AM53">
        <v>4</v>
      </c>
      <c r="AN53">
        <f t="shared" si="50"/>
        <v>4</v>
      </c>
      <c r="AO53">
        <v>0</v>
      </c>
      <c r="AP53">
        <v>0</v>
      </c>
      <c r="AQ53">
        <f t="shared" si="51"/>
        <v>0</v>
      </c>
      <c r="AR53">
        <v>0</v>
      </c>
      <c r="AS53">
        <v>3</v>
      </c>
      <c r="AT53">
        <f t="shared" si="52"/>
        <v>3</v>
      </c>
      <c r="AU53">
        <v>0</v>
      </c>
      <c r="AV53">
        <v>4</v>
      </c>
      <c r="AW53">
        <f t="shared" si="53"/>
        <v>4</v>
      </c>
      <c r="AX53">
        <v>0</v>
      </c>
      <c r="AY53">
        <v>2</v>
      </c>
      <c r="AZ53">
        <f t="shared" si="54"/>
        <v>2</v>
      </c>
      <c r="BA53">
        <v>0</v>
      </c>
      <c r="BB53">
        <v>0</v>
      </c>
      <c r="BC53">
        <f t="shared" si="55"/>
        <v>0</v>
      </c>
      <c r="BD53">
        <v>0</v>
      </c>
      <c r="BE53">
        <v>0</v>
      </c>
      <c r="BF53">
        <f t="shared" si="56"/>
        <v>0</v>
      </c>
    </row>
    <row r="54" spans="1:58">
      <c r="A54" t="s">
        <v>60</v>
      </c>
      <c r="B54">
        <v>0</v>
      </c>
      <c r="C54">
        <v>0</v>
      </c>
      <c r="D54">
        <f t="shared" si="38"/>
        <v>0</v>
      </c>
      <c r="E54">
        <v>0</v>
      </c>
      <c r="F54">
        <v>0</v>
      </c>
      <c r="G54">
        <f t="shared" si="39"/>
        <v>0</v>
      </c>
      <c r="H54">
        <v>0</v>
      </c>
      <c r="I54">
        <v>0</v>
      </c>
      <c r="J54">
        <f t="shared" si="40"/>
        <v>0</v>
      </c>
      <c r="K54">
        <v>0</v>
      </c>
      <c r="L54">
        <v>0</v>
      </c>
      <c r="M54">
        <f t="shared" si="41"/>
        <v>0</v>
      </c>
      <c r="N54">
        <v>0</v>
      </c>
      <c r="O54">
        <v>0</v>
      </c>
      <c r="P54">
        <f t="shared" si="42"/>
        <v>0</v>
      </c>
      <c r="Q54">
        <v>0</v>
      </c>
      <c r="R54">
        <v>0</v>
      </c>
      <c r="S54">
        <f t="shared" si="43"/>
        <v>0</v>
      </c>
      <c r="T54">
        <v>0</v>
      </c>
      <c r="U54">
        <v>0</v>
      </c>
      <c r="V54">
        <f t="shared" si="44"/>
        <v>0</v>
      </c>
      <c r="W54">
        <v>0</v>
      </c>
      <c r="X54">
        <v>0</v>
      </c>
      <c r="Y54">
        <f t="shared" si="45"/>
        <v>0</v>
      </c>
      <c r="Z54">
        <v>0</v>
      </c>
      <c r="AA54">
        <v>0</v>
      </c>
      <c r="AB54">
        <f t="shared" si="46"/>
        <v>0</v>
      </c>
      <c r="AC54">
        <v>0</v>
      </c>
      <c r="AD54">
        <v>0</v>
      </c>
      <c r="AE54">
        <f t="shared" si="47"/>
        <v>0</v>
      </c>
      <c r="AF54">
        <v>0</v>
      </c>
      <c r="AG54">
        <v>0</v>
      </c>
      <c r="AH54">
        <f t="shared" si="48"/>
        <v>0</v>
      </c>
      <c r="AI54">
        <v>0</v>
      </c>
      <c r="AJ54">
        <v>0</v>
      </c>
      <c r="AK54">
        <f t="shared" si="49"/>
        <v>0</v>
      </c>
      <c r="AL54">
        <v>0</v>
      </c>
      <c r="AM54">
        <v>0</v>
      </c>
      <c r="AN54">
        <f t="shared" si="50"/>
        <v>0</v>
      </c>
      <c r="AO54">
        <v>0</v>
      </c>
      <c r="AP54">
        <v>0</v>
      </c>
      <c r="AQ54">
        <f t="shared" si="51"/>
        <v>0</v>
      </c>
      <c r="AR54">
        <v>0</v>
      </c>
      <c r="AS54">
        <v>0</v>
      </c>
      <c r="AT54">
        <f t="shared" si="52"/>
        <v>0</v>
      </c>
      <c r="AU54">
        <v>0</v>
      </c>
      <c r="AV54">
        <v>0</v>
      </c>
      <c r="AW54">
        <f t="shared" si="53"/>
        <v>0</v>
      </c>
      <c r="AX54">
        <v>0</v>
      </c>
      <c r="AY54">
        <v>0</v>
      </c>
      <c r="AZ54">
        <f t="shared" si="54"/>
        <v>0</v>
      </c>
      <c r="BA54">
        <v>0</v>
      </c>
      <c r="BB54">
        <v>0</v>
      </c>
      <c r="BC54">
        <f t="shared" si="55"/>
        <v>0</v>
      </c>
      <c r="BD54">
        <v>0</v>
      </c>
      <c r="BE54">
        <v>0</v>
      </c>
      <c r="BF54">
        <f t="shared" si="56"/>
        <v>0</v>
      </c>
    </row>
    <row r="55" spans="1:58">
      <c r="A55" t="s">
        <v>61</v>
      </c>
      <c r="B55">
        <v>36</v>
      </c>
      <c r="C55">
        <v>1</v>
      </c>
      <c r="D55">
        <f t="shared" si="38"/>
        <v>37</v>
      </c>
      <c r="E55">
        <v>0</v>
      </c>
      <c r="F55">
        <v>0</v>
      </c>
      <c r="G55">
        <f t="shared" si="39"/>
        <v>0</v>
      </c>
      <c r="H55">
        <v>0</v>
      </c>
      <c r="I55">
        <v>0</v>
      </c>
      <c r="J55">
        <f t="shared" si="40"/>
        <v>0</v>
      </c>
      <c r="K55">
        <v>0</v>
      </c>
      <c r="L55">
        <v>0</v>
      </c>
      <c r="M55">
        <f t="shared" si="41"/>
        <v>0</v>
      </c>
      <c r="N55">
        <v>0</v>
      </c>
      <c r="O55">
        <v>0</v>
      </c>
      <c r="P55">
        <f t="shared" si="42"/>
        <v>0</v>
      </c>
      <c r="Q55">
        <v>0</v>
      </c>
      <c r="R55">
        <v>0</v>
      </c>
      <c r="S55">
        <f t="shared" si="43"/>
        <v>0</v>
      </c>
      <c r="T55">
        <v>0</v>
      </c>
      <c r="U55">
        <v>0</v>
      </c>
      <c r="V55">
        <f t="shared" si="44"/>
        <v>0</v>
      </c>
      <c r="W55">
        <v>0</v>
      </c>
      <c r="X55">
        <v>0</v>
      </c>
      <c r="Y55">
        <f t="shared" si="45"/>
        <v>0</v>
      </c>
      <c r="Z55">
        <v>0</v>
      </c>
      <c r="AA55">
        <v>0</v>
      </c>
      <c r="AB55">
        <f t="shared" si="46"/>
        <v>0</v>
      </c>
      <c r="AC55">
        <v>6</v>
      </c>
      <c r="AD55">
        <v>4</v>
      </c>
      <c r="AE55">
        <f t="shared" si="47"/>
        <v>10</v>
      </c>
      <c r="AF55">
        <v>0</v>
      </c>
      <c r="AG55">
        <v>0</v>
      </c>
      <c r="AH55">
        <f t="shared" si="48"/>
        <v>0</v>
      </c>
      <c r="AI55">
        <v>0</v>
      </c>
      <c r="AJ55">
        <v>0</v>
      </c>
      <c r="AK55">
        <f t="shared" si="49"/>
        <v>0</v>
      </c>
      <c r="AL55">
        <v>3</v>
      </c>
      <c r="AM55">
        <v>1</v>
      </c>
      <c r="AN55">
        <f t="shared" si="50"/>
        <v>4</v>
      </c>
      <c r="AO55">
        <v>0</v>
      </c>
      <c r="AP55">
        <v>0</v>
      </c>
      <c r="AQ55">
        <f t="shared" si="51"/>
        <v>0</v>
      </c>
      <c r="AR55">
        <v>21</v>
      </c>
      <c r="AS55">
        <v>2</v>
      </c>
      <c r="AT55">
        <f t="shared" si="52"/>
        <v>23</v>
      </c>
      <c r="AU55">
        <v>213</v>
      </c>
      <c r="AV55">
        <v>19</v>
      </c>
      <c r="AW55">
        <f t="shared" si="53"/>
        <v>232</v>
      </c>
      <c r="AX55">
        <v>0</v>
      </c>
      <c r="AY55">
        <v>5</v>
      </c>
      <c r="AZ55">
        <f t="shared" si="54"/>
        <v>5</v>
      </c>
      <c r="BA55">
        <v>0</v>
      </c>
      <c r="BB55">
        <v>1</v>
      </c>
      <c r="BC55">
        <f t="shared" si="55"/>
        <v>1</v>
      </c>
      <c r="BD55">
        <v>0</v>
      </c>
      <c r="BE55">
        <v>0</v>
      </c>
      <c r="BF55">
        <f t="shared" si="56"/>
        <v>0</v>
      </c>
    </row>
    <row r="56" spans="1:58">
      <c r="A56" t="s">
        <v>62</v>
      </c>
      <c r="B56">
        <v>0</v>
      </c>
      <c r="C56">
        <v>0</v>
      </c>
      <c r="D56">
        <f t="shared" si="38"/>
        <v>0</v>
      </c>
      <c r="E56">
        <v>0</v>
      </c>
      <c r="F56">
        <v>0</v>
      </c>
      <c r="G56">
        <f t="shared" si="39"/>
        <v>0</v>
      </c>
      <c r="H56">
        <v>0</v>
      </c>
      <c r="I56">
        <v>0</v>
      </c>
      <c r="J56">
        <f t="shared" si="40"/>
        <v>0</v>
      </c>
      <c r="K56">
        <v>0</v>
      </c>
      <c r="L56">
        <v>0</v>
      </c>
      <c r="M56">
        <f t="shared" si="41"/>
        <v>0</v>
      </c>
      <c r="N56">
        <v>0</v>
      </c>
      <c r="O56">
        <v>0</v>
      </c>
      <c r="P56">
        <f t="shared" si="42"/>
        <v>0</v>
      </c>
      <c r="Q56">
        <v>0</v>
      </c>
      <c r="R56">
        <v>0</v>
      </c>
      <c r="S56">
        <f t="shared" si="43"/>
        <v>0</v>
      </c>
      <c r="T56">
        <v>0</v>
      </c>
      <c r="U56">
        <v>0</v>
      </c>
      <c r="V56">
        <f t="shared" si="44"/>
        <v>0</v>
      </c>
      <c r="W56">
        <v>0</v>
      </c>
      <c r="X56">
        <v>0</v>
      </c>
      <c r="Y56">
        <f t="shared" si="45"/>
        <v>0</v>
      </c>
      <c r="Z56">
        <v>0</v>
      </c>
      <c r="AA56">
        <v>0</v>
      </c>
      <c r="AB56">
        <f t="shared" si="46"/>
        <v>0</v>
      </c>
      <c r="AC56">
        <v>0</v>
      </c>
      <c r="AD56">
        <v>0</v>
      </c>
      <c r="AE56">
        <f t="shared" si="47"/>
        <v>0</v>
      </c>
      <c r="AF56">
        <v>0</v>
      </c>
      <c r="AG56">
        <v>0</v>
      </c>
      <c r="AH56">
        <f t="shared" si="48"/>
        <v>0</v>
      </c>
      <c r="AI56">
        <v>0</v>
      </c>
      <c r="AJ56">
        <v>0</v>
      </c>
      <c r="AK56">
        <f t="shared" si="49"/>
        <v>0</v>
      </c>
      <c r="AL56">
        <v>0</v>
      </c>
      <c r="AM56">
        <v>0</v>
      </c>
      <c r="AN56">
        <f t="shared" si="50"/>
        <v>0</v>
      </c>
      <c r="AO56">
        <v>0</v>
      </c>
      <c r="AP56">
        <v>0</v>
      </c>
      <c r="AQ56">
        <f t="shared" si="51"/>
        <v>0</v>
      </c>
      <c r="AR56">
        <v>0</v>
      </c>
      <c r="AS56">
        <v>0</v>
      </c>
      <c r="AT56">
        <f t="shared" si="52"/>
        <v>0</v>
      </c>
      <c r="AU56">
        <v>0</v>
      </c>
      <c r="AV56">
        <v>0</v>
      </c>
      <c r="AW56">
        <f t="shared" si="53"/>
        <v>0</v>
      </c>
      <c r="AX56">
        <v>0</v>
      </c>
      <c r="AY56">
        <v>0</v>
      </c>
      <c r="AZ56">
        <f t="shared" si="54"/>
        <v>0</v>
      </c>
      <c r="BA56">
        <v>0</v>
      </c>
      <c r="BB56">
        <v>0</v>
      </c>
      <c r="BC56">
        <f t="shared" si="55"/>
        <v>0</v>
      </c>
      <c r="BD56">
        <v>0</v>
      </c>
      <c r="BE56">
        <v>0</v>
      </c>
      <c r="BF56">
        <f t="shared" si="56"/>
        <v>0</v>
      </c>
    </row>
    <row r="57" spans="1:58">
      <c r="A57" t="s">
        <v>63</v>
      </c>
      <c r="B57">
        <v>0</v>
      </c>
      <c r="C57">
        <v>0</v>
      </c>
      <c r="D57">
        <f t="shared" si="38"/>
        <v>0</v>
      </c>
      <c r="E57">
        <v>0</v>
      </c>
      <c r="F57">
        <v>0</v>
      </c>
      <c r="G57">
        <f t="shared" si="39"/>
        <v>0</v>
      </c>
      <c r="H57">
        <v>0</v>
      </c>
      <c r="I57">
        <v>0</v>
      </c>
      <c r="J57">
        <f t="shared" si="40"/>
        <v>0</v>
      </c>
      <c r="K57">
        <v>0</v>
      </c>
      <c r="L57">
        <v>0</v>
      </c>
      <c r="M57">
        <f t="shared" si="41"/>
        <v>0</v>
      </c>
      <c r="N57">
        <v>0</v>
      </c>
      <c r="O57">
        <v>0</v>
      </c>
      <c r="P57">
        <f t="shared" si="42"/>
        <v>0</v>
      </c>
      <c r="Q57">
        <v>0</v>
      </c>
      <c r="R57">
        <v>0</v>
      </c>
      <c r="S57">
        <f t="shared" si="43"/>
        <v>0</v>
      </c>
      <c r="T57">
        <v>0</v>
      </c>
      <c r="U57">
        <v>0</v>
      </c>
      <c r="V57">
        <f t="shared" si="44"/>
        <v>0</v>
      </c>
      <c r="W57">
        <v>0</v>
      </c>
      <c r="X57">
        <v>0</v>
      </c>
      <c r="Y57">
        <f t="shared" si="45"/>
        <v>0</v>
      </c>
      <c r="Z57">
        <v>0</v>
      </c>
      <c r="AA57">
        <v>0</v>
      </c>
      <c r="AB57">
        <f t="shared" si="46"/>
        <v>0</v>
      </c>
      <c r="AC57">
        <v>0</v>
      </c>
      <c r="AD57">
        <v>0</v>
      </c>
      <c r="AE57">
        <f t="shared" si="47"/>
        <v>0</v>
      </c>
      <c r="AF57">
        <v>0</v>
      </c>
      <c r="AG57">
        <v>0</v>
      </c>
      <c r="AH57">
        <f t="shared" si="48"/>
        <v>0</v>
      </c>
      <c r="AI57">
        <v>0</v>
      </c>
      <c r="AJ57">
        <v>0</v>
      </c>
      <c r="AK57">
        <f t="shared" si="49"/>
        <v>0</v>
      </c>
      <c r="AL57">
        <v>0</v>
      </c>
      <c r="AM57">
        <v>0</v>
      </c>
      <c r="AN57">
        <f t="shared" si="50"/>
        <v>0</v>
      </c>
      <c r="AO57">
        <v>0</v>
      </c>
      <c r="AP57">
        <v>0</v>
      </c>
      <c r="AQ57">
        <f t="shared" si="51"/>
        <v>0</v>
      </c>
      <c r="AR57">
        <v>0</v>
      </c>
      <c r="AS57">
        <v>0</v>
      </c>
      <c r="AT57">
        <f t="shared" si="52"/>
        <v>0</v>
      </c>
      <c r="AU57">
        <v>0</v>
      </c>
      <c r="AV57">
        <v>0</v>
      </c>
      <c r="AW57">
        <f t="shared" si="53"/>
        <v>0</v>
      </c>
      <c r="AX57">
        <v>0</v>
      </c>
      <c r="AY57">
        <v>0</v>
      </c>
      <c r="AZ57">
        <f t="shared" si="54"/>
        <v>0</v>
      </c>
      <c r="BA57">
        <v>0</v>
      </c>
      <c r="BB57">
        <v>0</v>
      </c>
      <c r="BC57">
        <f t="shared" si="55"/>
        <v>0</v>
      </c>
      <c r="BD57">
        <v>0</v>
      </c>
      <c r="BE57">
        <v>0</v>
      </c>
      <c r="BF57">
        <f t="shared" si="56"/>
        <v>0</v>
      </c>
    </row>
    <row r="58" spans="1:58">
      <c r="A58" t="s">
        <v>64</v>
      </c>
      <c r="B58">
        <v>0</v>
      </c>
      <c r="C58">
        <v>0</v>
      </c>
      <c r="D58">
        <f t="shared" si="38"/>
        <v>0</v>
      </c>
      <c r="E58">
        <v>0</v>
      </c>
      <c r="F58">
        <v>0</v>
      </c>
      <c r="G58">
        <f t="shared" si="39"/>
        <v>0</v>
      </c>
      <c r="H58">
        <v>0</v>
      </c>
      <c r="I58">
        <v>0</v>
      </c>
      <c r="J58">
        <f t="shared" si="40"/>
        <v>0</v>
      </c>
      <c r="K58">
        <v>0</v>
      </c>
      <c r="L58">
        <v>0</v>
      </c>
      <c r="M58">
        <f t="shared" si="41"/>
        <v>0</v>
      </c>
      <c r="N58">
        <v>0</v>
      </c>
      <c r="O58">
        <v>0</v>
      </c>
      <c r="P58">
        <f t="shared" si="42"/>
        <v>0</v>
      </c>
      <c r="Q58">
        <v>0</v>
      </c>
      <c r="R58">
        <v>0</v>
      </c>
      <c r="S58">
        <f t="shared" si="43"/>
        <v>0</v>
      </c>
      <c r="T58">
        <v>0</v>
      </c>
      <c r="U58">
        <v>0</v>
      </c>
      <c r="V58">
        <f t="shared" si="44"/>
        <v>0</v>
      </c>
      <c r="W58">
        <v>0</v>
      </c>
      <c r="X58">
        <v>0</v>
      </c>
      <c r="Y58">
        <f t="shared" si="45"/>
        <v>0</v>
      </c>
      <c r="Z58">
        <v>0</v>
      </c>
      <c r="AA58">
        <v>0</v>
      </c>
      <c r="AB58">
        <f t="shared" si="46"/>
        <v>0</v>
      </c>
      <c r="AC58">
        <v>0</v>
      </c>
      <c r="AD58">
        <v>0</v>
      </c>
      <c r="AE58">
        <f t="shared" si="47"/>
        <v>0</v>
      </c>
      <c r="AF58">
        <v>0</v>
      </c>
      <c r="AG58">
        <v>0</v>
      </c>
      <c r="AH58">
        <f t="shared" si="48"/>
        <v>0</v>
      </c>
      <c r="AI58">
        <v>0</v>
      </c>
      <c r="AJ58">
        <v>0</v>
      </c>
      <c r="AK58">
        <f t="shared" si="49"/>
        <v>0</v>
      </c>
      <c r="AL58">
        <v>0</v>
      </c>
      <c r="AM58">
        <v>0</v>
      </c>
      <c r="AN58">
        <f t="shared" si="50"/>
        <v>0</v>
      </c>
      <c r="AO58">
        <v>0</v>
      </c>
      <c r="AP58">
        <v>0</v>
      </c>
      <c r="AQ58">
        <f t="shared" si="51"/>
        <v>0</v>
      </c>
      <c r="AR58">
        <v>0</v>
      </c>
      <c r="AS58">
        <v>0</v>
      </c>
      <c r="AT58">
        <f t="shared" si="52"/>
        <v>0</v>
      </c>
      <c r="AU58">
        <v>0</v>
      </c>
      <c r="AV58">
        <v>0</v>
      </c>
      <c r="AW58">
        <f t="shared" si="53"/>
        <v>0</v>
      </c>
      <c r="AX58">
        <v>0</v>
      </c>
      <c r="AY58">
        <v>0</v>
      </c>
      <c r="AZ58">
        <f t="shared" si="54"/>
        <v>0</v>
      </c>
      <c r="BA58">
        <v>0</v>
      </c>
      <c r="BB58">
        <v>0</v>
      </c>
      <c r="BC58">
        <f t="shared" si="55"/>
        <v>0</v>
      </c>
      <c r="BD58">
        <v>0</v>
      </c>
      <c r="BE58">
        <v>0</v>
      </c>
      <c r="BF58">
        <f t="shared" si="56"/>
        <v>0</v>
      </c>
    </row>
    <row r="59" spans="1:58">
      <c r="A59" t="s">
        <v>65</v>
      </c>
      <c r="B59">
        <v>0</v>
      </c>
      <c r="C59">
        <v>20</v>
      </c>
      <c r="D59">
        <f t="shared" si="38"/>
        <v>20</v>
      </c>
      <c r="E59">
        <v>0</v>
      </c>
      <c r="F59">
        <v>2</v>
      </c>
      <c r="G59">
        <f t="shared" si="39"/>
        <v>2</v>
      </c>
      <c r="H59">
        <v>0</v>
      </c>
      <c r="I59">
        <v>3</v>
      </c>
      <c r="J59">
        <f t="shared" si="40"/>
        <v>3</v>
      </c>
      <c r="K59">
        <v>0</v>
      </c>
      <c r="L59">
        <v>1</v>
      </c>
      <c r="M59">
        <f t="shared" si="41"/>
        <v>1</v>
      </c>
      <c r="N59">
        <v>0</v>
      </c>
      <c r="O59">
        <v>1</v>
      </c>
      <c r="P59">
        <f t="shared" si="42"/>
        <v>1</v>
      </c>
      <c r="Q59">
        <v>0</v>
      </c>
      <c r="R59">
        <v>3</v>
      </c>
      <c r="S59">
        <f t="shared" si="43"/>
        <v>3</v>
      </c>
      <c r="T59">
        <v>0</v>
      </c>
      <c r="U59">
        <v>1</v>
      </c>
      <c r="V59">
        <f t="shared" si="44"/>
        <v>1</v>
      </c>
      <c r="W59">
        <v>0</v>
      </c>
      <c r="X59">
        <v>1</v>
      </c>
      <c r="Y59">
        <f t="shared" si="45"/>
        <v>1</v>
      </c>
      <c r="Z59">
        <v>0</v>
      </c>
      <c r="AA59">
        <v>0</v>
      </c>
      <c r="AB59">
        <f t="shared" si="46"/>
        <v>0</v>
      </c>
      <c r="AC59">
        <v>0</v>
      </c>
      <c r="AD59">
        <v>3</v>
      </c>
      <c r="AE59">
        <f t="shared" si="47"/>
        <v>3</v>
      </c>
      <c r="AF59">
        <v>0</v>
      </c>
      <c r="AG59">
        <v>0</v>
      </c>
      <c r="AH59">
        <f t="shared" si="48"/>
        <v>0</v>
      </c>
      <c r="AI59">
        <v>0</v>
      </c>
      <c r="AJ59">
        <v>0</v>
      </c>
      <c r="AK59">
        <f t="shared" si="49"/>
        <v>0</v>
      </c>
      <c r="AL59">
        <v>0</v>
      </c>
      <c r="AM59">
        <v>7</v>
      </c>
      <c r="AN59">
        <f t="shared" si="50"/>
        <v>7</v>
      </c>
      <c r="AO59">
        <v>0</v>
      </c>
      <c r="AP59">
        <v>0</v>
      </c>
      <c r="AQ59">
        <f t="shared" si="51"/>
        <v>0</v>
      </c>
      <c r="AR59">
        <v>0</v>
      </c>
      <c r="AS59">
        <v>4</v>
      </c>
      <c r="AT59">
        <f t="shared" si="52"/>
        <v>4</v>
      </c>
      <c r="AU59">
        <v>0</v>
      </c>
      <c r="AV59">
        <v>11</v>
      </c>
      <c r="AW59">
        <f t="shared" si="53"/>
        <v>11</v>
      </c>
      <c r="AX59">
        <v>0</v>
      </c>
      <c r="AY59">
        <v>6</v>
      </c>
      <c r="AZ59">
        <f t="shared" si="54"/>
        <v>6</v>
      </c>
      <c r="BA59">
        <v>0</v>
      </c>
      <c r="BB59">
        <v>0</v>
      </c>
      <c r="BC59">
        <f t="shared" si="55"/>
        <v>0</v>
      </c>
      <c r="BD59">
        <v>0</v>
      </c>
      <c r="BE59">
        <v>0</v>
      </c>
      <c r="BF59">
        <f t="shared" si="56"/>
        <v>0</v>
      </c>
    </row>
    <row r="60" spans="1:58">
      <c r="A60" t="s">
        <v>66</v>
      </c>
      <c r="B60">
        <v>0</v>
      </c>
      <c r="C60">
        <v>0</v>
      </c>
      <c r="D60">
        <f t="shared" si="38"/>
        <v>0</v>
      </c>
      <c r="E60">
        <v>0</v>
      </c>
      <c r="F60">
        <v>0</v>
      </c>
      <c r="G60">
        <f t="shared" si="39"/>
        <v>0</v>
      </c>
      <c r="H60">
        <v>0</v>
      </c>
      <c r="I60">
        <v>0</v>
      </c>
      <c r="J60">
        <f t="shared" si="40"/>
        <v>0</v>
      </c>
      <c r="K60">
        <v>0</v>
      </c>
      <c r="L60">
        <v>0</v>
      </c>
      <c r="M60">
        <f t="shared" si="41"/>
        <v>0</v>
      </c>
      <c r="N60">
        <v>0</v>
      </c>
      <c r="O60">
        <v>0</v>
      </c>
      <c r="P60">
        <f t="shared" si="42"/>
        <v>0</v>
      </c>
      <c r="Q60">
        <v>0</v>
      </c>
      <c r="R60">
        <v>0</v>
      </c>
      <c r="S60">
        <f t="shared" si="43"/>
        <v>0</v>
      </c>
      <c r="T60">
        <v>0</v>
      </c>
      <c r="U60">
        <v>0</v>
      </c>
      <c r="V60">
        <f t="shared" si="44"/>
        <v>0</v>
      </c>
      <c r="W60">
        <v>0</v>
      </c>
      <c r="X60">
        <v>0</v>
      </c>
      <c r="Y60">
        <f t="shared" si="45"/>
        <v>0</v>
      </c>
      <c r="Z60">
        <v>0</v>
      </c>
      <c r="AA60">
        <v>0</v>
      </c>
      <c r="AB60">
        <f t="shared" si="46"/>
        <v>0</v>
      </c>
      <c r="AC60">
        <v>0</v>
      </c>
      <c r="AD60">
        <v>0</v>
      </c>
      <c r="AE60">
        <f t="shared" si="47"/>
        <v>0</v>
      </c>
      <c r="AF60">
        <v>0</v>
      </c>
      <c r="AG60">
        <v>0</v>
      </c>
      <c r="AH60">
        <f t="shared" si="48"/>
        <v>0</v>
      </c>
      <c r="AI60">
        <v>0</v>
      </c>
      <c r="AJ60">
        <v>0</v>
      </c>
      <c r="AK60">
        <f t="shared" si="49"/>
        <v>0</v>
      </c>
      <c r="AL60">
        <v>0</v>
      </c>
      <c r="AM60">
        <v>0</v>
      </c>
      <c r="AN60">
        <f t="shared" si="50"/>
        <v>0</v>
      </c>
      <c r="AO60">
        <v>0</v>
      </c>
      <c r="AP60">
        <v>0</v>
      </c>
      <c r="AQ60">
        <f t="shared" si="51"/>
        <v>0</v>
      </c>
      <c r="AR60">
        <v>0</v>
      </c>
      <c r="AS60">
        <v>0</v>
      </c>
      <c r="AT60">
        <f t="shared" si="52"/>
        <v>0</v>
      </c>
      <c r="AU60">
        <v>0</v>
      </c>
      <c r="AV60">
        <v>0</v>
      </c>
      <c r="AW60">
        <f t="shared" si="53"/>
        <v>0</v>
      </c>
      <c r="AX60">
        <v>0</v>
      </c>
      <c r="AY60">
        <v>0</v>
      </c>
      <c r="AZ60">
        <f t="shared" si="54"/>
        <v>0</v>
      </c>
      <c r="BA60">
        <v>0</v>
      </c>
      <c r="BB60">
        <v>0</v>
      </c>
      <c r="BC60">
        <f t="shared" si="55"/>
        <v>0</v>
      </c>
      <c r="BD60">
        <v>0</v>
      </c>
      <c r="BE60">
        <v>0</v>
      </c>
      <c r="BF60">
        <f t="shared" si="56"/>
        <v>0</v>
      </c>
    </row>
    <row r="61" spans="1:58">
      <c r="A61" t="s">
        <v>67</v>
      </c>
      <c r="B61">
        <v>0</v>
      </c>
      <c r="C61">
        <v>2</v>
      </c>
      <c r="D61">
        <f t="shared" si="38"/>
        <v>2</v>
      </c>
      <c r="E61">
        <v>0</v>
      </c>
      <c r="F61">
        <v>0</v>
      </c>
      <c r="G61">
        <f t="shared" si="39"/>
        <v>0</v>
      </c>
      <c r="H61">
        <v>0</v>
      </c>
      <c r="I61">
        <v>0</v>
      </c>
      <c r="J61">
        <f t="shared" si="40"/>
        <v>0</v>
      </c>
      <c r="K61">
        <v>0</v>
      </c>
      <c r="L61">
        <v>0</v>
      </c>
      <c r="M61">
        <f t="shared" si="41"/>
        <v>0</v>
      </c>
      <c r="N61">
        <v>0</v>
      </c>
      <c r="O61">
        <v>0</v>
      </c>
      <c r="P61">
        <f t="shared" si="42"/>
        <v>0</v>
      </c>
      <c r="Q61">
        <v>0</v>
      </c>
      <c r="R61">
        <v>0</v>
      </c>
      <c r="S61">
        <f t="shared" si="43"/>
        <v>0</v>
      </c>
      <c r="T61">
        <v>0</v>
      </c>
      <c r="U61">
        <v>0</v>
      </c>
      <c r="V61">
        <f t="shared" si="44"/>
        <v>0</v>
      </c>
      <c r="W61">
        <v>0</v>
      </c>
      <c r="X61">
        <v>0</v>
      </c>
      <c r="Y61">
        <f t="shared" si="45"/>
        <v>0</v>
      </c>
      <c r="Z61">
        <v>0</v>
      </c>
      <c r="AA61">
        <v>0</v>
      </c>
      <c r="AB61">
        <f t="shared" si="46"/>
        <v>0</v>
      </c>
      <c r="AC61">
        <v>0</v>
      </c>
      <c r="AD61">
        <v>0</v>
      </c>
      <c r="AE61">
        <f t="shared" si="47"/>
        <v>0</v>
      </c>
      <c r="AF61">
        <v>0</v>
      </c>
      <c r="AG61">
        <v>0</v>
      </c>
      <c r="AH61">
        <f t="shared" si="48"/>
        <v>0</v>
      </c>
      <c r="AI61">
        <v>0</v>
      </c>
      <c r="AJ61">
        <v>0</v>
      </c>
      <c r="AK61">
        <f t="shared" si="49"/>
        <v>0</v>
      </c>
      <c r="AL61">
        <v>0</v>
      </c>
      <c r="AM61">
        <v>0</v>
      </c>
      <c r="AN61">
        <f t="shared" si="50"/>
        <v>0</v>
      </c>
      <c r="AO61">
        <v>0</v>
      </c>
      <c r="AP61">
        <v>0</v>
      </c>
      <c r="AQ61">
        <f t="shared" si="51"/>
        <v>0</v>
      </c>
      <c r="AR61">
        <v>0</v>
      </c>
      <c r="AS61">
        <v>0</v>
      </c>
      <c r="AT61">
        <f t="shared" si="52"/>
        <v>0</v>
      </c>
      <c r="AU61">
        <v>0</v>
      </c>
      <c r="AV61">
        <v>0</v>
      </c>
      <c r="AW61">
        <f t="shared" si="53"/>
        <v>0</v>
      </c>
      <c r="AX61">
        <v>0</v>
      </c>
      <c r="AY61">
        <v>0</v>
      </c>
      <c r="AZ61">
        <f t="shared" si="54"/>
        <v>0</v>
      </c>
      <c r="BA61">
        <v>0</v>
      </c>
      <c r="BB61">
        <v>0</v>
      </c>
      <c r="BC61">
        <f t="shared" si="55"/>
        <v>0</v>
      </c>
      <c r="BD61">
        <v>0</v>
      </c>
      <c r="BE61">
        <v>0</v>
      </c>
      <c r="BF61">
        <f t="shared" si="56"/>
        <v>0</v>
      </c>
    </row>
    <row r="62" spans="1:58">
      <c r="A62" t="s">
        <v>68</v>
      </c>
      <c r="B62">
        <v>0</v>
      </c>
      <c r="C62">
        <v>0</v>
      </c>
      <c r="D62">
        <f t="shared" si="38"/>
        <v>0</v>
      </c>
      <c r="E62">
        <v>0</v>
      </c>
      <c r="F62">
        <v>0</v>
      </c>
      <c r="G62">
        <f t="shared" si="39"/>
        <v>0</v>
      </c>
      <c r="H62">
        <v>0</v>
      </c>
      <c r="I62">
        <v>0</v>
      </c>
      <c r="J62">
        <f t="shared" si="40"/>
        <v>0</v>
      </c>
      <c r="K62">
        <v>0</v>
      </c>
      <c r="L62">
        <v>0</v>
      </c>
      <c r="M62">
        <f t="shared" si="41"/>
        <v>0</v>
      </c>
      <c r="N62">
        <v>0</v>
      </c>
      <c r="O62">
        <v>0</v>
      </c>
      <c r="P62">
        <f t="shared" si="42"/>
        <v>0</v>
      </c>
      <c r="Q62">
        <v>0</v>
      </c>
      <c r="R62">
        <v>0</v>
      </c>
      <c r="S62">
        <f t="shared" si="43"/>
        <v>0</v>
      </c>
      <c r="T62">
        <v>0</v>
      </c>
      <c r="U62">
        <v>0</v>
      </c>
      <c r="V62">
        <f t="shared" si="44"/>
        <v>0</v>
      </c>
      <c r="W62">
        <v>0</v>
      </c>
      <c r="X62">
        <v>0</v>
      </c>
      <c r="Y62">
        <f t="shared" si="45"/>
        <v>0</v>
      </c>
      <c r="Z62">
        <v>0</v>
      </c>
      <c r="AA62">
        <v>0</v>
      </c>
      <c r="AB62">
        <f t="shared" si="46"/>
        <v>0</v>
      </c>
      <c r="AC62">
        <v>0</v>
      </c>
      <c r="AD62">
        <v>0</v>
      </c>
      <c r="AE62">
        <f t="shared" si="47"/>
        <v>0</v>
      </c>
      <c r="AF62">
        <v>0</v>
      </c>
      <c r="AG62">
        <v>0</v>
      </c>
      <c r="AH62">
        <f t="shared" si="48"/>
        <v>0</v>
      </c>
      <c r="AI62">
        <v>0</v>
      </c>
      <c r="AJ62">
        <v>0</v>
      </c>
      <c r="AK62">
        <f t="shared" si="49"/>
        <v>0</v>
      </c>
      <c r="AL62">
        <v>0</v>
      </c>
      <c r="AM62">
        <v>0</v>
      </c>
      <c r="AN62">
        <f t="shared" si="50"/>
        <v>0</v>
      </c>
      <c r="AO62">
        <v>0</v>
      </c>
      <c r="AP62">
        <v>0</v>
      </c>
      <c r="AQ62">
        <f t="shared" si="51"/>
        <v>0</v>
      </c>
      <c r="AR62">
        <v>0</v>
      </c>
      <c r="AS62">
        <v>0</v>
      </c>
      <c r="AT62">
        <f t="shared" si="52"/>
        <v>0</v>
      </c>
      <c r="AU62">
        <v>0</v>
      </c>
      <c r="AV62">
        <v>0</v>
      </c>
      <c r="AW62">
        <f t="shared" si="53"/>
        <v>0</v>
      </c>
      <c r="AX62">
        <v>0</v>
      </c>
      <c r="AY62">
        <v>0</v>
      </c>
      <c r="AZ62">
        <f t="shared" si="54"/>
        <v>0</v>
      </c>
      <c r="BA62">
        <v>0</v>
      </c>
      <c r="BB62">
        <v>0</v>
      </c>
      <c r="BC62">
        <f t="shared" si="55"/>
        <v>0</v>
      </c>
      <c r="BD62">
        <v>0</v>
      </c>
      <c r="BE62">
        <v>0</v>
      </c>
      <c r="BF62">
        <f t="shared" si="56"/>
        <v>0</v>
      </c>
    </row>
    <row r="63" spans="1:58">
      <c r="A63" t="s">
        <v>69</v>
      </c>
      <c r="B63">
        <v>0</v>
      </c>
      <c r="C63">
        <v>0</v>
      </c>
      <c r="D63">
        <f t="shared" si="38"/>
        <v>0</v>
      </c>
      <c r="E63">
        <v>0</v>
      </c>
      <c r="F63">
        <v>0</v>
      </c>
      <c r="G63">
        <f t="shared" si="39"/>
        <v>0</v>
      </c>
      <c r="H63">
        <v>0</v>
      </c>
      <c r="I63">
        <v>0</v>
      </c>
      <c r="J63">
        <f t="shared" si="40"/>
        <v>0</v>
      </c>
      <c r="K63">
        <v>0</v>
      </c>
      <c r="L63">
        <v>0</v>
      </c>
      <c r="M63">
        <f t="shared" si="41"/>
        <v>0</v>
      </c>
      <c r="N63">
        <v>0</v>
      </c>
      <c r="O63">
        <v>0</v>
      </c>
      <c r="P63">
        <f t="shared" si="42"/>
        <v>0</v>
      </c>
      <c r="Q63">
        <v>0</v>
      </c>
      <c r="R63">
        <v>0</v>
      </c>
      <c r="S63">
        <f t="shared" si="43"/>
        <v>0</v>
      </c>
      <c r="T63">
        <v>0</v>
      </c>
      <c r="U63">
        <v>0</v>
      </c>
      <c r="V63">
        <f t="shared" si="44"/>
        <v>0</v>
      </c>
      <c r="W63">
        <v>0</v>
      </c>
      <c r="X63">
        <v>0</v>
      </c>
      <c r="Y63">
        <f t="shared" si="45"/>
        <v>0</v>
      </c>
      <c r="Z63">
        <v>0</v>
      </c>
      <c r="AA63">
        <v>0</v>
      </c>
      <c r="AB63">
        <f t="shared" si="46"/>
        <v>0</v>
      </c>
      <c r="AC63">
        <v>0</v>
      </c>
      <c r="AD63">
        <v>0</v>
      </c>
      <c r="AE63">
        <f t="shared" si="47"/>
        <v>0</v>
      </c>
      <c r="AF63">
        <v>0</v>
      </c>
      <c r="AG63">
        <v>0</v>
      </c>
      <c r="AH63">
        <f t="shared" si="48"/>
        <v>0</v>
      </c>
      <c r="AI63">
        <v>0</v>
      </c>
      <c r="AJ63">
        <v>0</v>
      </c>
      <c r="AK63">
        <f t="shared" si="49"/>
        <v>0</v>
      </c>
      <c r="AL63">
        <v>0</v>
      </c>
      <c r="AM63">
        <v>0</v>
      </c>
      <c r="AN63">
        <f t="shared" si="50"/>
        <v>0</v>
      </c>
      <c r="AO63">
        <v>0</v>
      </c>
      <c r="AP63">
        <v>0</v>
      </c>
      <c r="AQ63">
        <f t="shared" si="51"/>
        <v>0</v>
      </c>
      <c r="AR63">
        <v>0</v>
      </c>
      <c r="AS63">
        <v>0</v>
      </c>
      <c r="AT63">
        <f t="shared" si="52"/>
        <v>0</v>
      </c>
      <c r="AU63">
        <v>0</v>
      </c>
      <c r="AV63">
        <v>0</v>
      </c>
      <c r="AW63">
        <f t="shared" si="53"/>
        <v>0</v>
      </c>
      <c r="AX63">
        <v>0</v>
      </c>
      <c r="AY63">
        <v>0</v>
      </c>
      <c r="AZ63">
        <f t="shared" si="54"/>
        <v>0</v>
      </c>
      <c r="BA63">
        <v>0</v>
      </c>
      <c r="BB63">
        <v>0</v>
      </c>
      <c r="BC63">
        <f t="shared" si="55"/>
        <v>0</v>
      </c>
      <c r="BD63">
        <v>0</v>
      </c>
      <c r="BE63">
        <v>0</v>
      </c>
      <c r="BF63">
        <f t="shared" si="56"/>
        <v>0</v>
      </c>
    </row>
    <row r="64" spans="1:58">
      <c r="A64" t="s">
        <v>70</v>
      </c>
      <c r="B64">
        <v>0</v>
      </c>
      <c r="C64">
        <v>0</v>
      </c>
      <c r="D64">
        <f t="shared" si="38"/>
        <v>0</v>
      </c>
      <c r="E64">
        <v>0</v>
      </c>
      <c r="F64">
        <v>0</v>
      </c>
      <c r="G64">
        <f t="shared" si="39"/>
        <v>0</v>
      </c>
      <c r="H64">
        <v>0</v>
      </c>
      <c r="I64">
        <v>0</v>
      </c>
      <c r="J64">
        <f t="shared" si="40"/>
        <v>0</v>
      </c>
      <c r="K64">
        <v>0</v>
      </c>
      <c r="L64">
        <v>0</v>
      </c>
      <c r="M64">
        <f t="shared" si="41"/>
        <v>0</v>
      </c>
      <c r="N64">
        <v>0</v>
      </c>
      <c r="O64">
        <v>0</v>
      </c>
      <c r="P64">
        <f t="shared" si="42"/>
        <v>0</v>
      </c>
      <c r="Q64">
        <v>0</v>
      </c>
      <c r="R64">
        <v>0</v>
      </c>
      <c r="S64">
        <f t="shared" si="43"/>
        <v>0</v>
      </c>
      <c r="T64">
        <v>0</v>
      </c>
      <c r="U64">
        <v>0</v>
      </c>
      <c r="V64">
        <f t="shared" si="44"/>
        <v>0</v>
      </c>
      <c r="W64">
        <v>0</v>
      </c>
      <c r="X64">
        <v>0</v>
      </c>
      <c r="Y64">
        <f t="shared" si="45"/>
        <v>0</v>
      </c>
      <c r="Z64">
        <v>0</v>
      </c>
      <c r="AA64">
        <v>0</v>
      </c>
      <c r="AB64">
        <f t="shared" si="46"/>
        <v>0</v>
      </c>
      <c r="AC64">
        <v>0</v>
      </c>
      <c r="AD64">
        <v>0</v>
      </c>
      <c r="AE64">
        <f t="shared" si="47"/>
        <v>0</v>
      </c>
      <c r="AF64">
        <v>0</v>
      </c>
      <c r="AG64">
        <v>0</v>
      </c>
      <c r="AH64">
        <f t="shared" si="48"/>
        <v>0</v>
      </c>
      <c r="AI64">
        <v>0</v>
      </c>
      <c r="AJ64">
        <v>0</v>
      </c>
      <c r="AK64">
        <f t="shared" si="49"/>
        <v>0</v>
      </c>
      <c r="AL64">
        <v>0</v>
      </c>
      <c r="AM64">
        <v>0</v>
      </c>
      <c r="AN64">
        <f t="shared" si="50"/>
        <v>0</v>
      </c>
      <c r="AO64">
        <v>0</v>
      </c>
      <c r="AP64">
        <v>0</v>
      </c>
      <c r="AQ64">
        <f t="shared" si="51"/>
        <v>0</v>
      </c>
      <c r="AR64">
        <v>0</v>
      </c>
      <c r="AS64">
        <v>0</v>
      </c>
      <c r="AT64">
        <f t="shared" si="52"/>
        <v>0</v>
      </c>
      <c r="AU64">
        <v>0</v>
      </c>
      <c r="AV64">
        <v>0</v>
      </c>
      <c r="AW64">
        <f t="shared" si="53"/>
        <v>0</v>
      </c>
      <c r="AX64">
        <v>0</v>
      </c>
      <c r="AY64">
        <v>0</v>
      </c>
      <c r="AZ64">
        <f t="shared" si="54"/>
        <v>0</v>
      </c>
      <c r="BA64">
        <v>0</v>
      </c>
      <c r="BB64">
        <v>0</v>
      </c>
      <c r="BC64">
        <f t="shared" si="55"/>
        <v>0</v>
      </c>
      <c r="BD64">
        <v>0</v>
      </c>
      <c r="BE64">
        <v>0</v>
      </c>
      <c r="BF64">
        <f t="shared" si="56"/>
        <v>0</v>
      </c>
    </row>
    <row r="65" spans="1:58">
      <c r="A65" t="s">
        <v>71</v>
      </c>
      <c r="B65">
        <v>0</v>
      </c>
      <c r="C65">
        <v>0</v>
      </c>
      <c r="D65">
        <f t="shared" si="38"/>
        <v>0</v>
      </c>
      <c r="E65">
        <v>0</v>
      </c>
      <c r="F65">
        <v>0</v>
      </c>
      <c r="G65">
        <f t="shared" si="39"/>
        <v>0</v>
      </c>
      <c r="H65">
        <v>0</v>
      </c>
      <c r="I65">
        <v>0</v>
      </c>
      <c r="J65">
        <f t="shared" si="40"/>
        <v>0</v>
      </c>
      <c r="K65">
        <v>0</v>
      </c>
      <c r="L65">
        <v>0</v>
      </c>
      <c r="M65">
        <f t="shared" si="41"/>
        <v>0</v>
      </c>
      <c r="N65">
        <v>0</v>
      </c>
      <c r="O65">
        <v>0</v>
      </c>
      <c r="P65">
        <f t="shared" si="42"/>
        <v>0</v>
      </c>
      <c r="Q65">
        <v>0</v>
      </c>
      <c r="R65">
        <v>0</v>
      </c>
      <c r="S65">
        <f t="shared" si="43"/>
        <v>0</v>
      </c>
      <c r="T65">
        <v>0</v>
      </c>
      <c r="U65">
        <v>0</v>
      </c>
      <c r="V65">
        <f t="shared" si="44"/>
        <v>0</v>
      </c>
      <c r="W65">
        <v>0</v>
      </c>
      <c r="X65">
        <v>0</v>
      </c>
      <c r="Y65">
        <f t="shared" si="45"/>
        <v>0</v>
      </c>
      <c r="Z65">
        <v>0</v>
      </c>
      <c r="AA65">
        <v>0</v>
      </c>
      <c r="AB65">
        <f t="shared" si="46"/>
        <v>0</v>
      </c>
      <c r="AC65">
        <v>0</v>
      </c>
      <c r="AD65">
        <v>0</v>
      </c>
      <c r="AE65">
        <f t="shared" si="47"/>
        <v>0</v>
      </c>
      <c r="AF65">
        <v>0</v>
      </c>
      <c r="AG65">
        <v>0</v>
      </c>
      <c r="AH65">
        <f t="shared" si="48"/>
        <v>0</v>
      </c>
      <c r="AI65">
        <v>0</v>
      </c>
      <c r="AJ65">
        <v>0</v>
      </c>
      <c r="AK65">
        <f t="shared" si="49"/>
        <v>0</v>
      </c>
      <c r="AL65">
        <v>0</v>
      </c>
      <c r="AM65">
        <v>0</v>
      </c>
      <c r="AN65">
        <f t="shared" si="50"/>
        <v>0</v>
      </c>
      <c r="AO65">
        <v>0</v>
      </c>
      <c r="AP65">
        <v>0</v>
      </c>
      <c r="AQ65">
        <f t="shared" si="51"/>
        <v>0</v>
      </c>
      <c r="AR65">
        <v>0</v>
      </c>
      <c r="AS65">
        <v>0</v>
      </c>
      <c r="AT65">
        <f t="shared" si="52"/>
        <v>0</v>
      </c>
      <c r="AU65">
        <v>0</v>
      </c>
      <c r="AV65">
        <v>0</v>
      </c>
      <c r="AW65">
        <f t="shared" si="53"/>
        <v>0</v>
      </c>
      <c r="AX65">
        <v>0</v>
      </c>
      <c r="AY65">
        <v>0</v>
      </c>
      <c r="AZ65">
        <f t="shared" si="54"/>
        <v>0</v>
      </c>
      <c r="BA65">
        <v>0</v>
      </c>
      <c r="BB65">
        <v>0</v>
      </c>
      <c r="BC65">
        <f t="shared" si="55"/>
        <v>0</v>
      </c>
      <c r="BD65">
        <v>0</v>
      </c>
      <c r="BE65">
        <v>0</v>
      </c>
      <c r="BF65">
        <f t="shared" si="56"/>
        <v>0</v>
      </c>
    </row>
    <row r="66" spans="1:58">
      <c r="A66" t="s">
        <v>72</v>
      </c>
      <c r="B66">
        <v>0</v>
      </c>
      <c r="C66">
        <v>0</v>
      </c>
      <c r="D66">
        <f t="shared" si="38"/>
        <v>0</v>
      </c>
      <c r="E66">
        <v>0</v>
      </c>
      <c r="F66">
        <v>0</v>
      </c>
      <c r="G66">
        <f t="shared" si="39"/>
        <v>0</v>
      </c>
      <c r="H66">
        <v>0</v>
      </c>
      <c r="I66">
        <v>0</v>
      </c>
      <c r="J66">
        <f t="shared" si="40"/>
        <v>0</v>
      </c>
      <c r="K66">
        <v>0</v>
      </c>
      <c r="L66">
        <v>0</v>
      </c>
      <c r="M66">
        <f t="shared" si="41"/>
        <v>0</v>
      </c>
      <c r="N66">
        <v>0</v>
      </c>
      <c r="O66">
        <v>0</v>
      </c>
      <c r="P66">
        <f t="shared" si="42"/>
        <v>0</v>
      </c>
      <c r="Q66">
        <v>0</v>
      </c>
      <c r="R66">
        <v>0</v>
      </c>
      <c r="S66">
        <f t="shared" si="43"/>
        <v>0</v>
      </c>
      <c r="T66">
        <v>0</v>
      </c>
      <c r="U66">
        <v>0</v>
      </c>
      <c r="V66">
        <f t="shared" si="44"/>
        <v>0</v>
      </c>
      <c r="W66">
        <v>0</v>
      </c>
      <c r="X66">
        <v>0</v>
      </c>
      <c r="Y66">
        <f t="shared" si="45"/>
        <v>0</v>
      </c>
      <c r="Z66">
        <v>0</v>
      </c>
      <c r="AA66">
        <v>0</v>
      </c>
      <c r="AB66">
        <f t="shared" si="46"/>
        <v>0</v>
      </c>
      <c r="AC66">
        <v>0</v>
      </c>
      <c r="AD66">
        <v>0</v>
      </c>
      <c r="AE66">
        <f t="shared" si="47"/>
        <v>0</v>
      </c>
      <c r="AF66">
        <v>0</v>
      </c>
      <c r="AG66">
        <v>0</v>
      </c>
      <c r="AH66">
        <f t="shared" si="48"/>
        <v>0</v>
      </c>
      <c r="AI66">
        <v>0</v>
      </c>
      <c r="AJ66">
        <v>0</v>
      </c>
      <c r="AK66">
        <f t="shared" si="49"/>
        <v>0</v>
      </c>
      <c r="AL66">
        <v>1</v>
      </c>
      <c r="AM66">
        <v>0</v>
      </c>
      <c r="AN66">
        <f t="shared" si="50"/>
        <v>1</v>
      </c>
      <c r="AO66">
        <v>0</v>
      </c>
      <c r="AP66">
        <v>0</v>
      </c>
      <c r="AQ66">
        <f t="shared" si="51"/>
        <v>0</v>
      </c>
      <c r="AR66">
        <v>0</v>
      </c>
      <c r="AS66">
        <v>0</v>
      </c>
      <c r="AT66">
        <f t="shared" si="52"/>
        <v>0</v>
      </c>
      <c r="AU66">
        <v>7</v>
      </c>
      <c r="AV66">
        <v>0</v>
      </c>
      <c r="AW66">
        <f t="shared" si="53"/>
        <v>7</v>
      </c>
      <c r="AX66">
        <v>0</v>
      </c>
      <c r="AY66">
        <v>0</v>
      </c>
      <c r="AZ66">
        <f t="shared" si="54"/>
        <v>0</v>
      </c>
      <c r="BA66">
        <v>0</v>
      </c>
      <c r="BB66">
        <v>0</v>
      </c>
      <c r="BC66">
        <f t="shared" si="55"/>
        <v>0</v>
      </c>
      <c r="BD66">
        <v>0</v>
      </c>
      <c r="BE66">
        <v>0</v>
      </c>
      <c r="BF66">
        <f t="shared" si="56"/>
        <v>0</v>
      </c>
    </row>
    <row r="67" spans="1:58">
      <c r="A67" t="s">
        <v>73</v>
      </c>
      <c r="B67">
        <v>0</v>
      </c>
      <c r="C67">
        <v>0</v>
      </c>
      <c r="D67">
        <f t="shared" si="38"/>
        <v>0</v>
      </c>
      <c r="E67">
        <v>0</v>
      </c>
      <c r="F67">
        <v>0</v>
      </c>
      <c r="G67">
        <f t="shared" si="39"/>
        <v>0</v>
      </c>
      <c r="H67">
        <v>0</v>
      </c>
      <c r="I67">
        <v>0</v>
      </c>
      <c r="J67">
        <f t="shared" si="40"/>
        <v>0</v>
      </c>
      <c r="K67">
        <v>0</v>
      </c>
      <c r="L67">
        <v>0</v>
      </c>
      <c r="M67">
        <f t="shared" si="41"/>
        <v>0</v>
      </c>
      <c r="N67">
        <v>0</v>
      </c>
      <c r="O67">
        <v>0</v>
      </c>
      <c r="P67">
        <f t="shared" si="42"/>
        <v>0</v>
      </c>
      <c r="Q67">
        <v>0</v>
      </c>
      <c r="R67">
        <v>0</v>
      </c>
      <c r="S67">
        <f t="shared" si="43"/>
        <v>0</v>
      </c>
      <c r="T67">
        <v>0</v>
      </c>
      <c r="U67">
        <v>0</v>
      </c>
      <c r="V67">
        <f t="shared" si="44"/>
        <v>0</v>
      </c>
      <c r="W67">
        <v>0</v>
      </c>
      <c r="X67">
        <v>0</v>
      </c>
      <c r="Y67">
        <f t="shared" si="45"/>
        <v>0</v>
      </c>
      <c r="Z67">
        <v>0</v>
      </c>
      <c r="AA67">
        <v>0</v>
      </c>
      <c r="AB67">
        <f t="shared" si="46"/>
        <v>0</v>
      </c>
      <c r="AC67">
        <v>0</v>
      </c>
      <c r="AD67">
        <v>0</v>
      </c>
      <c r="AE67">
        <f t="shared" si="47"/>
        <v>0</v>
      </c>
      <c r="AF67">
        <v>0</v>
      </c>
      <c r="AG67">
        <v>0</v>
      </c>
      <c r="AH67">
        <f t="shared" si="48"/>
        <v>0</v>
      </c>
      <c r="AI67">
        <v>0</v>
      </c>
      <c r="AJ67">
        <v>0</v>
      </c>
      <c r="AK67">
        <f t="shared" si="49"/>
        <v>0</v>
      </c>
      <c r="AL67">
        <v>0</v>
      </c>
      <c r="AM67">
        <v>0</v>
      </c>
      <c r="AN67">
        <f t="shared" si="50"/>
        <v>0</v>
      </c>
      <c r="AO67">
        <v>0</v>
      </c>
      <c r="AP67">
        <v>0</v>
      </c>
      <c r="AQ67">
        <f t="shared" si="51"/>
        <v>0</v>
      </c>
      <c r="AR67">
        <v>0</v>
      </c>
      <c r="AS67">
        <v>0</v>
      </c>
      <c r="AT67">
        <f t="shared" si="52"/>
        <v>0</v>
      </c>
      <c r="AU67">
        <v>0</v>
      </c>
      <c r="AV67">
        <v>0</v>
      </c>
      <c r="AW67">
        <f t="shared" si="53"/>
        <v>0</v>
      </c>
      <c r="AX67">
        <v>0</v>
      </c>
      <c r="AY67">
        <v>0</v>
      </c>
      <c r="AZ67">
        <f t="shared" si="54"/>
        <v>0</v>
      </c>
      <c r="BA67">
        <v>0</v>
      </c>
      <c r="BB67">
        <v>0</v>
      </c>
      <c r="BC67">
        <f t="shared" si="55"/>
        <v>0</v>
      </c>
      <c r="BD67">
        <v>0</v>
      </c>
      <c r="BE67">
        <v>0</v>
      </c>
      <c r="BF67">
        <f t="shared" si="56"/>
        <v>0</v>
      </c>
    </row>
    <row r="68" spans="1:58">
      <c r="A68" t="s">
        <v>74</v>
      </c>
      <c r="B68">
        <v>0</v>
      </c>
      <c r="C68">
        <v>0</v>
      </c>
      <c r="D68">
        <f t="shared" si="38"/>
        <v>0</v>
      </c>
      <c r="E68">
        <v>0</v>
      </c>
      <c r="F68">
        <v>0</v>
      </c>
      <c r="G68">
        <f t="shared" si="39"/>
        <v>0</v>
      </c>
      <c r="H68">
        <v>0</v>
      </c>
      <c r="I68">
        <v>0</v>
      </c>
      <c r="J68">
        <f t="shared" si="40"/>
        <v>0</v>
      </c>
      <c r="K68">
        <v>0</v>
      </c>
      <c r="L68">
        <v>0</v>
      </c>
      <c r="M68">
        <f t="shared" si="41"/>
        <v>0</v>
      </c>
      <c r="N68">
        <v>0</v>
      </c>
      <c r="O68">
        <v>0</v>
      </c>
      <c r="P68">
        <f t="shared" si="42"/>
        <v>0</v>
      </c>
      <c r="Q68">
        <v>0</v>
      </c>
      <c r="R68">
        <v>0</v>
      </c>
      <c r="S68">
        <f t="shared" si="43"/>
        <v>0</v>
      </c>
      <c r="T68">
        <v>0</v>
      </c>
      <c r="U68">
        <v>0</v>
      </c>
      <c r="V68">
        <f t="shared" si="44"/>
        <v>0</v>
      </c>
      <c r="W68">
        <v>0</v>
      </c>
      <c r="X68">
        <v>0</v>
      </c>
      <c r="Y68">
        <f t="shared" si="45"/>
        <v>0</v>
      </c>
      <c r="Z68">
        <v>0</v>
      </c>
      <c r="AA68">
        <v>0</v>
      </c>
      <c r="AB68">
        <f t="shared" si="46"/>
        <v>0</v>
      </c>
      <c r="AC68">
        <v>0</v>
      </c>
      <c r="AD68">
        <v>0</v>
      </c>
      <c r="AE68">
        <f t="shared" si="47"/>
        <v>0</v>
      </c>
      <c r="AF68">
        <v>0</v>
      </c>
      <c r="AG68">
        <v>0</v>
      </c>
      <c r="AH68">
        <f t="shared" si="48"/>
        <v>0</v>
      </c>
      <c r="AI68">
        <v>0</v>
      </c>
      <c r="AJ68">
        <v>0</v>
      </c>
      <c r="AK68">
        <f t="shared" si="49"/>
        <v>0</v>
      </c>
      <c r="AL68">
        <v>0</v>
      </c>
      <c r="AM68">
        <v>0</v>
      </c>
      <c r="AN68">
        <f t="shared" si="50"/>
        <v>0</v>
      </c>
      <c r="AO68">
        <v>0</v>
      </c>
      <c r="AP68">
        <v>0</v>
      </c>
      <c r="AQ68">
        <f t="shared" si="51"/>
        <v>0</v>
      </c>
      <c r="AR68">
        <v>0</v>
      </c>
      <c r="AS68">
        <v>0</v>
      </c>
      <c r="AT68">
        <f t="shared" si="52"/>
        <v>0</v>
      </c>
      <c r="AU68">
        <v>0</v>
      </c>
      <c r="AV68">
        <v>0</v>
      </c>
      <c r="AW68">
        <f t="shared" si="53"/>
        <v>0</v>
      </c>
      <c r="AX68">
        <v>0</v>
      </c>
      <c r="AY68">
        <v>0</v>
      </c>
      <c r="AZ68">
        <f t="shared" si="54"/>
        <v>0</v>
      </c>
      <c r="BA68">
        <v>0</v>
      </c>
      <c r="BB68">
        <v>0</v>
      </c>
      <c r="BC68">
        <f t="shared" si="55"/>
        <v>0</v>
      </c>
      <c r="BD68">
        <v>0</v>
      </c>
      <c r="BE68">
        <v>0</v>
      </c>
      <c r="BF68">
        <f t="shared" si="56"/>
        <v>0</v>
      </c>
    </row>
    <row r="69" spans="1:58">
      <c r="A69" t="s">
        <v>75</v>
      </c>
      <c r="B69">
        <v>0</v>
      </c>
      <c r="C69">
        <v>22</v>
      </c>
      <c r="D69">
        <f t="shared" si="38"/>
        <v>22</v>
      </c>
      <c r="E69">
        <v>0</v>
      </c>
      <c r="F69">
        <v>0</v>
      </c>
      <c r="G69">
        <f t="shared" si="39"/>
        <v>0</v>
      </c>
      <c r="H69">
        <v>0</v>
      </c>
      <c r="I69">
        <v>0</v>
      </c>
      <c r="J69">
        <f t="shared" si="40"/>
        <v>0</v>
      </c>
      <c r="K69">
        <v>0</v>
      </c>
      <c r="L69">
        <v>0</v>
      </c>
      <c r="M69">
        <f t="shared" si="41"/>
        <v>0</v>
      </c>
      <c r="N69">
        <v>0</v>
      </c>
      <c r="O69">
        <v>0</v>
      </c>
      <c r="P69">
        <f t="shared" si="42"/>
        <v>0</v>
      </c>
      <c r="Q69">
        <v>0</v>
      </c>
      <c r="R69">
        <v>0</v>
      </c>
      <c r="S69">
        <f t="shared" si="43"/>
        <v>0</v>
      </c>
      <c r="T69">
        <v>0</v>
      </c>
      <c r="U69">
        <v>0</v>
      </c>
      <c r="V69">
        <f t="shared" si="44"/>
        <v>0</v>
      </c>
      <c r="W69">
        <v>0</v>
      </c>
      <c r="X69">
        <v>0</v>
      </c>
      <c r="Y69">
        <f t="shared" si="45"/>
        <v>0</v>
      </c>
      <c r="Z69">
        <v>0</v>
      </c>
      <c r="AA69">
        <v>0</v>
      </c>
      <c r="AB69">
        <f t="shared" si="46"/>
        <v>0</v>
      </c>
      <c r="AC69">
        <v>0</v>
      </c>
      <c r="AD69">
        <v>0</v>
      </c>
      <c r="AE69">
        <f t="shared" si="47"/>
        <v>0</v>
      </c>
      <c r="AF69">
        <v>0</v>
      </c>
      <c r="AG69">
        <v>0</v>
      </c>
      <c r="AH69">
        <f t="shared" si="48"/>
        <v>0</v>
      </c>
      <c r="AI69">
        <v>0</v>
      </c>
      <c r="AJ69">
        <v>0</v>
      </c>
      <c r="AK69">
        <f t="shared" si="49"/>
        <v>0</v>
      </c>
      <c r="AL69">
        <v>0</v>
      </c>
      <c r="AM69">
        <v>0</v>
      </c>
      <c r="AN69">
        <f t="shared" si="50"/>
        <v>0</v>
      </c>
      <c r="AO69">
        <v>0</v>
      </c>
      <c r="AP69">
        <v>0</v>
      </c>
      <c r="AQ69">
        <f t="shared" si="51"/>
        <v>0</v>
      </c>
      <c r="AR69">
        <v>0</v>
      </c>
      <c r="AS69">
        <v>0</v>
      </c>
      <c r="AT69">
        <f t="shared" si="52"/>
        <v>0</v>
      </c>
      <c r="AU69">
        <v>0</v>
      </c>
      <c r="AV69">
        <v>0</v>
      </c>
      <c r="AW69">
        <f t="shared" si="53"/>
        <v>0</v>
      </c>
      <c r="AX69">
        <v>0</v>
      </c>
      <c r="AY69">
        <v>0</v>
      </c>
      <c r="AZ69">
        <f t="shared" si="54"/>
        <v>0</v>
      </c>
      <c r="BA69">
        <v>0</v>
      </c>
      <c r="BB69">
        <v>0</v>
      </c>
      <c r="BC69">
        <f t="shared" si="55"/>
        <v>0</v>
      </c>
      <c r="BD69">
        <v>0</v>
      </c>
      <c r="BE69">
        <v>0</v>
      </c>
      <c r="BF69">
        <f t="shared" si="56"/>
        <v>0</v>
      </c>
    </row>
    <row r="70" spans="1:58">
      <c r="A70" t="s">
        <v>76</v>
      </c>
      <c r="B70">
        <v>0</v>
      </c>
      <c r="C70">
        <v>0</v>
      </c>
      <c r="D70">
        <f t="shared" si="38"/>
        <v>0</v>
      </c>
      <c r="E70">
        <v>0</v>
      </c>
      <c r="F70">
        <v>0</v>
      </c>
      <c r="G70">
        <f t="shared" si="39"/>
        <v>0</v>
      </c>
      <c r="H70">
        <v>0</v>
      </c>
      <c r="I70">
        <v>0</v>
      </c>
      <c r="J70">
        <f t="shared" si="40"/>
        <v>0</v>
      </c>
      <c r="K70">
        <v>0</v>
      </c>
      <c r="L70">
        <v>0</v>
      </c>
      <c r="M70">
        <f t="shared" si="41"/>
        <v>0</v>
      </c>
      <c r="N70">
        <v>0</v>
      </c>
      <c r="O70">
        <v>0</v>
      </c>
      <c r="P70">
        <f t="shared" si="42"/>
        <v>0</v>
      </c>
      <c r="Q70">
        <v>0</v>
      </c>
      <c r="R70">
        <v>0</v>
      </c>
      <c r="S70">
        <f t="shared" si="43"/>
        <v>0</v>
      </c>
      <c r="T70">
        <v>0</v>
      </c>
      <c r="U70">
        <v>0</v>
      </c>
      <c r="V70">
        <f t="shared" si="44"/>
        <v>0</v>
      </c>
      <c r="W70">
        <v>0</v>
      </c>
      <c r="X70">
        <v>0</v>
      </c>
      <c r="Y70">
        <f t="shared" si="45"/>
        <v>0</v>
      </c>
      <c r="Z70">
        <v>0</v>
      </c>
      <c r="AA70">
        <v>0</v>
      </c>
      <c r="AB70">
        <f t="shared" si="46"/>
        <v>0</v>
      </c>
      <c r="AC70">
        <v>0</v>
      </c>
      <c r="AD70">
        <v>0</v>
      </c>
      <c r="AE70">
        <f t="shared" si="47"/>
        <v>0</v>
      </c>
      <c r="AF70">
        <v>0</v>
      </c>
      <c r="AG70">
        <v>0</v>
      </c>
      <c r="AH70">
        <f t="shared" si="48"/>
        <v>0</v>
      </c>
      <c r="AI70">
        <v>0</v>
      </c>
      <c r="AJ70">
        <v>0</v>
      </c>
      <c r="AK70">
        <f t="shared" si="49"/>
        <v>0</v>
      </c>
      <c r="AL70">
        <v>0</v>
      </c>
      <c r="AM70">
        <v>0</v>
      </c>
      <c r="AN70">
        <f t="shared" si="50"/>
        <v>0</v>
      </c>
      <c r="AO70">
        <v>0</v>
      </c>
      <c r="AP70">
        <v>0</v>
      </c>
      <c r="AQ70">
        <f t="shared" si="51"/>
        <v>0</v>
      </c>
      <c r="AR70">
        <v>0</v>
      </c>
      <c r="AS70">
        <v>0</v>
      </c>
      <c r="AT70">
        <f t="shared" si="52"/>
        <v>0</v>
      </c>
      <c r="AU70">
        <v>0</v>
      </c>
      <c r="AV70">
        <v>0</v>
      </c>
      <c r="AW70">
        <f t="shared" si="53"/>
        <v>0</v>
      </c>
      <c r="AX70">
        <v>0</v>
      </c>
      <c r="AY70">
        <v>0</v>
      </c>
      <c r="AZ70">
        <f t="shared" si="54"/>
        <v>0</v>
      </c>
      <c r="BA70">
        <v>0</v>
      </c>
      <c r="BB70">
        <v>0</v>
      </c>
      <c r="BC70">
        <f t="shared" si="55"/>
        <v>0</v>
      </c>
      <c r="BD70">
        <v>0</v>
      </c>
      <c r="BE70">
        <v>0</v>
      </c>
      <c r="BF70">
        <f t="shared" si="56"/>
        <v>0</v>
      </c>
    </row>
    <row r="71" spans="1:58">
      <c r="A71" t="s">
        <v>77</v>
      </c>
      <c r="B71">
        <v>0</v>
      </c>
      <c r="C71">
        <v>0</v>
      </c>
      <c r="D71">
        <f t="shared" si="38"/>
        <v>0</v>
      </c>
      <c r="E71">
        <v>0</v>
      </c>
      <c r="F71">
        <v>0</v>
      </c>
      <c r="G71">
        <f t="shared" si="39"/>
        <v>0</v>
      </c>
      <c r="H71">
        <v>0</v>
      </c>
      <c r="I71">
        <v>0</v>
      </c>
      <c r="J71">
        <f t="shared" si="40"/>
        <v>0</v>
      </c>
      <c r="K71">
        <v>0</v>
      </c>
      <c r="L71">
        <v>0</v>
      </c>
      <c r="M71">
        <f t="shared" si="41"/>
        <v>0</v>
      </c>
      <c r="N71">
        <v>0</v>
      </c>
      <c r="O71">
        <v>0</v>
      </c>
      <c r="P71">
        <f t="shared" si="42"/>
        <v>0</v>
      </c>
      <c r="Q71">
        <v>0</v>
      </c>
      <c r="R71">
        <v>0</v>
      </c>
      <c r="S71">
        <f t="shared" si="43"/>
        <v>0</v>
      </c>
      <c r="T71">
        <v>0</v>
      </c>
      <c r="U71">
        <v>0</v>
      </c>
      <c r="V71">
        <f t="shared" si="44"/>
        <v>0</v>
      </c>
      <c r="W71">
        <v>0</v>
      </c>
      <c r="X71">
        <v>0</v>
      </c>
      <c r="Y71">
        <f t="shared" si="45"/>
        <v>0</v>
      </c>
      <c r="Z71">
        <v>0</v>
      </c>
      <c r="AA71">
        <v>0</v>
      </c>
      <c r="AB71">
        <f t="shared" si="46"/>
        <v>0</v>
      </c>
      <c r="AC71">
        <v>0</v>
      </c>
      <c r="AD71">
        <v>0</v>
      </c>
      <c r="AE71">
        <f t="shared" si="47"/>
        <v>0</v>
      </c>
      <c r="AF71">
        <v>0</v>
      </c>
      <c r="AG71">
        <v>0</v>
      </c>
      <c r="AH71">
        <f t="shared" si="48"/>
        <v>0</v>
      </c>
      <c r="AI71">
        <v>0</v>
      </c>
      <c r="AJ71">
        <v>0</v>
      </c>
      <c r="AK71">
        <f t="shared" si="49"/>
        <v>0</v>
      </c>
      <c r="AL71">
        <v>0</v>
      </c>
      <c r="AM71">
        <v>0</v>
      </c>
      <c r="AN71">
        <f t="shared" si="50"/>
        <v>0</v>
      </c>
      <c r="AO71">
        <v>0</v>
      </c>
      <c r="AP71">
        <v>0</v>
      </c>
      <c r="AQ71">
        <f t="shared" si="51"/>
        <v>0</v>
      </c>
      <c r="AR71">
        <v>0</v>
      </c>
      <c r="AS71">
        <v>0</v>
      </c>
      <c r="AT71">
        <f t="shared" si="52"/>
        <v>0</v>
      </c>
      <c r="AU71">
        <v>0</v>
      </c>
      <c r="AV71">
        <v>0</v>
      </c>
      <c r="AW71">
        <f t="shared" si="53"/>
        <v>0</v>
      </c>
      <c r="AX71">
        <v>0</v>
      </c>
      <c r="AY71">
        <v>0</v>
      </c>
      <c r="AZ71">
        <f t="shared" si="54"/>
        <v>0</v>
      </c>
      <c r="BA71">
        <v>0</v>
      </c>
      <c r="BB71">
        <v>0</v>
      </c>
      <c r="BC71">
        <f t="shared" si="55"/>
        <v>0</v>
      </c>
      <c r="BD71">
        <v>0</v>
      </c>
      <c r="BE71">
        <v>0</v>
      </c>
      <c r="BF71">
        <f t="shared" si="56"/>
        <v>0</v>
      </c>
    </row>
    <row r="72" spans="1:58">
      <c r="A72" t="s">
        <v>78</v>
      </c>
      <c r="B72">
        <v>6</v>
      </c>
      <c r="C72">
        <v>1</v>
      </c>
      <c r="D72">
        <f t="shared" si="38"/>
        <v>7</v>
      </c>
      <c r="E72">
        <v>0</v>
      </c>
      <c r="F72">
        <v>0</v>
      </c>
      <c r="G72">
        <f t="shared" si="39"/>
        <v>0</v>
      </c>
      <c r="H72">
        <v>0</v>
      </c>
      <c r="I72">
        <v>0</v>
      </c>
      <c r="J72">
        <f t="shared" si="40"/>
        <v>0</v>
      </c>
      <c r="K72">
        <v>0</v>
      </c>
      <c r="L72">
        <v>1</v>
      </c>
      <c r="M72">
        <f t="shared" si="41"/>
        <v>1</v>
      </c>
      <c r="N72">
        <v>0</v>
      </c>
      <c r="O72">
        <v>1</v>
      </c>
      <c r="P72">
        <f t="shared" si="42"/>
        <v>1</v>
      </c>
      <c r="Q72">
        <v>0</v>
      </c>
      <c r="R72">
        <v>0</v>
      </c>
      <c r="S72">
        <f t="shared" si="43"/>
        <v>0</v>
      </c>
      <c r="T72">
        <v>0</v>
      </c>
      <c r="U72">
        <v>1</v>
      </c>
      <c r="V72">
        <f t="shared" si="44"/>
        <v>1</v>
      </c>
      <c r="W72">
        <v>0</v>
      </c>
      <c r="X72">
        <v>0</v>
      </c>
      <c r="Y72">
        <f t="shared" si="45"/>
        <v>0</v>
      </c>
      <c r="Z72">
        <v>0</v>
      </c>
      <c r="AA72">
        <v>0</v>
      </c>
      <c r="AB72">
        <f t="shared" si="46"/>
        <v>0</v>
      </c>
      <c r="AC72">
        <v>0</v>
      </c>
      <c r="AD72">
        <v>0</v>
      </c>
      <c r="AE72">
        <f t="shared" si="47"/>
        <v>0</v>
      </c>
      <c r="AF72">
        <v>0</v>
      </c>
      <c r="AG72">
        <v>0</v>
      </c>
      <c r="AH72">
        <f t="shared" si="48"/>
        <v>0</v>
      </c>
      <c r="AI72">
        <v>0</v>
      </c>
      <c r="AJ72">
        <v>0</v>
      </c>
      <c r="AK72">
        <f t="shared" si="49"/>
        <v>0</v>
      </c>
      <c r="AL72">
        <v>0</v>
      </c>
      <c r="AM72">
        <v>0</v>
      </c>
      <c r="AN72">
        <f t="shared" si="50"/>
        <v>0</v>
      </c>
      <c r="AO72">
        <v>0</v>
      </c>
      <c r="AP72">
        <v>0</v>
      </c>
      <c r="AQ72">
        <f t="shared" si="51"/>
        <v>0</v>
      </c>
      <c r="AR72">
        <v>0</v>
      </c>
      <c r="AS72">
        <v>0</v>
      </c>
      <c r="AT72">
        <f t="shared" si="52"/>
        <v>0</v>
      </c>
      <c r="AU72">
        <v>0</v>
      </c>
      <c r="AV72">
        <v>0</v>
      </c>
      <c r="AW72">
        <f t="shared" si="53"/>
        <v>0</v>
      </c>
      <c r="AX72">
        <v>0</v>
      </c>
      <c r="AY72">
        <v>2</v>
      </c>
      <c r="AZ72">
        <f t="shared" si="54"/>
        <v>2</v>
      </c>
      <c r="BA72">
        <v>0</v>
      </c>
      <c r="BB72">
        <v>0</v>
      </c>
      <c r="BC72">
        <f t="shared" si="55"/>
        <v>0</v>
      </c>
      <c r="BD72">
        <v>0</v>
      </c>
      <c r="BE72">
        <v>0</v>
      </c>
      <c r="BF72">
        <f t="shared" si="56"/>
        <v>0</v>
      </c>
    </row>
    <row r="73" spans="1:58">
      <c r="A73" t="s">
        <v>79</v>
      </c>
      <c r="B73">
        <v>0</v>
      </c>
      <c r="C73">
        <v>0</v>
      </c>
      <c r="D73">
        <f t="shared" si="38"/>
        <v>0</v>
      </c>
      <c r="E73">
        <v>0</v>
      </c>
      <c r="F73">
        <v>0</v>
      </c>
      <c r="G73">
        <f t="shared" si="39"/>
        <v>0</v>
      </c>
      <c r="H73">
        <v>0</v>
      </c>
      <c r="I73">
        <v>0</v>
      </c>
      <c r="J73">
        <f t="shared" si="40"/>
        <v>0</v>
      </c>
      <c r="K73">
        <v>0</v>
      </c>
      <c r="L73">
        <v>0</v>
      </c>
      <c r="M73">
        <f t="shared" si="41"/>
        <v>0</v>
      </c>
      <c r="N73">
        <v>0</v>
      </c>
      <c r="O73">
        <v>0</v>
      </c>
      <c r="P73">
        <f t="shared" si="42"/>
        <v>0</v>
      </c>
      <c r="Q73">
        <v>0</v>
      </c>
      <c r="R73">
        <v>0</v>
      </c>
      <c r="S73">
        <f t="shared" si="43"/>
        <v>0</v>
      </c>
      <c r="T73">
        <v>0</v>
      </c>
      <c r="U73">
        <v>0</v>
      </c>
      <c r="V73">
        <f t="shared" si="44"/>
        <v>0</v>
      </c>
      <c r="W73">
        <v>0</v>
      </c>
      <c r="X73">
        <v>0</v>
      </c>
      <c r="Y73">
        <f t="shared" si="45"/>
        <v>0</v>
      </c>
      <c r="Z73">
        <v>0</v>
      </c>
      <c r="AA73">
        <v>0</v>
      </c>
      <c r="AB73">
        <f t="shared" si="46"/>
        <v>0</v>
      </c>
      <c r="AC73">
        <v>0</v>
      </c>
      <c r="AD73">
        <v>0</v>
      </c>
      <c r="AE73">
        <f t="shared" si="47"/>
        <v>0</v>
      </c>
      <c r="AF73">
        <v>0</v>
      </c>
      <c r="AG73">
        <v>0</v>
      </c>
      <c r="AH73">
        <f t="shared" si="48"/>
        <v>0</v>
      </c>
      <c r="AI73">
        <v>0</v>
      </c>
      <c r="AJ73">
        <v>0</v>
      </c>
      <c r="AK73">
        <f t="shared" si="49"/>
        <v>0</v>
      </c>
      <c r="AL73">
        <v>0</v>
      </c>
      <c r="AM73">
        <v>0</v>
      </c>
      <c r="AN73">
        <f t="shared" si="50"/>
        <v>0</v>
      </c>
      <c r="AO73">
        <v>0</v>
      </c>
      <c r="AP73">
        <v>0</v>
      </c>
      <c r="AQ73">
        <f t="shared" si="51"/>
        <v>0</v>
      </c>
      <c r="AR73">
        <v>0</v>
      </c>
      <c r="AS73">
        <v>0</v>
      </c>
      <c r="AT73">
        <f t="shared" si="52"/>
        <v>0</v>
      </c>
      <c r="AU73">
        <v>0</v>
      </c>
      <c r="AV73">
        <v>0</v>
      </c>
      <c r="AW73">
        <f t="shared" si="53"/>
        <v>0</v>
      </c>
      <c r="AX73">
        <v>0</v>
      </c>
      <c r="AY73">
        <v>0</v>
      </c>
      <c r="AZ73">
        <f t="shared" si="54"/>
        <v>0</v>
      </c>
      <c r="BA73">
        <v>0</v>
      </c>
      <c r="BB73">
        <v>0</v>
      </c>
      <c r="BC73">
        <f t="shared" si="55"/>
        <v>0</v>
      </c>
      <c r="BD73">
        <v>0</v>
      </c>
      <c r="BE73">
        <v>0</v>
      </c>
      <c r="BF73">
        <f t="shared" si="56"/>
        <v>0</v>
      </c>
    </row>
    <row r="75" spans="1:58">
      <c r="A75" s="5" t="s">
        <v>80</v>
      </c>
      <c r="B75" s="5" t="s">
        <v>80</v>
      </c>
      <c r="C75" s="5" t="s">
        <v>80</v>
      </c>
      <c r="D75" s="5" t="s">
        <v>80</v>
      </c>
      <c r="E75" s="5" t="s">
        <v>80</v>
      </c>
      <c r="F75" s="5" t="s">
        <v>80</v>
      </c>
      <c r="G75" s="5" t="s">
        <v>80</v>
      </c>
      <c r="H75" s="5" t="s">
        <v>80</v>
      </c>
      <c r="I75" s="5" t="s">
        <v>80</v>
      </c>
      <c r="J75" s="5" t="s">
        <v>80</v>
      </c>
      <c r="K75" s="5" t="s">
        <v>80</v>
      </c>
      <c r="L75" s="5" t="s">
        <v>80</v>
      </c>
      <c r="M75" s="5" t="s">
        <v>80</v>
      </c>
      <c r="N75" s="5" t="s">
        <v>80</v>
      </c>
      <c r="O75" s="5" t="s">
        <v>80</v>
      </c>
      <c r="P75" s="5" t="s">
        <v>80</v>
      </c>
      <c r="Q75" s="5" t="s">
        <v>80</v>
      </c>
      <c r="R75" s="5" t="s">
        <v>80</v>
      </c>
      <c r="S75" s="5" t="s">
        <v>80</v>
      </c>
      <c r="T75" s="5" t="s">
        <v>80</v>
      </c>
      <c r="U75" s="5" t="s">
        <v>80</v>
      </c>
      <c r="V75" s="5" t="s">
        <v>80</v>
      </c>
      <c r="W75" s="5" t="s">
        <v>80</v>
      </c>
      <c r="X75" s="5" t="s">
        <v>80</v>
      </c>
      <c r="Y75" s="5" t="s">
        <v>80</v>
      </c>
      <c r="Z75" s="5" t="s">
        <v>80</v>
      </c>
      <c r="AA75" s="5" t="s">
        <v>80</v>
      </c>
      <c r="AB75" s="5" t="s">
        <v>80</v>
      </c>
      <c r="AC75" s="5" t="s">
        <v>80</v>
      </c>
      <c r="AD75" s="5" t="s">
        <v>80</v>
      </c>
      <c r="AE75" s="5" t="s">
        <v>80</v>
      </c>
      <c r="AF75" s="5" t="s">
        <v>80</v>
      </c>
      <c r="AG75" s="5" t="s">
        <v>80</v>
      </c>
      <c r="AH75" s="5" t="s">
        <v>80</v>
      </c>
      <c r="AI75" s="5" t="s">
        <v>80</v>
      </c>
      <c r="AJ75" s="5" t="s">
        <v>80</v>
      </c>
      <c r="AK75" s="5" t="s">
        <v>80</v>
      </c>
      <c r="AL75" s="5" t="s">
        <v>80</v>
      </c>
      <c r="AM75" s="5" t="s">
        <v>80</v>
      </c>
      <c r="AN75" s="5" t="s">
        <v>80</v>
      </c>
      <c r="AO75" s="5" t="s">
        <v>80</v>
      </c>
      <c r="AP75" s="5" t="s">
        <v>80</v>
      </c>
      <c r="AQ75" s="5" t="s">
        <v>80</v>
      </c>
      <c r="AR75" s="5" t="s">
        <v>80</v>
      </c>
      <c r="AS75" s="5" t="s">
        <v>80</v>
      </c>
      <c r="AT75" s="5" t="s">
        <v>80</v>
      </c>
      <c r="AU75" s="5" t="s">
        <v>80</v>
      </c>
      <c r="AV75" s="5" t="s">
        <v>80</v>
      </c>
      <c r="AW75" s="5" t="s">
        <v>80</v>
      </c>
      <c r="AX75" s="5" t="s">
        <v>80</v>
      </c>
      <c r="AY75" s="5" t="s">
        <v>80</v>
      </c>
      <c r="AZ75" s="5" t="s">
        <v>80</v>
      </c>
      <c r="BA75" s="5" t="s">
        <v>80</v>
      </c>
      <c r="BB75" s="5" t="s">
        <v>80</v>
      </c>
      <c r="BC75" s="5" t="s">
        <v>80</v>
      </c>
      <c r="BD75" s="5" t="s">
        <v>80</v>
      </c>
      <c r="BE75" s="5" t="s">
        <v>80</v>
      </c>
      <c r="BF75" s="5" t="s">
        <v>80</v>
      </c>
    </row>
    <row r="76" spans="1:58">
      <c r="A76" t="s">
        <v>81</v>
      </c>
      <c r="B76">
        <v>0</v>
      </c>
      <c r="C76">
        <v>0</v>
      </c>
      <c r="D76">
        <f t="shared" ref="D76:D102" si="57">B76+C76</f>
        <v>0</v>
      </c>
      <c r="E76">
        <v>0</v>
      </c>
      <c r="F76">
        <v>0</v>
      </c>
      <c r="G76">
        <f t="shared" ref="G76:G102" si="58">E76+F76</f>
        <v>0</v>
      </c>
      <c r="H76">
        <v>0</v>
      </c>
      <c r="I76">
        <v>0</v>
      </c>
      <c r="J76">
        <f t="shared" ref="J76:J102" si="59">H76+I76</f>
        <v>0</v>
      </c>
      <c r="K76">
        <v>0</v>
      </c>
      <c r="L76">
        <v>0</v>
      </c>
      <c r="M76">
        <f t="shared" ref="M76:M102" si="60">K76+L76</f>
        <v>0</v>
      </c>
      <c r="N76">
        <v>0</v>
      </c>
      <c r="O76">
        <v>0</v>
      </c>
      <c r="P76">
        <f t="shared" ref="P76:P102" si="61">N76+O76</f>
        <v>0</v>
      </c>
      <c r="Q76">
        <v>0</v>
      </c>
      <c r="R76">
        <v>0</v>
      </c>
      <c r="S76">
        <f t="shared" ref="S76:S102" si="62">Q76+R76</f>
        <v>0</v>
      </c>
      <c r="T76">
        <v>0</v>
      </c>
      <c r="U76">
        <v>0</v>
      </c>
      <c r="V76">
        <f t="shared" ref="V76:V102" si="63">T76+U76</f>
        <v>0</v>
      </c>
      <c r="W76">
        <v>0</v>
      </c>
      <c r="X76">
        <v>0</v>
      </c>
      <c r="Y76">
        <f t="shared" ref="Y76:Y102" si="64">W76+X76</f>
        <v>0</v>
      </c>
      <c r="Z76">
        <v>0</v>
      </c>
      <c r="AA76">
        <v>0</v>
      </c>
      <c r="AB76">
        <f t="shared" ref="AB76:AB102" si="65">Z76+AA76</f>
        <v>0</v>
      </c>
      <c r="AC76">
        <v>0</v>
      </c>
      <c r="AD76">
        <v>0</v>
      </c>
      <c r="AE76">
        <f t="shared" ref="AE76:AE102" si="66">AC76+AD76</f>
        <v>0</v>
      </c>
      <c r="AF76">
        <v>0</v>
      </c>
      <c r="AG76">
        <v>0</v>
      </c>
      <c r="AH76">
        <f t="shared" ref="AH76:AH102" si="67">AF76+AG76</f>
        <v>0</v>
      </c>
      <c r="AI76">
        <v>0</v>
      </c>
      <c r="AJ76">
        <v>0</v>
      </c>
      <c r="AK76">
        <f t="shared" ref="AK76:AK102" si="68">AI76+AJ76</f>
        <v>0</v>
      </c>
      <c r="AL76">
        <v>0</v>
      </c>
      <c r="AM76">
        <v>0</v>
      </c>
      <c r="AN76">
        <f t="shared" ref="AN76:AN102" si="69">AL76+AM76</f>
        <v>0</v>
      </c>
      <c r="AO76">
        <v>0</v>
      </c>
      <c r="AP76">
        <v>0</v>
      </c>
      <c r="AQ76">
        <f t="shared" ref="AQ76:AQ102" si="70">AO76+AP76</f>
        <v>0</v>
      </c>
      <c r="AR76">
        <v>0</v>
      </c>
      <c r="AS76">
        <v>0</v>
      </c>
      <c r="AT76">
        <f t="shared" ref="AT76:AT102" si="71">AR76+AS76</f>
        <v>0</v>
      </c>
      <c r="AU76">
        <v>0</v>
      </c>
      <c r="AV76">
        <v>0</v>
      </c>
      <c r="AW76">
        <f t="shared" ref="AW76:AW102" si="72">AU76+AV76</f>
        <v>0</v>
      </c>
      <c r="AX76">
        <v>0</v>
      </c>
      <c r="AY76">
        <v>0</v>
      </c>
      <c r="AZ76">
        <f t="shared" ref="AZ76:AZ102" si="73">AX76+AY76</f>
        <v>0</v>
      </c>
      <c r="BA76">
        <v>0</v>
      </c>
      <c r="BB76">
        <v>0</v>
      </c>
      <c r="BC76">
        <f t="shared" ref="BC76:BC102" si="74">BA76+BB76</f>
        <v>0</v>
      </c>
      <c r="BD76">
        <v>0</v>
      </c>
      <c r="BE76">
        <v>0</v>
      </c>
      <c r="BF76">
        <f t="shared" ref="BF76:BF102" si="75">BD76+BE76</f>
        <v>0</v>
      </c>
    </row>
    <row r="77" spans="1:58">
      <c r="A77" t="s">
        <v>82</v>
      </c>
      <c r="B77">
        <v>0</v>
      </c>
      <c r="C77">
        <v>0</v>
      </c>
      <c r="D77">
        <f t="shared" si="57"/>
        <v>0</v>
      </c>
      <c r="E77">
        <v>0</v>
      </c>
      <c r="F77">
        <v>0</v>
      </c>
      <c r="G77">
        <f t="shared" si="58"/>
        <v>0</v>
      </c>
      <c r="H77">
        <v>0</v>
      </c>
      <c r="I77">
        <v>0</v>
      </c>
      <c r="J77">
        <f t="shared" si="59"/>
        <v>0</v>
      </c>
      <c r="K77">
        <v>0</v>
      </c>
      <c r="L77">
        <v>0</v>
      </c>
      <c r="M77">
        <f t="shared" si="60"/>
        <v>0</v>
      </c>
      <c r="N77">
        <v>0</v>
      </c>
      <c r="O77">
        <v>0</v>
      </c>
      <c r="P77">
        <f t="shared" si="61"/>
        <v>0</v>
      </c>
      <c r="Q77">
        <v>0</v>
      </c>
      <c r="R77">
        <v>0</v>
      </c>
      <c r="S77">
        <f t="shared" si="62"/>
        <v>0</v>
      </c>
      <c r="T77">
        <v>0</v>
      </c>
      <c r="U77">
        <v>0</v>
      </c>
      <c r="V77">
        <f t="shared" si="63"/>
        <v>0</v>
      </c>
      <c r="W77">
        <v>0</v>
      </c>
      <c r="X77">
        <v>0</v>
      </c>
      <c r="Y77">
        <f t="shared" si="64"/>
        <v>0</v>
      </c>
      <c r="Z77">
        <v>0</v>
      </c>
      <c r="AA77">
        <v>0</v>
      </c>
      <c r="AB77">
        <f t="shared" si="65"/>
        <v>0</v>
      </c>
      <c r="AC77">
        <v>0</v>
      </c>
      <c r="AD77">
        <v>0</v>
      </c>
      <c r="AE77">
        <f t="shared" si="66"/>
        <v>0</v>
      </c>
      <c r="AF77">
        <v>0</v>
      </c>
      <c r="AG77">
        <v>0</v>
      </c>
      <c r="AH77">
        <f t="shared" si="67"/>
        <v>0</v>
      </c>
      <c r="AI77">
        <v>0</v>
      </c>
      <c r="AJ77">
        <v>0</v>
      </c>
      <c r="AK77">
        <f t="shared" si="68"/>
        <v>0</v>
      </c>
      <c r="AL77">
        <v>0</v>
      </c>
      <c r="AM77">
        <v>0</v>
      </c>
      <c r="AN77">
        <f t="shared" si="69"/>
        <v>0</v>
      </c>
      <c r="AO77">
        <v>0</v>
      </c>
      <c r="AP77">
        <v>0</v>
      </c>
      <c r="AQ77">
        <f t="shared" si="70"/>
        <v>0</v>
      </c>
      <c r="AR77">
        <v>0</v>
      </c>
      <c r="AS77">
        <v>0</v>
      </c>
      <c r="AT77">
        <f t="shared" si="71"/>
        <v>0</v>
      </c>
      <c r="AU77">
        <v>0</v>
      </c>
      <c r="AV77">
        <v>0</v>
      </c>
      <c r="AW77">
        <f t="shared" si="72"/>
        <v>0</v>
      </c>
      <c r="AX77">
        <v>0</v>
      </c>
      <c r="AY77">
        <v>0</v>
      </c>
      <c r="AZ77">
        <f t="shared" si="73"/>
        <v>0</v>
      </c>
      <c r="BA77">
        <v>0</v>
      </c>
      <c r="BB77">
        <v>0</v>
      </c>
      <c r="BC77">
        <f t="shared" si="74"/>
        <v>0</v>
      </c>
      <c r="BD77">
        <v>0</v>
      </c>
      <c r="BE77">
        <v>0</v>
      </c>
      <c r="BF77">
        <f t="shared" si="75"/>
        <v>0</v>
      </c>
    </row>
    <row r="78" spans="1:58">
      <c r="A78" t="s">
        <v>83</v>
      </c>
      <c r="B78">
        <v>0</v>
      </c>
      <c r="C78">
        <v>0</v>
      </c>
      <c r="D78">
        <f t="shared" si="57"/>
        <v>0</v>
      </c>
      <c r="E78">
        <v>0</v>
      </c>
      <c r="F78">
        <v>0</v>
      </c>
      <c r="G78">
        <f t="shared" si="58"/>
        <v>0</v>
      </c>
      <c r="H78">
        <v>0</v>
      </c>
      <c r="I78">
        <v>0</v>
      </c>
      <c r="J78">
        <f t="shared" si="59"/>
        <v>0</v>
      </c>
      <c r="K78">
        <v>0</v>
      </c>
      <c r="L78">
        <v>0</v>
      </c>
      <c r="M78">
        <f t="shared" si="60"/>
        <v>0</v>
      </c>
      <c r="N78">
        <v>0</v>
      </c>
      <c r="O78">
        <v>0</v>
      </c>
      <c r="P78">
        <f t="shared" si="61"/>
        <v>0</v>
      </c>
      <c r="Q78">
        <v>0</v>
      </c>
      <c r="R78">
        <v>0</v>
      </c>
      <c r="S78">
        <f t="shared" si="62"/>
        <v>0</v>
      </c>
      <c r="T78">
        <v>0</v>
      </c>
      <c r="U78">
        <v>0</v>
      </c>
      <c r="V78">
        <f t="shared" si="63"/>
        <v>0</v>
      </c>
      <c r="W78">
        <v>0</v>
      </c>
      <c r="X78">
        <v>0</v>
      </c>
      <c r="Y78">
        <f t="shared" si="64"/>
        <v>0</v>
      </c>
      <c r="Z78">
        <v>0</v>
      </c>
      <c r="AA78">
        <v>0</v>
      </c>
      <c r="AB78">
        <f t="shared" si="65"/>
        <v>0</v>
      </c>
      <c r="AC78">
        <v>0</v>
      </c>
      <c r="AD78">
        <v>0</v>
      </c>
      <c r="AE78">
        <f t="shared" si="66"/>
        <v>0</v>
      </c>
      <c r="AF78">
        <v>0</v>
      </c>
      <c r="AG78">
        <v>0</v>
      </c>
      <c r="AH78">
        <f t="shared" si="67"/>
        <v>0</v>
      </c>
      <c r="AI78">
        <v>0</v>
      </c>
      <c r="AJ78">
        <v>0</v>
      </c>
      <c r="AK78">
        <f t="shared" si="68"/>
        <v>0</v>
      </c>
      <c r="AL78">
        <v>0</v>
      </c>
      <c r="AM78">
        <v>0</v>
      </c>
      <c r="AN78">
        <f t="shared" si="69"/>
        <v>0</v>
      </c>
      <c r="AO78">
        <v>0</v>
      </c>
      <c r="AP78">
        <v>0</v>
      </c>
      <c r="AQ78">
        <f t="shared" si="70"/>
        <v>0</v>
      </c>
      <c r="AR78">
        <v>0</v>
      </c>
      <c r="AS78">
        <v>0</v>
      </c>
      <c r="AT78">
        <f t="shared" si="71"/>
        <v>0</v>
      </c>
      <c r="AU78">
        <v>0</v>
      </c>
      <c r="AV78">
        <v>0</v>
      </c>
      <c r="AW78">
        <f t="shared" si="72"/>
        <v>0</v>
      </c>
      <c r="AX78">
        <v>0</v>
      </c>
      <c r="AY78">
        <v>0</v>
      </c>
      <c r="AZ78">
        <f t="shared" si="73"/>
        <v>0</v>
      </c>
      <c r="BA78">
        <v>0</v>
      </c>
      <c r="BB78">
        <v>0</v>
      </c>
      <c r="BC78">
        <f t="shared" si="74"/>
        <v>0</v>
      </c>
      <c r="BD78">
        <v>0</v>
      </c>
      <c r="BE78">
        <v>0</v>
      </c>
      <c r="BF78">
        <f t="shared" si="75"/>
        <v>0</v>
      </c>
    </row>
    <row r="79" spans="1:58">
      <c r="A79" t="s">
        <v>84</v>
      </c>
      <c r="B79">
        <v>0</v>
      </c>
      <c r="C79">
        <v>0</v>
      </c>
      <c r="D79">
        <f t="shared" si="57"/>
        <v>0</v>
      </c>
      <c r="E79">
        <v>0</v>
      </c>
      <c r="F79">
        <v>0</v>
      </c>
      <c r="G79">
        <f t="shared" si="58"/>
        <v>0</v>
      </c>
      <c r="H79">
        <v>0</v>
      </c>
      <c r="I79">
        <v>0</v>
      </c>
      <c r="J79">
        <f t="shared" si="59"/>
        <v>0</v>
      </c>
      <c r="K79">
        <v>0</v>
      </c>
      <c r="L79">
        <v>0</v>
      </c>
      <c r="M79">
        <f t="shared" si="60"/>
        <v>0</v>
      </c>
      <c r="N79">
        <v>0</v>
      </c>
      <c r="O79">
        <v>0</v>
      </c>
      <c r="P79">
        <f t="shared" si="61"/>
        <v>0</v>
      </c>
      <c r="Q79">
        <v>0</v>
      </c>
      <c r="R79">
        <v>0</v>
      </c>
      <c r="S79">
        <f t="shared" si="62"/>
        <v>0</v>
      </c>
      <c r="T79">
        <v>0</v>
      </c>
      <c r="U79">
        <v>0</v>
      </c>
      <c r="V79">
        <f t="shared" si="63"/>
        <v>0</v>
      </c>
      <c r="W79">
        <v>0</v>
      </c>
      <c r="X79">
        <v>0</v>
      </c>
      <c r="Y79">
        <f t="shared" si="64"/>
        <v>0</v>
      </c>
      <c r="Z79">
        <v>0</v>
      </c>
      <c r="AA79">
        <v>0</v>
      </c>
      <c r="AB79">
        <f t="shared" si="65"/>
        <v>0</v>
      </c>
      <c r="AC79">
        <v>0</v>
      </c>
      <c r="AD79">
        <v>0</v>
      </c>
      <c r="AE79">
        <f t="shared" si="66"/>
        <v>0</v>
      </c>
      <c r="AF79">
        <v>0</v>
      </c>
      <c r="AG79">
        <v>0</v>
      </c>
      <c r="AH79">
        <f t="shared" si="67"/>
        <v>0</v>
      </c>
      <c r="AI79">
        <v>0</v>
      </c>
      <c r="AJ79">
        <v>0</v>
      </c>
      <c r="AK79">
        <f t="shared" si="68"/>
        <v>0</v>
      </c>
      <c r="AL79">
        <v>0</v>
      </c>
      <c r="AM79">
        <v>0</v>
      </c>
      <c r="AN79">
        <f t="shared" si="69"/>
        <v>0</v>
      </c>
      <c r="AO79">
        <v>0</v>
      </c>
      <c r="AP79">
        <v>0</v>
      </c>
      <c r="AQ79">
        <f t="shared" si="70"/>
        <v>0</v>
      </c>
      <c r="AR79">
        <v>0</v>
      </c>
      <c r="AS79">
        <v>0</v>
      </c>
      <c r="AT79">
        <f t="shared" si="71"/>
        <v>0</v>
      </c>
      <c r="AU79">
        <v>0</v>
      </c>
      <c r="AV79">
        <v>0</v>
      </c>
      <c r="AW79">
        <f t="shared" si="72"/>
        <v>0</v>
      </c>
      <c r="AX79">
        <v>0</v>
      </c>
      <c r="AY79">
        <v>0</v>
      </c>
      <c r="AZ79">
        <f t="shared" si="73"/>
        <v>0</v>
      </c>
      <c r="BA79">
        <v>0</v>
      </c>
      <c r="BB79">
        <v>0</v>
      </c>
      <c r="BC79">
        <f t="shared" si="74"/>
        <v>0</v>
      </c>
      <c r="BD79">
        <v>0</v>
      </c>
      <c r="BE79">
        <v>0</v>
      </c>
      <c r="BF79">
        <f t="shared" si="75"/>
        <v>0</v>
      </c>
    </row>
    <row r="80" spans="1:58">
      <c r="A80" t="s">
        <v>85</v>
      </c>
      <c r="B80">
        <v>0</v>
      </c>
      <c r="C80">
        <v>1</v>
      </c>
      <c r="D80">
        <f t="shared" si="57"/>
        <v>1</v>
      </c>
      <c r="E80">
        <v>0</v>
      </c>
      <c r="F80">
        <v>0</v>
      </c>
      <c r="G80">
        <f t="shared" si="58"/>
        <v>0</v>
      </c>
      <c r="H80">
        <v>0</v>
      </c>
      <c r="I80">
        <v>0</v>
      </c>
      <c r="J80">
        <f t="shared" si="59"/>
        <v>0</v>
      </c>
      <c r="K80">
        <v>0</v>
      </c>
      <c r="L80">
        <v>0</v>
      </c>
      <c r="M80">
        <f t="shared" si="60"/>
        <v>0</v>
      </c>
      <c r="N80">
        <v>0</v>
      </c>
      <c r="O80">
        <v>0</v>
      </c>
      <c r="P80">
        <f t="shared" si="61"/>
        <v>0</v>
      </c>
      <c r="Q80">
        <v>0</v>
      </c>
      <c r="R80">
        <v>0</v>
      </c>
      <c r="S80">
        <f t="shared" si="62"/>
        <v>0</v>
      </c>
      <c r="T80">
        <v>0</v>
      </c>
      <c r="U80">
        <v>0</v>
      </c>
      <c r="V80">
        <f t="shared" si="63"/>
        <v>0</v>
      </c>
      <c r="W80">
        <v>0</v>
      </c>
      <c r="X80">
        <v>0</v>
      </c>
      <c r="Y80">
        <f t="shared" si="64"/>
        <v>0</v>
      </c>
      <c r="Z80">
        <v>0</v>
      </c>
      <c r="AA80">
        <v>0</v>
      </c>
      <c r="AB80">
        <f t="shared" si="65"/>
        <v>0</v>
      </c>
      <c r="AC80">
        <v>0</v>
      </c>
      <c r="AD80">
        <v>0</v>
      </c>
      <c r="AE80">
        <f t="shared" si="66"/>
        <v>0</v>
      </c>
      <c r="AF80">
        <v>0</v>
      </c>
      <c r="AG80">
        <v>0</v>
      </c>
      <c r="AH80">
        <f t="shared" si="67"/>
        <v>0</v>
      </c>
      <c r="AI80">
        <v>0</v>
      </c>
      <c r="AJ80">
        <v>0</v>
      </c>
      <c r="AK80">
        <f t="shared" si="68"/>
        <v>0</v>
      </c>
      <c r="AL80">
        <v>0</v>
      </c>
      <c r="AM80">
        <v>0</v>
      </c>
      <c r="AN80">
        <f t="shared" si="69"/>
        <v>0</v>
      </c>
      <c r="AO80">
        <v>0</v>
      </c>
      <c r="AP80">
        <v>0</v>
      </c>
      <c r="AQ80">
        <f t="shared" si="70"/>
        <v>0</v>
      </c>
      <c r="AR80">
        <v>0</v>
      </c>
      <c r="AS80">
        <v>0</v>
      </c>
      <c r="AT80">
        <f t="shared" si="71"/>
        <v>0</v>
      </c>
      <c r="AU80">
        <v>0</v>
      </c>
      <c r="AV80">
        <v>0</v>
      </c>
      <c r="AW80">
        <f t="shared" si="72"/>
        <v>0</v>
      </c>
      <c r="AX80">
        <v>0</v>
      </c>
      <c r="AY80">
        <v>0</v>
      </c>
      <c r="AZ80">
        <f t="shared" si="73"/>
        <v>0</v>
      </c>
      <c r="BA80">
        <v>0</v>
      </c>
      <c r="BB80">
        <v>0</v>
      </c>
      <c r="BC80">
        <f t="shared" si="74"/>
        <v>0</v>
      </c>
      <c r="BD80">
        <v>0</v>
      </c>
      <c r="BE80">
        <v>0</v>
      </c>
      <c r="BF80">
        <f t="shared" si="75"/>
        <v>0</v>
      </c>
    </row>
    <row r="81" spans="1:58">
      <c r="A81" t="s">
        <v>86</v>
      </c>
      <c r="B81">
        <v>0</v>
      </c>
      <c r="C81">
        <v>0</v>
      </c>
      <c r="D81">
        <f t="shared" si="57"/>
        <v>0</v>
      </c>
      <c r="E81">
        <v>0</v>
      </c>
      <c r="F81">
        <v>0</v>
      </c>
      <c r="G81">
        <f t="shared" si="58"/>
        <v>0</v>
      </c>
      <c r="H81">
        <v>0</v>
      </c>
      <c r="I81">
        <v>0</v>
      </c>
      <c r="J81">
        <f t="shared" si="59"/>
        <v>0</v>
      </c>
      <c r="K81">
        <v>0</v>
      </c>
      <c r="L81">
        <v>0</v>
      </c>
      <c r="M81">
        <f t="shared" si="60"/>
        <v>0</v>
      </c>
      <c r="N81">
        <v>0</v>
      </c>
      <c r="O81">
        <v>0</v>
      </c>
      <c r="P81">
        <f t="shared" si="61"/>
        <v>0</v>
      </c>
      <c r="Q81">
        <v>0</v>
      </c>
      <c r="R81">
        <v>0</v>
      </c>
      <c r="S81">
        <f t="shared" si="62"/>
        <v>0</v>
      </c>
      <c r="T81">
        <v>0</v>
      </c>
      <c r="U81">
        <v>0</v>
      </c>
      <c r="V81">
        <f t="shared" si="63"/>
        <v>0</v>
      </c>
      <c r="W81">
        <v>0</v>
      </c>
      <c r="X81">
        <v>0</v>
      </c>
      <c r="Y81">
        <f t="shared" si="64"/>
        <v>0</v>
      </c>
      <c r="Z81">
        <v>0</v>
      </c>
      <c r="AA81">
        <v>0</v>
      </c>
      <c r="AB81">
        <f t="shared" si="65"/>
        <v>0</v>
      </c>
      <c r="AC81">
        <v>0</v>
      </c>
      <c r="AD81">
        <v>0</v>
      </c>
      <c r="AE81">
        <f t="shared" si="66"/>
        <v>0</v>
      </c>
      <c r="AF81">
        <v>0</v>
      </c>
      <c r="AG81">
        <v>0</v>
      </c>
      <c r="AH81">
        <f t="shared" si="67"/>
        <v>0</v>
      </c>
      <c r="AI81">
        <v>0</v>
      </c>
      <c r="AJ81">
        <v>0</v>
      </c>
      <c r="AK81">
        <f t="shared" si="68"/>
        <v>0</v>
      </c>
      <c r="AL81">
        <v>0</v>
      </c>
      <c r="AM81">
        <v>0</v>
      </c>
      <c r="AN81">
        <f t="shared" si="69"/>
        <v>0</v>
      </c>
      <c r="AO81">
        <v>0</v>
      </c>
      <c r="AP81">
        <v>0</v>
      </c>
      <c r="AQ81">
        <f t="shared" si="70"/>
        <v>0</v>
      </c>
      <c r="AR81">
        <v>0</v>
      </c>
      <c r="AS81">
        <v>0</v>
      </c>
      <c r="AT81">
        <f t="shared" si="71"/>
        <v>0</v>
      </c>
      <c r="AU81">
        <v>0</v>
      </c>
      <c r="AV81">
        <v>0</v>
      </c>
      <c r="AW81">
        <f t="shared" si="72"/>
        <v>0</v>
      </c>
      <c r="AX81">
        <v>0</v>
      </c>
      <c r="AY81">
        <v>0</v>
      </c>
      <c r="AZ81">
        <f t="shared" si="73"/>
        <v>0</v>
      </c>
      <c r="BA81">
        <v>0</v>
      </c>
      <c r="BB81">
        <v>0</v>
      </c>
      <c r="BC81">
        <f t="shared" si="74"/>
        <v>0</v>
      </c>
      <c r="BD81">
        <v>0</v>
      </c>
      <c r="BE81">
        <v>0</v>
      </c>
      <c r="BF81">
        <f t="shared" si="75"/>
        <v>0</v>
      </c>
    </row>
    <row r="82" spans="1:58">
      <c r="A82" t="s">
        <v>87</v>
      </c>
      <c r="B82">
        <v>0</v>
      </c>
      <c r="C82">
        <v>1</v>
      </c>
      <c r="D82">
        <f t="shared" si="57"/>
        <v>1</v>
      </c>
      <c r="E82">
        <v>0</v>
      </c>
      <c r="F82">
        <v>0</v>
      </c>
      <c r="G82">
        <f t="shared" si="58"/>
        <v>0</v>
      </c>
      <c r="H82">
        <v>0</v>
      </c>
      <c r="I82">
        <v>0</v>
      </c>
      <c r="J82">
        <f t="shared" si="59"/>
        <v>0</v>
      </c>
      <c r="K82">
        <v>0</v>
      </c>
      <c r="L82">
        <v>0</v>
      </c>
      <c r="M82">
        <f t="shared" si="60"/>
        <v>0</v>
      </c>
      <c r="N82">
        <v>0</v>
      </c>
      <c r="O82">
        <v>0</v>
      </c>
      <c r="P82">
        <f t="shared" si="61"/>
        <v>0</v>
      </c>
      <c r="Q82">
        <v>0</v>
      </c>
      <c r="R82">
        <v>0</v>
      </c>
      <c r="S82">
        <f t="shared" si="62"/>
        <v>0</v>
      </c>
      <c r="T82">
        <v>0</v>
      </c>
      <c r="U82">
        <v>1</v>
      </c>
      <c r="V82">
        <f t="shared" si="63"/>
        <v>1</v>
      </c>
      <c r="W82">
        <v>0</v>
      </c>
      <c r="X82">
        <v>0</v>
      </c>
      <c r="Y82">
        <f t="shared" si="64"/>
        <v>0</v>
      </c>
      <c r="Z82">
        <v>0</v>
      </c>
      <c r="AA82">
        <v>0</v>
      </c>
      <c r="AB82">
        <f t="shared" si="65"/>
        <v>0</v>
      </c>
      <c r="AC82">
        <v>0</v>
      </c>
      <c r="AD82">
        <v>2</v>
      </c>
      <c r="AE82">
        <f t="shared" si="66"/>
        <v>2</v>
      </c>
      <c r="AF82">
        <v>0</v>
      </c>
      <c r="AG82">
        <v>0</v>
      </c>
      <c r="AH82">
        <f t="shared" si="67"/>
        <v>0</v>
      </c>
      <c r="AI82">
        <v>0</v>
      </c>
      <c r="AJ82">
        <v>0</v>
      </c>
      <c r="AK82">
        <f t="shared" si="68"/>
        <v>0</v>
      </c>
      <c r="AL82">
        <v>0</v>
      </c>
      <c r="AM82">
        <v>0</v>
      </c>
      <c r="AN82">
        <f t="shared" si="69"/>
        <v>0</v>
      </c>
      <c r="AO82">
        <v>0</v>
      </c>
      <c r="AP82">
        <v>0</v>
      </c>
      <c r="AQ82">
        <f t="shared" si="70"/>
        <v>0</v>
      </c>
      <c r="AR82">
        <v>0</v>
      </c>
      <c r="AS82">
        <v>0</v>
      </c>
      <c r="AT82">
        <f t="shared" si="71"/>
        <v>0</v>
      </c>
      <c r="AU82">
        <v>5</v>
      </c>
      <c r="AV82">
        <v>12</v>
      </c>
      <c r="AW82">
        <f t="shared" si="72"/>
        <v>17</v>
      </c>
      <c r="AX82">
        <v>0</v>
      </c>
      <c r="AY82">
        <v>0</v>
      </c>
      <c r="AZ82">
        <f t="shared" si="73"/>
        <v>0</v>
      </c>
      <c r="BA82">
        <v>0</v>
      </c>
      <c r="BB82">
        <v>0</v>
      </c>
      <c r="BC82">
        <f t="shared" si="74"/>
        <v>0</v>
      </c>
      <c r="BD82">
        <v>0</v>
      </c>
      <c r="BE82">
        <v>0</v>
      </c>
      <c r="BF82">
        <f t="shared" si="75"/>
        <v>0</v>
      </c>
    </row>
    <row r="83" spans="1:58">
      <c r="A83" t="s">
        <v>88</v>
      </c>
      <c r="B83">
        <v>0</v>
      </c>
      <c r="C83">
        <v>0</v>
      </c>
      <c r="D83">
        <f t="shared" si="57"/>
        <v>0</v>
      </c>
      <c r="E83">
        <v>0</v>
      </c>
      <c r="F83">
        <v>0</v>
      </c>
      <c r="G83">
        <f t="shared" si="58"/>
        <v>0</v>
      </c>
      <c r="H83">
        <v>0</v>
      </c>
      <c r="I83">
        <v>0</v>
      </c>
      <c r="J83">
        <f t="shared" si="59"/>
        <v>0</v>
      </c>
      <c r="K83">
        <v>0</v>
      </c>
      <c r="L83">
        <v>0</v>
      </c>
      <c r="M83">
        <f t="shared" si="60"/>
        <v>0</v>
      </c>
      <c r="N83">
        <v>0</v>
      </c>
      <c r="O83">
        <v>0</v>
      </c>
      <c r="P83">
        <f t="shared" si="61"/>
        <v>0</v>
      </c>
      <c r="Q83">
        <v>0</v>
      </c>
      <c r="R83">
        <v>0</v>
      </c>
      <c r="S83">
        <f t="shared" si="62"/>
        <v>0</v>
      </c>
      <c r="T83">
        <v>0</v>
      </c>
      <c r="U83">
        <v>0</v>
      </c>
      <c r="V83">
        <f t="shared" si="63"/>
        <v>0</v>
      </c>
      <c r="W83">
        <v>0</v>
      </c>
      <c r="X83">
        <v>0</v>
      </c>
      <c r="Y83">
        <f t="shared" si="64"/>
        <v>0</v>
      </c>
      <c r="Z83">
        <v>0</v>
      </c>
      <c r="AA83">
        <v>0</v>
      </c>
      <c r="AB83">
        <f t="shared" si="65"/>
        <v>0</v>
      </c>
      <c r="AC83">
        <v>0</v>
      </c>
      <c r="AD83">
        <v>0</v>
      </c>
      <c r="AE83">
        <f t="shared" si="66"/>
        <v>0</v>
      </c>
      <c r="AF83">
        <v>0</v>
      </c>
      <c r="AG83">
        <v>0</v>
      </c>
      <c r="AH83">
        <f t="shared" si="67"/>
        <v>0</v>
      </c>
      <c r="AI83">
        <v>0</v>
      </c>
      <c r="AJ83">
        <v>0</v>
      </c>
      <c r="AK83">
        <f t="shared" si="68"/>
        <v>0</v>
      </c>
      <c r="AL83">
        <v>0</v>
      </c>
      <c r="AM83">
        <v>0</v>
      </c>
      <c r="AN83">
        <f t="shared" si="69"/>
        <v>0</v>
      </c>
      <c r="AO83">
        <v>0</v>
      </c>
      <c r="AP83">
        <v>0</v>
      </c>
      <c r="AQ83">
        <f t="shared" si="70"/>
        <v>0</v>
      </c>
      <c r="AR83">
        <v>0</v>
      </c>
      <c r="AS83">
        <v>0</v>
      </c>
      <c r="AT83">
        <f t="shared" si="71"/>
        <v>0</v>
      </c>
      <c r="AU83">
        <v>0</v>
      </c>
      <c r="AV83">
        <v>0</v>
      </c>
      <c r="AW83">
        <f t="shared" si="72"/>
        <v>0</v>
      </c>
      <c r="AX83">
        <v>0</v>
      </c>
      <c r="AY83">
        <v>0</v>
      </c>
      <c r="AZ83">
        <f t="shared" si="73"/>
        <v>0</v>
      </c>
      <c r="BA83">
        <v>0</v>
      </c>
      <c r="BB83">
        <v>0</v>
      </c>
      <c r="BC83">
        <f t="shared" si="74"/>
        <v>0</v>
      </c>
      <c r="BD83">
        <v>0</v>
      </c>
      <c r="BE83">
        <v>0</v>
      </c>
      <c r="BF83">
        <f t="shared" si="75"/>
        <v>0</v>
      </c>
    </row>
    <row r="84" spans="1:58">
      <c r="A84" t="s">
        <v>89</v>
      </c>
      <c r="B84">
        <v>37</v>
      </c>
      <c r="C84">
        <v>97</v>
      </c>
      <c r="D84">
        <f t="shared" si="57"/>
        <v>134</v>
      </c>
      <c r="E84">
        <v>5</v>
      </c>
      <c r="F84">
        <v>20</v>
      </c>
      <c r="G84">
        <f t="shared" si="58"/>
        <v>25</v>
      </c>
      <c r="H84">
        <v>0</v>
      </c>
      <c r="I84">
        <v>5</v>
      </c>
      <c r="J84">
        <f t="shared" si="59"/>
        <v>5</v>
      </c>
      <c r="K84">
        <v>3</v>
      </c>
      <c r="L84">
        <v>3</v>
      </c>
      <c r="M84">
        <f t="shared" si="60"/>
        <v>6</v>
      </c>
      <c r="N84">
        <v>2</v>
      </c>
      <c r="O84">
        <v>5</v>
      </c>
      <c r="P84">
        <f t="shared" si="61"/>
        <v>7</v>
      </c>
      <c r="Q84">
        <v>8</v>
      </c>
      <c r="R84">
        <v>7</v>
      </c>
      <c r="S84">
        <f t="shared" si="62"/>
        <v>15</v>
      </c>
      <c r="T84">
        <v>0</v>
      </c>
      <c r="U84">
        <v>3</v>
      </c>
      <c r="V84">
        <f t="shared" si="63"/>
        <v>3</v>
      </c>
      <c r="W84">
        <v>0</v>
      </c>
      <c r="X84">
        <v>0</v>
      </c>
      <c r="Y84">
        <f t="shared" si="64"/>
        <v>0</v>
      </c>
      <c r="Z84">
        <v>0</v>
      </c>
      <c r="AA84">
        <v>0</v>
      </c>
      <c r="AB84">
        <f t="shared" si="65"/>
        <v>0</v>
      </c>
      <c r="AC84">
        <v>0</v>
      </c>
      <c r="AD84">
        <v>0</v>
      </c>
      <c r="AE84">
        <f t="shared" si="66"/>
        <v>0</v>
      </c>
      <c r="AF84">
        <v>0</v>
      </c>
      <c r="AG84">
        <v>0</v>
      </c>
      <c r="AH84">
        <f t="shared" si="67"/>
        <v>0</v>
      </c>
      <c r="AI84">
        <v>0</v>
      </c>
      <c r="AJ84">
        <v>0</v>
      </c>
      <c r="AK84">
        <f t="shared" si="68"/>
        <v>0</v>
      </c>
      <c r="AL84">
        <v>0</v>
      </c>
      <c r="AM84">
        <v>5</v>
      </c>
      <c r="AN84">
        <f t="shared" si="69"/>
        <v>5</v>
      </c>
      <c r="AO84">
        <v>0</v>
      </c>
      <c r="AP84">
        <v>4</v>
      </c>
      <c r="AQ84">
        <f t="shared" si="70"/>
        <v>4</v>
      </c>
      <c r="AR84">
        <v>11</v>
      </c>
      <c r="AS84">
        <v>34</v>
      </c>
      <c r="AT84">
        <f t="shared" si="71"/>
        <v>45</v>
      </c>
      <c r="AU84">
        <v>49</v>
      </c>
      <c r="AV84">
        <v>83</v>
      </c>
      <c r="AW84">
        <f t="shared" si="72"/>
        <v>132</v>
      </c>
      <c r="AX84">
        <v>0</v>
      </c>
      <c r="AY84">
        <v>12</v>
      </c>
      <c r="AZ84">
        <f t="shared" si="73"/>
        <v>12</v>
      </c>
      <c r="BA84">
        <v>0</v>
      </c>
      <c r="BB84">
        <v>0</v>
      </c>
      <c r="BC84">
        <f t="shared" si="74"/>
        <v>0</v>
      </c>
      <c r="BD84">
        <v>0</v>
      </c>
      <c r="BE84">
        <v>0</v>
      </c>
      <c r="BF84">
        <f t="shared" si="75"/>
        <v>0</v>
      </c>
    </row>
    <row r="85" spans="1:58">
      <c r="A85" t="s">
        <v>90</v>
      </c>
      <c r="B85">
        <v>2982</v>
      </c>
      <c r="C85">
        <v>10</v>
      </c>
      <c r="D85">
        <f t="shared" si="57"/>
        <v>2992</v>
      </c>
      <c r="E85">
        <v>0</v>
      </c>
      <c r="F85">
        <v>0</v>
      </c>
      <c r="G85">
        <f t="shared" si="58"/>
        <v>0</v>
      </c>
      <c r="H85">
        <v>0</v>
      </c>
      <c r="I85">
        <v>0</v>
      </c>
      <c r="J85">
        <f t="shared" si="59"/>
        <v>0</v>
      </c>
      <c r="K85">
        <v>0</v>
      </c>
      <c r="L85">
        <v>0</v>
      </c>
      <c r="M85">
        <f t="shared" si="60"/>
        <v>0</v>
      </c>
      <c r="N85">
        <v>0</v>
      </c>
      <c r="O85">
        <v>0</v>
      </c>
      <c r="P85">
        <f t="shared" si="61"/>
        <v>0</v>
      </c>
      <c r="Q85">
        <v>8</v>
      </c>
      <c r="R85">
        <v>0</v>
      </c>
      <c r="S85">
        <f t="shared" si="62"/>
        <v>8</v>
      </c>
      <c r="T85">
        <v>2</v>
      </c>
      <c r="U85">
        <v>2</v>
      </c>
      <c r="V85">
        <f t="shared" si="63"/>
        <v>4</v>
      </c>
      <c r="W85">
        <v>0</v>
      </c>
      <c r="X85">
        <v>0</v>
      </c>
      <c r="Y85">
        <f t="shared" si="64"/>
        <v>0</v>
      </c>
      <c r="Z85">
        <v>1</v>
      </c>
      <c r="AA85">
        <v>0</v>
      </c>
      <c r="AB85">
        <f t="shared" si="65"/>
        <v>1</v>
      </c>
      <c r="AC85">
        <v>4</v>
      </c>
      <c r="AD85">
        <v>5</v>
      </c>
      <c r="AE85">
        <f t="shared" si="66"/>
        <v>9</v>
      </c>
      <c r="AF85">
        <v>0</v>
      </c>
      <c r="AG85">
        <v>0</v>
      </c>
      <c r="AH85">
        <f t="shared" si="67"/>
        <v>0</v>
      </c>
      <c r="AI85">
        <v>0</v>
      </c>
      <c r="AJ85">
        <v>0</v>
      </c>
      <c r="AK85">
        <f t="shared" si="68"/>
        <v>0</v>
      </c>
      <c r="AL85">
        <v>11</v>
      </c>
      <c r="AM85">
        <v>5</v>
      </c>
      <c r="AN85">
        <f t="shared" si="69"/>
        <v>16</v>
      </c>
      <c r="AO85">
        <v>0</v>
      </c>
      <c r="AP85">
        <v>1</v>
      </c>
      <c r="AQ85">
        <f t="shared" si="70"/>
        <v>1</v>
      </c>
      <c r="AR85">
        <v>15</v>
      </c>
      <c r="AS85">
        <v>7</v>
      </c>
      <c r="AT85">
        <f t="shared" si="71"/>
        <v>22</v>
      </c>
      <c r="AU85">
        <v>18</v>
      </c>
      <c r="AV85">
        <v>7</v>
      </c>
      <c r="AW85">
        <f t="shared" si="72"/>
        <v>25</v>
      </c>
      <c r="AX85">
        <v>1</v>
      </c>
      <c r="AY85">
        <v>6</v>
      </c>
      <c r="AZ85">
        <f t="shared" si="73"/>
        <v>7</v>
      </c>
      <c r="BA85">
        <v>0</v>
      </c>
      <c r="BB85">
        <v>0</v>
      </c>
      <c r="BC85">
        <f t="shared" si="74"/>
        <v>0</v>
      </c>
      <c r="BD85">
        <v>0</v>
      </c>
      <c r="BE85">
        <v>0</v>
      </c>
      <c r="BF85">
        <f t="shared" si="75"/>
        <v>0</v>
      </c>
    </row>
    <row r="86" spans="1:58">
      <c r="A86" t="s">
        <v>91</v>
      </c>
      <c r="B86">
        <v>0</v>
      </c>
      <c r="C86">
        <v>0</v>
      </c>
      <c r="D86">
        <f t="shared" si="57"/>
        <v>0</v>
      </c>
      <c r="E86">
        <v>0</v>
      </c>
      <c r="F86">
        <v>0</v>
      </c>
      <c r="G86">
        <f t="shared" si="58"/>
        <v>0</v>
      </c>
      <c r="H86">
        <v>0</v>
      </c>
      <c r="I86">
        <v>0</v>
      </c>
      <c r="J86">
        <f t="shared" si="59"/>
        <v>0</v>
      </c>
      <c r="K86">
        <v>0</v>
      </c>
      <c r="L86">
        <v>0</v>
      </c>
      <c r="M86">
        <f t="shared" si="60"/>
        <v>0</v>
      </c>
      <c r="N86">
        <v>0</v>
      </c>
      <c r="O86">
        <v>0</v>
      </c>
      <c r="P86">
        <f t="shared" si="61"/>
        <v>0</v>
      </c>
      <c r="Q86">
        <v>0</v>
      </c>
      <c r="R86">
        <v>0</v>
      </c>
      <c r="S86">
        <f t="shared" si="62"/>
        <v>0</v>
      </c>
      <c r="T86">
        <v>0</v>
      </c>
      <c r="U86">
        <v>0</v>
      </c>
      <c r="V86">
        <f t="shared" si="63"/>
        <v>0</v>
      </c>
      <c r="W86">
        <v>0</v>
      </c>
      <c r="X86">
        <v>0</v>
      </c>
      <c r="Y86">
        <f t="shared" si="64"/>
        <v>0</v>
      </c>
      <c r="Z86">
        <v>0</v>
      </c>
      <c r="AA86">
        <v>0</v>
      </c>
      <c r="AB86">
        <f t="shared" si="65"/>
        <v>0</v>
      </c>
      <c r="AC86">
        <v>0</v>
      </c>
      <c r="AD86">
        <v>0</v>
      </c>
      <c r="AE86">
        <f t="shared" si="66"/>
        <v>0</v>
      </c>
      <c r="AF86">
        <v>0</v>
      </c>
      <c r="AG86">
        <v>0</v>
      </c>
      <c r="AH86">
        <f t="shared" si="67"/>
        <v>0</v>
      </c>
      <c r="AI86">
        <v>0</v>
      </c>
      <c r="AJ86">
        <v>0</v>
      </c>
      <c r="AK86">
        <f t="shared" si="68"/>
        <v>0</v>
      </c>
      <c r="AL86">
        <v>0</v>
      </c>
      <c r="AM86">
        <v>0</v>
      </c>
      <c r="AN86">
        <f t="shared" si="69"/>
        <v>0</v>
      </c>
      <c r="AO86">
        <v>0</v>
      </c>
      <c r="AP86">
        <v>0</v>
      </c>
      <c r="AQ86">
        <f t="shared" si="70"/>
        <v>0</v>
      </c>
      <c r="AR86">
        <v>0</v>
      </c>
      <c r="AS86">
        <v>0</v>
      </c>
      <c r="AT86">
        <f t="shared" si="71"/>
        <v>0</v>
      </c>
      <c r="AU86">
        <v>0</v>
      </c>
      <c r="AV86">
        <v>0</v>
      </c>
      <c r="AW86">
        <f t="shared" si="72"/>
        <v>0</v>
      </c>
      <c r="AX86">
        <v>0</v>
      </c>
      <c r="AY86">
        <v>0</v>
      </c>
      <c r="AZ86">
        <f t="shared" si="73"/>
        <v>0</v>
      </c>
      <c r="BA86">
        <v>0</v>
      </c>
      <c r="BB86">
        <v>0</v>
      </c>
      <c r="BC86">
        <f t="shared" si="74"/>
        <v>0</v>
      </c>
      <c r="BD86">
        <v>0</v>
      </c>
      <c r="BE86">
        <v>0</v>
      </c>
      <c r="BF86">
        <f t="shared" si="75"/>
        <v>0</v>
      </c>
    </row>
    <row r="87" spans="1:58">
      <c r="A87" t="s">
        <v>92</v>
      </c>
      <c r="B87">
        <v>0</v>
      </c>
      <c r="C87">
        <v>0</v>
      </c>
      <c r="D87">
        <f t="shared" si="57"/>
        <v>0</v>
      </c>
      <c r="E87">
        <v>0</v>
      </c>
      <c r="F87">
        <v>0</v>
      </c>
      <c r="G87">
        <f t="shared" si="58"/>
        <v>0</v>
      </c>
      <c r="H87">
        <v>0</v>
      </c>
      <c r="I87">
        <v>0</v>
      </c>
      <c r="J87">
        <f t="shared" si="59"/>
        <v>0</v>
      </c>
      <c r="K87">
        <v>0</v>
      </c>
      <c r="L87">
        <v>0</v>
      </c>
      <c r="M87">
        <f t="shared" si="60"/>
        <v>0</v>
      </c>
      <c r="N87">
        <v>0</v>
      </c>
      <c r="O87">
        <v>0</v>
      </c>
      <c r="P87">
        <f t="shared" si="61"/>
        <v>0</v>
      </c>
      <c r="Q87">
        <v>0</v>
      </c>
      <c r="R87">
        <v>0</v>
      </c>
      <c r="S87">
        <f t="shared" si="62"/>
        <v>0</v>
      </c>
      <c r="T87">
        <v>0</v>
      </c>
      <c r="U87">
        <v>0</v>
      </c>
      <c r="V87">
        <f t="shared" si="63"/>
        <v>0</v>
      </c>
      <c r="W87">
        <v>0</v>
      </c>
      <c r="X87">
        <v>0</v>
      </c>
      <c r="Y87">
        <f t="shared" si="64"/>
        <v>0</v>
      </c>
      <c r="Z87">
        <v>0</v>
      </c>
      <c r="AA87">
        <v>0</v>
      </c>
      <c r="AB87">
        <f t="shared" si="65"/>
        <v>0</v>
      </c>
      <c r="AC87">
        <v>0</v>
      </c>
      <c r="AD87">
        <v>0</v>
      </c>
      <c r="AE87">
        <f t="shared" si="66"/>
        <v>0</v>
      </c>
      <c r="AF87">
        <v>0</v>
      </c>
      <c r="AG87">
        <v>0</v>
      </c>
      <c r="AH87">
        <f t="shared" si="67"/>
        <v>0</v>
      </c>
      <c r="AI87">
        <v>0</v>
      </c>
      <c r="AJ87">
        <v>0</v>
      </c>
      <c r="AK87">
        <f t="shared" si="68"/>
        <v>0</v>
      </c>
      <c r="AL87">
        <v>0</v>
      </c>
      <c r="AM87">
        <v>0</v>
      </c>
      <c r="AN87">
        <f t="shared" si="69"/>
        <v>0</v>
      </c>
      <c r="AO87">
        <v>0</v>
      </c>
      <c r="AP87">
        <v>0</v>
      </c>
      <c r="AQ87">
        <f t="shared" si="70"/>
        <v>0</v>
      </c>
      <c r="AR87">
        <v>0</v>
      </c>
      <c r="AS87">
        <v>0</v>
      </c>
      <c r="AT87">
        <f t="shared" si="71"/>
        <v>0</v>
      </c>
      <c r="AU87">
        <v>0</v>
      </c>
      <c r="AV87">
        <v>0</v>
      </c>
      <c r="AW87">
        <f t="shared" si="72"/>
        <v>0</v>
      </c>
      <c r="AX87">
        <v>0</v>
      </c>
      <c r="AY87">
        <v>0</v>
      </c>
      <c r="AZ87">
        <f t="shared" si="73"/>
        <v>0</v>
      </c>
      <c r="BA87">
        <v>0</v>
      </c>
      <c r="BB87">
        <v>0</v>
      </c>
      <c r="BC87">
        <f t="shared" si="74"/>
        <v>0</v>
      </c>
      <c r="BD87">
        <v>0</v>
      </c>
      <c r="BE87">
        <v>0</v>
      </c>
      <c r="BF87">
        <f t="shared" si="75"/>
        <v>0</v>
      </c>
    </row>
    <row r="88" spans="1:58">
      <c r="A88" t="s">
        <v>93</v>
      </c>
      <c r="B88">
        <v>0</v>
      </c>
      <c r="C88">
        <v>0</v>
      </c>
      <c r="D88">
        <f t="shared" si="57"/>
        <v>0</v>
      </c>
      <c r="E88">
        <v>0</v>
      </c>
      <c r="F88">
        <v>0</v>
      </c>
      <c r="G88">
        <f t="shared" si="58"/>
        <v>0</v>
      </c>
      <c r="H88">
        <v>0</v>
      </c>
      <c r="I88">
        <v>0</v>
      </c>
      <c r="J88">
        <f t="shared" si="59"/>
        <v>0</v>
      </c>
      <c r="K88">
        <v>0</v>
      </c>
      <c r="L88">
        <v>0</v>
      </c>
      <c r="M88">
        <f t="shared" si="60"/>
        <v>0</v>
      </c>
      <c r="N88">
        <v>0</v>
      </c>
      <c r="O88">
        <v>0</v>
      </c>
      <c r="P88">
        <f t="shared" si="61"/>
        <v>0</v>
      </c>
      <c r="Q88">
        <v>0</v>
      </c>
      <c r="R88">
        <v>0</v>
      </c>
      <c r="S88">
        <f t="shared" si="62"/>
        <v>0</v>
      </c>
      <c r="T88">
        <v>0</v>
      </c>
      <c r="U88">
        <v>0</v>
      </c>
      <c r="V88">
        <f t="shared" si="63"/>
        <v>0</v>
      </c>
      <c r="W88">
        <v>0</v>
      </c>
      <c r="X88">
        <v>0</v>
      </c>
      <c r="Y88">
        <f t="shared" si="64"/>
        <v>0</v>
      </c>
      <c r="Z88">
        <v>0</v>
      </c>
      <c r="AA88">
        <v>0</v>
      </c>
      <c r="AB88">
        <f t="shared" si="65"/>
        <v>0</v>
      </c>
      <c r="AC88">
        <v>0</v>
      </c>
      <c r="AD88">
        <v>0</v>
      </c>
      <c r="AE88">
        <f t="shared" si="66"/>
        <v>0</v>
      </c>
      <c r="AF88">
        <v>0</v>
      </c>
      <c r="AG88">
        <v>0</v>
      </c>
      <c r="AH88">
        <f t="shared" si="67"/>
        <v>0</v>
      </c>
      <c r="AI88">
        <v>0</v>
      </c>
      <c r="AJ88">
        <v>0</v>
      </c>
      <c r="AK88">
        <f t="shared" si="68"/>
        <v>0</v>
      </c>
      <c r="AL88">
        <v>0</v>
      </c>
      <c r="AM88">
        <v>1</v>
      </c>
      <c r="AN88">
        <f t="shared" si="69"/>
        <v>1</v>
      </c>
      <c r="AO88">
        <v>0</v>
      </c>
      <c r="AP88">
        <v>0</v>
      </c>
      <c r="AQ88">
        <f t="shared" si="70"/>
        <v>0</v>
      </c>
      <c r="AR88">
        <v>0</v>
      </c>
      <c r="AS88">
        <v>0</v>
      </c>
      <c r="AT88">
        <f t="shared" si="71"/>
        <v>0</v>
      </c>
      <c r="AU88">
        <v>0</v>
      </c>
      <c r="AV88">
        <v>0</v>
      </c>
      <c r="AW88">
        <f t="shared" si="72"/>
        <v>0</v>
      </c>
      <c r="AX88">
        <v>0</v>
      </c>
      <c r="AY88">
        <v>0</v>
      </c>
      <c r="AZ88">
        <f t="shared" si="73"/>
        <v>0</v>
      </c>
      <c r="BA88">
        <v>0</v>
      </c>
      <c r="BB88">
        <v>0</v>
      </c>
      <c r="BC88">
        <f t="shared" si="74"/>
        <v>0</v>
      </c>
      <c r="BD88">
        <v>0</v>
      </c>
      <c r="BE88">
        <v>0</v>
      </c>
      <c r="BF88">
        <f t="shared" si="75"/>
        <v>0</v>
      </c>
    </row>
    <row r="89" spans="1:58">
      <c r="A89" t="s">
        <v>94</v>
      </c>
      <c r="B89">
        <v>0</v>
      </c>
      <c r="C89">
        <v>0</v>
      </c>
      <c r="D89">
        <f t="shared" si="57"/>
        <v>0</v>
      </c>
      <c r="E89">
        <v>0</v>
      </c>
      <c r="F89">
        <v>0</v>
      </c>
      <c r="G89">
        <f t="shared" si="58"/>
        <v>0</v>
      </c>
      <c r="H89">
        <v>0</v>
      </c>
      <c r="I89">
        <v>0</v>
      </c>
      <c r="J89">
        <f t="shared" si="59"/>
        <v>0</v>
      </c>
      <c r="K89">
        <v>0</v>
      </c>
      <c r="L89">
        <v>0</v>
      </c>
      <c r="M89">
        <f t="shared" si="60"/>
        <v>0</v>
      </c>
      <c r="N89">
        <v>0</v>
      </c>
      <c r="O89">
        <v>0</v>
      </c>
      <c r="P89">
        <f t="shared" si="61"/>
        <v>0</v>
      </c>
      <c r="Q89">
        <v>0</v>
      </c>
      <c r="R89">
        <v>0</v>
      </c>
      <c r="S89">
        <f t="shared" si="62"/>
        <v>0</v>
      </c>
      <c r="T89">
        <v>0</v>
      </c>
      <c r="U89">
        <v>0</v>
      </c>
      <c r="V89">
        <f t="shared" si="63"/>
        <v>0</v>
      </c>
      <c r="W89">
        <v>0</v>
      </c>
      <c r="X89">
        <v>0</v>
      </c>
      <c r="Y89">
        <f t="shared" si="64"/>
        <v>0</v>
      </c>
      <c r="Z89">
        <v>0</v>
      </c>
      <c r="AA89">
        <v>0</v>
      </c>
      <c r="AB89">
        <f t="shared" si="65"/>
        <v>0</v>
      </c>
      <c r="AC89">
        <v>0</v>
      </c>
      <c r="AD89">
        <v>0</v>
      </c>
      <c r="AE89">
        <f t="shared" si="66"/>
        <v>0</v>
      </c>
      <c r="AF89">
        <v>0</v>
      </c>
      <c r="AG89">
        <v>0</v>
      </c>
      <c r="AH89">
        <f t="shared" si="67"/>
        <v>0</v>
      </c>
      <c r="AI89">
        <v>0</v>
      </c>
      <c r="AJ89">
        <v>0</v>
      </c>
      <c r="AK89">
        <f t="shared" si="68"/>
        <v>0</v>
      </c>
      <c r="AL89">
        <v>0</v>
      </c>
      <c r="AM89">
        <v>0</v>
      </c>
      <c r="AN89">
        <f t="shared" si="69"/>
        <v>0</v>
      </c>
      <c r="AO89">
        <v>0</v>
      </c>
      <c r="AP89">
        <v>0</v>
      </c>
      <c r="AQ89">
        <f t="shared" si="70"/>
        <v>0</v>
      </c>
      <c r="AR89">
        <v>0</v>
      </c>
      <c r="AS89">
        <v>0</v>
      </c>
      <c r="AT89">
        <f t="shared" si="71"/>
        <v>0</v>
      </c>
      <c r="AU89">
        <v>0</v>
      </c>
      <c r="AV89">
        <v>0</v>
      </c>
      <c r="AW89">
        <f t="shared" si="72"/>
        <v>0</v>
      </c>
      <c r="AX89">
        <v>0</v>
      </c>
      <c r="AY89">
        <v>0</v>
      </c>
      <c r="AZ89">
        <f t="shared" si="73"/>
        <v>0</v>
      </c>
      <c r="BA89">
        <v>0</v>
      </c>
      <c r="BB89">
        <v>0</v>
      </c>
      <c r="BC89">
        <f t="shared" si="74"/>
        <v>0</v>
      </c>
      <c r="BD89">
        <v>0</v>
      </c>
      <c r="BE89">
        <v>0</v>
      </c>
      <c r="BF89">
        <f t="shared" si="75"/>
        <v>0</v>
      </c>
    </row>
    <row r="90" spans="1:58">
      <c r="A90" t="s">
        <v>95</v>
      </c>
      <c r="B90">
        <v>0</v>
      </c>
      <c r="C90">
        <v>0</v>
      </c>
      <c r="D90">
        <f t="shared" si="57"/>
        <v>0</v>
      </c>
      <c r="E90">
        <v>0</v>
      </c>
      <c r="F90">
        <v>0</v>
      </c>
      <c r="G90">
        <f t="shared" si="58"/>
        <v>0</v>
      </c>
      <c r="H90">
        <v>0</v>
      </c>
      <c r="I90">
        <v>0</v>
      </c>
      <c r="J90">
        <f t="shared" si="59"/>
        <v>0</v>
      </c>
      <c r="K90">
        <v>0</v>
      </c>
      <c r="L90">
        <v>0</v>
      </c>
      <c r="M90">
        <f t="shared" si="60"/>
        <v>0</v>
      </c>
      <c r="N90">
        <v>0</v>
      </c>
      <c r="O90">
        <v>0</v>
      </c>
      <c r="P90">
        <f t="shared" si="61"/>
        <v>0</v>
      </c>
      <c r="Q90">
        <v>0</v>
      </c>
      <c r="R90">
        <v>0</v>
      </c>
      <c r="S90">
        <f t="shared" si="62"/>
        <v>0</v>
      </c>
      <c r="T90">
        <v>0</v>
      </c>
      <c r="U90">
        <v>0</v>
      </c>
      <c r="V90">
        <f t="shared" si="63"/>
        <v>0</v>
      </c>
      <c r="W90">
        <v>0</v>
      </c>
      <c r="X90">
        <v>0</v>
      </c>
      <c r="Y90">
        <f t="shared" si="64"/>
        <v>0</v>
      </c>
      <c r="Z90">
        <v>0</v>
      </c>
      <c r="AA90">
        <v>0</v>
      </c>
      <c r="AB90">
        <f t="shared" si="65"/>
        <v>0</v>
      </c>
      <c r="AC90">
        <v>0</v>
      </c>
      <c r="AD90">
        <v>0</v>
      </c>
      <c r="AE90">
        <f t="shared" si="66"/>
        <v>0</v>
      </c>
      <c r="AF90">
        <v>0</v>
      </c>
      <c r="AG90">
        <v>0</v>
      </c>
      <c r="AH90">
        <f t="shared" si="67"/>
        <v>0</v>
      </c>
      <c r="AI90">
        <v>0</v>
      </c>
      <c r="AJ90">
        <v>0</v>
      </c>
      <c r="AK90">
        <f t="shared" si="68"/>
        <v>0</v>
      </c>
      <c r="AL90">
        <v>0</v>
      </c>
      <c r="AM90">
        <v>0</v>
      </c>
      <c r="AN90">
        <f t="shared" si="69"/>
        <v>0</v>
      </c>
      <c r="AO90">
        <v>0</v>
      </c>
      <c r="AP90">
        <v>0</v>
      </c>
      <c r="AQ90">
        <f t="shared" si="70"/>
        <v>0</v>
      </c>
      <c r="AR90">
        <v>0</v>
      </c>
      <c r="AS90">
        <v>0</v>
      </c>
      <c r="AT90">
        <f t="shared" si="71"/>
        <v>0</v>
      </c>
      <c r="AU90">
        <v>0</v>
      </c>
      <c r="AV90">
        <v>0</v>
      </c>
      <c r="AW90">
        <f t="shared" si="72"/>
        <v>0</v>
      </c>
      <c r="AX90">
        <v>0</v>
      </c>
      <c r="AY90">
        <v>0</v>
      </c>
      <c r="AZ90">
        <f t="shared" si="73"/>
        <v>0</v>
      </c>
      <c r="BA90">
        <v>0</v>
      </c>
      <c r="BB90">
        <v>0</v>
      </c>
      <c r="BC90">
        <f t="shared" si="74"/>
        <v>0</v>
      </c>
      <c r="BD90">
        <v>0</v>
      </c>
      <c r="BE90">
        <v>0</v>
      </c>
      <c r="BF90">
        <f t="shared" si="75"/>
        <v>0</v>
      </c>
    </row>
    <row r="91" spans="1:58">
      <c r="A91" t="s">
        <v>95</v>
      </c>
      <c r="B91">
        <v>0</v>
      </c>
      <c r="C91">
        <v>0</v>
      </c>
      <c r="D91">
        <f t="shared" si="57"/>
        <v>0</v>
      </c>
      <c r="E91">
        <v>0</v>
      </c>
      <c r="F91">
        <v>0</v>
      </c>
      <c r="G91">
        <f t="shared" si="58"/>
        <v>0</v>
      </c>
      <c r="H91">
        <v>0</v>
      </c>
      <c r="I91">
        <v>0</v>
      </c>
      <c r="J91">
        <f t="shared" si="59"/>
        <v>0</v>
      </c>
      <c r="K91">
        <v>0</v>
      </c>
      <c r="L91">
        <v>0</v>
      </c>
      <c r="M91">
        <f t="shared" si="60"/>
        <v>0</v>
      </c>
      <c r="N91">
        <v>0</v>
      </c>
      <c r="O91">
        <v>0</v>
      </c>
      <c r="P91">
        <f t="shared" si="61"/>
        <v>0</v>
      </c>
      <c r="Q91">
        <v>0</v>
      </c>
      <c r="R91">
        <v>0</v>
      </c>
      <c r="S91">
        <f t="shared" si="62"/>
        <v>0</v>
      </c>
      <c r="T91">
        <v>0</v>
      </c>
      <c r="U91">
        <v>0</v>
      </c>
      <c r="V91">
        <f t="shared" si="63"/>
        <v>0</v>
      </c>
      <c r="W91">
        <v>0</v>
      </c>
      <c r="X91">
        <v>0</v>
      </c>
      <c r="Y91">
        <f t="shared" si="64"/>
        <v>0</v>
      </c>
      <c r="Z91">
        <v>0</v>
      </c>
      <c r="AA91">
        <v>0</v>
      </c>
      <c r="AB91">
        <f t="shared" si="65"/>
        <v>0</v>
      </c>
      <c r="AC91">
        <v>0</v>
      </c>
      <c r="AD91">
        <v>0</v>
      </c>
      <c r="AE91">
        <f t="shared" si="66"/>
        <v>0</v>
      </c>
      <c r="AF91">
        <v>0</v>
      </c>
      <c r="AG91">
        <v>0</v>
      </c>
      <c r="AH91">
        <f t="shared" si="67"/>
        <v>0</v>
      </c>
      <c r="AI91">
        <v>0</v>
      </c>
      <c r="AJ91">
        <v>0</v>
      </c>
      <c r="AK91">
        <f t="shared" si="68"/>
        <v>0</v>
      </c>
      <c r="AL91">
        <v>0</v>
      </c>
      <c r="AM91">
        <v>0</v>
      </c>
      <c r="AN91">
        <f t="shared" si="69"/>
        <v>0</v>
      </c>
      <c r="AO91">
        <v>0</v>
      </c>
      <c r="AP91">
        <v>0</v>
      </c>
      <c r="AQ91">
        <f t="shared" si="70"/>
        <v>0</v>
      </c>
      <c r="AR91">
        <v>0</v>
      </c>
      <c r="AS91">
        <v>0</v>
      </c>
      <c r="AT91">
        <f t="shared" si="71"/>
        <v>0</v>
      </c>
      <c r="AU91">
        <v>0</v>
      </c>
      <c r="AV91">
        <v>0</v>
      </c>
      <c r="AW91">
        <f t="shared" si="72"/>
        <v>0</v>
      </c>
      <c r="AX91">
        <v>0</v>
      </c>
      <c r="AY91">
        <v>0</v>
      </c>
      <c r="AZ91">
        <f t="shared" si="73"/>
        <v>0</v>
      </c>
      <c r="BA91">
        <v>0</v>
      </c>
      <c r="BB91">
        <v>0</v>
      </c>
      <c r="BC91">
        <f t="shared" si="74"/>
        <v>0</v>
      </c>
      <c r="BD91">
        <v>0</v>
      </c>
      <c r="BE91">
        <v>0</v>
      </c>
      <c r="BF91">
        <f t="shared" si="75"/>
        <v>0</v>
      </c>
    </row>
    <row r="92" spans="1:58">
      <c r="A92" t="s">
        <v>96</v>
      </c>
      <c r="B92">
        <v>0</v>
      </c>
      <c r="C92">
        <v>0</v>
      </c>
      <c r="D92">
        <f t="shared" si="57"/>
        <v>0</v>
      </c>
      <c r="E92">
        <v>0</v>
      </c>
      <c r="F92">
        <v>0</v>
      </c>
      <c r="G92">
        <f t="shared" si="58"/>
        <v>0</v>
      </c>
      <c r="H92">
        <v>0</v>
      </c>
      <c r="I92">
        <v>0</v>
      </c>
      <c r="J92">
        <f t="shared" si="59"/>
        <v>0</v>
      </c>
      <c r="K92">
        <v>0</v>
      </c>
      <c r="L92">
        <v>0</v>
      </c>
      <c r="M92">
        <f t="shared" si="60"/>
        <v>0</v>
      </c>
      <c r="N92">
        <v>0</v>
      </c>
      <c r="O92">
        <v>0</v>
      </c>
      <c r="P92">
        <f t="shared" si="61"/>
        <v>0</v>
      </c>
      <c r="Q92">
        <v>0</v>
      </c>
      <c r="R92">
        <v>0</v>
      </c>
      <c r="S92">
        <f t="shared" si="62"/>
        <v>0</v>
      </c>
      <c r="T92">
        <v>0</v>
      </c>
      <c r="U92">
        <v>0</v>
      </c>
      <c r="V92">
        <f t="shared" si="63"/>
        <v>0</v>
      </c>
      <c r="W92">
        <v>0</v>
      </c>
      <c r="X92">
        <v>0</v>
      </c>
      <c r="Y92">
        <f t="shared" si="64"/>
        <v>0</v>
      </c>
      <c r="Z92">
        <v>0</v>
      </c>
      <c r="AA92">
        <v>0</v>
      </c>
      <c r="AB92">
        <f t="shared" si="65"/>
        <v>0</v>
      </c>
      <c r="AC92">
        <v>0</v>
      </c>
      <c r="AD92">
        <v>0</v>
      </c>
      <c r="AE92">
        <f t="shared" si="66"/>
        <v>0</v>
      </c>
      <c r="AF92">
        <v>0</v>
      </c>
      <c r="AG92">
        <v>0</v>
      </c>
      <c r="AH92">
        <f t="shared" si="67"/>
        <v>0</v>
      </c>
      <c r="AI92">
        <v>0</v>
      </c>
      <c r="AJ92">
        <v>0</v>
      </c>
      <c r="AK92">
        <f t="shared" si="68"/>
        <v>0</v>
      </c>
      <c r="AL92">
        <v>0</v>
      </c>
      <c r="AM92">
        <v>0</v>
      </c>
      <c r="AN92">
        <f t="shared" si="69"/>
        <v>0</v>
      </c>
      <c r="AO92">
        <v>0</v>
      </c>
      <c r="AP92">
        <v>0</v>
      </c>
      <c r="AQ92">
        <f t="shared" si="70"/>
        <v>0</v>
      </c>
      <c r="AR92">
        <v>0</v>
      </c>
      <c r="AS92">
        <v>0</v>
      </c>
      <c r="AT92">
        <f t="shared" si="71"/>
        <v>0</v>
      </c>
      <c r="AU92">
        <v>0</v>
      </c>
      <c r="AV92">
        <v>0</v>
      </c>
      <c r="AW92">
        <f t="shared" si="72"/>
        <v>0</v>
      </c>
      <c r="AX92">
        <v>0</v>
      </c>
      <c r="AY92">
        <v>0</v>
      </c>
      <c r="AZ92">
        <f t="shared" si="73"/>
        <v>0</v>
      </c>
      <c r="BA92">
        <v>0</v>
      </c>
      <c r="BB92">
        <v>0</v>
      </c>
      <c r="BC92">
        <f t="shared" si="74"/>
        <v>0</v>
      </c>
      <c r="BD92">
        <v>0</v>
      </c>
      <c r="BE92">
        <v>0</v>
      </c>
      <c r="BF92">
        <f t="shared" si="75"/>
        <v>0</v>
      </c>
    </row>
    <row r="93" spans="1:58">
      <c r="A93" t="s">
        <v>97</v>
      </c>
      <c r="B93">
        <v>0</v>
      </c>
      <c r="C93">
        <v>0</v>
      </c>
      <c r="D93">
        <f t="shared" si="57"/>
        <v>0</v>
      </c>
      <c r="E93">
        <v>0</v>
      </c>
      <c r="F93">
        <v>0</v>
      </c>
      <c r="G93">
        <f t="shared" si="58"/>
        <v>0</v>
      </c>
      <c r="H93">
        <v>0</v>
      </c>
      <c r="I93">
        <v>0</v>
      </c>
      <c r="J93">
        <f t="shared" si="59"/>
        <v>0</v>
      </c>
      <c r="K93">
        <v>0</v>
      </c>
      <c r="L93">
        <v>0</v>
      </c>
      <c r="M93">
        <f t="shared" si="60"/>
        <v>0</v>
      </c>
      <c r="N93">
        <v>0</v>
      </c>
      <c r="O93">
        <v>0</v>
      </c>
      <c r="P93">
        <f t="shared" si="61"/>
        <v>0</v>
      </c>
      <c r="Q93">
        <v>0</v>
      </c>
      <c r="R93">
        <v>0</v>
      </c>
      <c r="S93">
        <f t="shared" si="62"/>
        <v>0</v>
      </c>
      <c r="T93">
        <v>0</v>
      </c>
      <c r="U93">
        <v>0</v>
      </c>
      <c r="V93">
        <f t="shared" si="63"/>
        <v>0</v>
      </c>
      <c r="W93">
        <v>0</v>
      </c>
      <c r="X93">
        <v>0</v>
      </c>
      <c r="Y93">
        <f t="shared" si="64"/>
        <v>0</v>
      </c>
      <c r="Z93">
        <v>0</v>
      </c>
      <c r="AA93">
        <v>0</v>
      </c>
      <c r="AB93">
        <f t="shared" si="65"/>
        <v>0</v>
      </c>
      <c r="AC93">
        <v>0</v>
      </c>
      <c r="AD93">
        <v>0</v>
      </c>
      <c r="AE93">
        <f t="shared" si="66"/>
        <v>0</v>
      </c>
      <c r="AF93">
        <v>0</v>
      </c>
      <c r="AG93">
        <v>0</v>
      </c>
      <c r="AH93">
        <f t="shared" si="67"/>
        <v>0</v>
      </c>
      <c r="AI93">
        <v>0</v>
      </c>
      <c r="AJ93">
        <v>0</v>
      </c>
      <c r="AK93">
        <f t="shared" si="68"/>
        <v>0</v>
      </c>
      <c r="AL93">
        <v>0</v>
      </c>
      <c r="AM93">
        <v>0</v>
      </c>
      <c r="AN93">
        <f t="shared" si="69"/>
        <v>0</v>
      </c>
      <c r="AO93">
        <v>0</v>
      </c>
      <c r="AP93">
        <v>0</v>
      </c>
      <c r="AQ93">
        <f t="shared" si="70"/>
        <v>0</v>
      </c>
      <c r="AR93">
        <v>0</v>
      </c>
      <c r="AS93">
        <v>0</v>
      </c>
      <c r="AT93">
        <f t="shared" si="71"/>
        <v>0</v>
      </c>
      <c r="AU93">
        <v>0</v>
      </c>
      <c r="AV93">
        <v>0</v>
      </c>
      <c r="AW93">
        <f t="shared" si="72"/>
        <v>0</v>
      </c>
      <c r="AX93">
        <v>0</v>
      </c>
      <c r="AY93">
        <v>0</v>
      </c>
      <c r="AZ93">
        <f t="shared" si="73"/>
        <v>0</v>
      </c>
      <c r="BA93">
        <v>0</v>
      </c>
      <c r="BB93">
        <v>0</v>
      </c>
      <c r="BC93">
        <f t="shared" si="74"/>
        <v>0</v>
      </c>
      <c r="BD93">
        <v>0</v>
      </c>
      <c r="BE93">
        <v>0</v>
      </c>
      <c r="BF93">
        <f t="shared" si="75"/>
        <v>0</v>
      </c>
    </row>
    <row r="94" spans="1:58">
      <c r="A94" t="s">
        <v>98</v>
      </c>
      <c r="B94">
        <v>0</v>
      </c>
      <c r="C94">
        <v>0</v>
      </c>
      <c r="D94">
        <f t="shared" si="57"/>
        <v>0</v>
      </c>
      <c r="E94">
        <v>0</v>
      </c>
      <c r="F94">
        <v>0</v>
      </c>
      <c r="G94">
        <f t="shared" si="58"/>
        <v>0</v>
      </c>
      <c r="H94">
        <v>0</v>
      </c>
      <c r="I94">
        <v>0</v>
      </c>
      <c r="J94">
        <f t="shared" si="59"/>
        <v>0</v>
      </c>
      <c r="K94">
        <v>0</v>
      </c>
      <c r="L94">
        <v>0</v>
      </c>
      <c r="M94">
        <f t="shared" si="60"/>
        <v>0</v>
      </c>
      <c r="N94">
        <v>0</v>
      </c>
      <c r="O94">
        <v>0</v>
      </c>
      <c r="P94">
        <f t="shared" si="61"/>
        <v>0</v>
      </c>
      <c r="Q94">
        <v>0</v>
      </c>
      <c r="R94">
        <v>0</v>
      </c>
      <c r="S94">
        <f t="shared" si="62"/>
        <v>0</v>
      </c>
      <c r="T94">
        <v>0</v>
      </c>
      <c r="U94">
        <v>0</v>
      </c>
      <c r="V94">
        <f t="shared" si="63"/>
        <v>0</v>
      </c>
      <c r="W94">
        <v>0</v>
      </c>
      <c r="X94">
        <v>0</v>
      </c>
      <c r="Y94">
        <f t="shared" si="64"/>
        <v>0</v>
      </c>
      <c r="Z94">
        <v>0</v>
      </c>
      <c r="AA94">
        <v>0</v>
      </c>
      <c r="AB94">
        <f t="shared" si="65"/>
        <v>0</v>
      </c>
      <c r="AC94">
        <v>0</v>
      </c>
      <c r="AD94">
        <v>0</v>
      </c>
      <c r="AE94">
        <f t="shared" si="66"/>
        <v>0</v>
      </c>
      <c r="AF94">
        <v>0</v>
      </c>
      <c r="AG94">
        <v>0</v>
      </c>
      <c r="AH94">
        <f t="shared" si="67"/>
        <v>0</v>
      </c>
      <c r="AI94">
        <v>0</v>
      </c>
      <c r="AJ94">
        <v>0</v>
      </c>
      <c r="AK94">
        <f t="shared" si="68"/>
        <v>0</v>
      </c>
      <c r="AL94">
        <v>0</v>
      </c>
      <c r="AM94">
        <v>0</v>
      </c>
      <c r="AN94">
        <f t="shared" si="69"/>
        <v>0</v>
      </c>
      <c r="AO94">
        <v>0</v>
      </c>
      <c r="AP94">
        <v>0</v>
      </c>
      <c r="AQ94">
        <f t="shared" si="70"/>
        <v>0</v>
      </c>
      <c r="AR94">
        <v>0</v>
      </c>
      <c r="AS94">
        <v>0</v>
      </c>
      <c r="AT94">
        <f t="shared" si="71"/>
        <v>0</v>
      </c>
      <c r="AU94">
        <v>0</v>
      </c>
      <c r="AV94">
        <v>0</v>
      </c>
      <c r="AW94">
        <f t="shared" si="72"/>
        <v>0</v>
      </c>
      <c r="AX94">
        <v>0</v>
      </c>
      <c r="AY94">
        <v>0</v>
      </c>
      <c r="AZ94">
        <f t="shared" si="73"/>
        <v>0</v>
      </c>
      <c r="BA94">
        <v>0</v>
      </c>
      <c r="BB94">
        <v>0</v>
      </c>
      <c r="BC94">
        <f t="shared" si="74"/>
        <v>0</v>
      </c>
      <c r="BD94">
        <v>0</v>
      </c>
      <c r="BE94">
        <v>0</v>
      </c>
      <c r="BF94">
        <f t="shared" si="75"/>
        <v>0</v>
      </c>
    </row>
    <row r="95" spans="1:58">
      <c r="A95" t="s">
        <v>99</v>
      </c>
      <c r="B95">
        <v>0</v>
      </c>
      <c r="C95">
        <v>0</v>
      </c>
      <c r="D95">
        <f t="shared" si="57"/>
        <v>0</v>
      </c>
      <c r="E95">
        <v>0</v>
      </c>
      <c r="F95">
        <v>0</v>
      </c>
      <c r="G95">
        <f t="shared" si="58"/>
        <v>0</v>
      </c>
      <c r="H95">
        <v>0</v>
      </c>
      <c r="I95">
        <v>0</v>
      </c>
      <c r="J95">
        <f t="shared" si="59"/>
        <v>0</v>
      </c>
      <c r="K95">
        <v>0</v>
      </c>
      <c r="L95">
        <v>0</v>
      </c>
      <c r="M95">
        <f t="shared" si="60"/>
        <v>0</v>
      </c>
      <c r="N95">
        <v>0</v>
      </c>
      <c r="O95">
        <v>0</v>
      </c>
      <c r="P95">
        <f t="shared" si="61"/>
        <v>0</v>
      </c>
      <c r="Q95">
        <v>0</v>
      </c>
      <c r="R95">
        <v>0</v>
      </c>
      <c r="S95">
        <f t="shared" si="62"/>
        <v>0</v>
      </c>
      <c r="T95">
        <v>0</v>
      </c>
      <c r="U95">
        <v>0</v>
      </c>
      <c r="V95">
        <f t="shared" si="63"/>
        <v>0</v>
      </c>
      <c r="W95">
        <v>0</v>
      </c>
      <c r="X95">
        <v>0</v>
      </c>
      <c r="Y95">
        <f t="shared" si="64"/>
        <v>0</v>
      </c>
      <c r="Z95">
        <v>0</v>
      </c>
      <c r="AA95">
        <v>0</v>
      </c>
      <c r="AB95">
        <f t="shared" si="65"/>
        <v>0</v>
      </c>
      <c r="AC95">
        <v>0</v>
      </c>
      <c r="AD95">
        <v>0</v>
      </c>
      <c r="AE95">
        <f t="shared" si="66"/>
        <v>0</v>
      </c>
      <c r="AF95">
        <v>0</v>
      </c>
      <c r="AG95">
        <v>0</v>
      </c>
      <c r="AH95">
        <f t="shared" si="67"/>
        <v>0</v>
      </c>
      <c r="AI95">
        <v>0</v>
      </c>
      <c r="AJ95">
        <v>0</v>
      </c>
      <c r="AK95">
        <f t="shared" si="68"/>
        <v>0</v>
      </c>
      <c r="AL95">
        <v>0</v>
      </c>
      <c r="AM95">
        <v>0</v>
      </c>
      <c r="AN95">
        <f t="shared" si="69"/>
        <v>0</v>
      </c>
      <c r="AO95">
        <v>0</v>
      </c>
      <c r="AP95">
        <v>0</v>
      </c>
      <c r="AQ95">
        <f t="shared" si="70"/>
        <v>0</v>
      </c>
      <c r="AR95">
        <v>0</v>
      </c>
      <c r="AS95">
        <v>0</v>
      </c>
      <c r="AT95">
        <f t="shared" si="71"/>
        <v>0</v>
      </c>
      <c r="AU95">
        <v>0</v>
      </c>
      <c r="AV95">
        <v>0</v>
      </c>
      <c r="AW95">
        <f t="shared" si="72"/>
        <v>0</v>
      </c>
      <c r="AX95">
        <v>0</v>
      </c>
      <c r="AY95">
        <v>0</v>
      </c>
      <c r="AZ95">
        <f t="shared" si="73"/>
        <v>0</v>
      </c>
      <c r="BA95">
        <v>0</v>
      </c>
      <c r="BB95">
        <v>0</v>
      </c>
      <c r="BC95">
        <f t="shared" si="74"/>
        <v>0</v>
      </c>
      <c r="BD95">
        <v>0</v>
      </c>
      <c r="BE95">
        <v>0</v>
      </c>
      <c r="BF95">
        <f t="shared" si="75"/>
        <v>0</v>
      </c>
    </row>
    <row r="96" spans="1:58">
      <c r="A96" t="s">
        <v>100</v>
      </c>
      <c r="B96">
        <v>0</v>
      </c>
      <c r="C96">
        <v>0</v>
      </c>
      <c r="D96">
        <f t="shared" si="57"/>
        <v>0</v>
      </c>
      <c r="E96">
        <v>0</v>
      </c>
      <c r="F96">
        <v>0</v>
      </c>
      <c r="G96">
        <f t="shared" si="58"/>
        <v>0</v>
      </c>
      <c r="H96">
        <v>0</v>
      </c>
      <c r="I96">
        <v>0</v>
      </c>
      <c r="J96">
        <f t="shared" si="59"/>
        <v>0</v>
      </c>
      <c r="K96">
        <v>0</v>
      </c>
      <c r="L96">
        <v>0</v>
      </c>
      <c r="M96">
        <f t="shared" si="60"/>
        <v>0</v>
      </c>
      <c r="N96">
        <v>0</v>
      </c>
      <c r="O96">
        <v>0</v>
      </c>
      <c r="P96">
        <f t="shared" si="61"/>
        <v>0</v>
      </c>
      <c r="Q96">
        <v>0</v>
      </c>
      <c r="R96">
        <v>0</v>
      </c>
      <c r="S96">
        <f t="shared" si="62"/>
        <v>0</v>
      </c>
      <c r="T96">
        <v>0</v>
      </c>
      <c r="U96">
        <v>0</v>
      </c>
      <c r="V96">
        <f t="shared" si="63"/>
        <v>0</v>
      </c>
      <c r="W96">
        <v>0</v>
      </c>
      <c r="X96">
        <v>0</v>
      </c>
      <c r="Y96">
        <f t="shared" si="64"/>
        <v>0</v>
      </c>
      <c r="Z96">
        <v>0</v>
      </c>
      <c r="AA96">
        <v>0</v>
      </c>
      <c r="AB96">
        <f t="shared" si="65"/>
        <v>0</v>
      </c>
      <c r="AC96">
        <v>0</v>
      </c>
      <c r="AD96">
        <v>0</v>
      </c>
      <c r="AE96">
        <f t="shared" si="66"/>
        <v>0</v>
      </c>
      <c r="AF96">
        <v>0</v>
      </c>
      <c r="AG96">
        <v>0</v>
      </c>
      <c r="AH96">
        <f t="shared" si="67"/>
        <v>0</v>
      </c>
      <c r="AI96">
        <v>0</v>
      </c>
      <c r="AJ96">
        <v>0</v>
      </c>
      <c r="AK96">
        <f t="shared" si="68"/>
        <v>0</v>
      </c>
      <c r="AL96">
        <v>0</v>
      </c>
      <c r="AM96">
        <v>0</v>
      </c>
      <c r="AN96">
        <f t="shared" si="69"/>
        <v>0</v>
      </c>
      <c r="AO96">
        <v>0</v>
      </c>
      <c r="AP96">
        <v>0</v>
      </c>
      <c r="AQ96">
        <f t="shared" si="70"/>
        <v>0</v>
      </c>
      <c r="AR96">
        <v>0</v>
      </c>
      <c r="AS96">
        <v>0</v>
      </c>
      <c r="AT96">
        <f t="shared" si="71"/>
        <v>0</v>
      </c>
      <c r="AU96">
        <v>0</v>
      </c>
      <c r="AV96">
        <v>0</v>
      </c>
      <c r="AW96">
        <f t="shared" si="72"/>
        <v>0</v>
      </c>
      <c r="AX96">
        <v>0</v>
      </c>
      <c r="AY96">
        <v>0</v>
      </c>
      <c r="AZ96">
        <f t="shared" si="73"/>
        <v>0</v>
      </c>
      <c r="BA96">
        <v>0</v>
      </c>
      <c r="BB96">
        <v>0</v>
      </c>
      <c r="BC96">
        <f t="shared" si="74"/>
        <v>0</v>
      </c>
      <c r="BD96">
        <v>0</v>
      </c>
      <c r="BE96">
        <v>0</v>
      </c>
      <c r="BF96">
        <f t="shared" si="75"/>
        <v>0</v>
      </c>
    </row>
    <row r="97" spans="1:58">
      <c r="A97" t="s">
        <v>101</v>
      </c>
      <c r="B97">
        <v>0</v>
      </c>
      <c r="C97">
        <v>0</v>
      </c>
      <c r="D97">
        <f t="shared" si="57"/>
        <v>0</v>
      </c>
      <c r="E97">
        <v>0</v>
      </c>
      <c r="F97">
        <v>0</v>
      </c>
      <c r="G97">
        <f t="shared" si="58"/>
        <v>0</v>
      </c>
      <c r="H97">
        <v>0</v>
      </c>
      <c r="I97">
        <v>0</v>
      </c>
      <c r="J97">
        <f t="shared" si="59"/>
        <v>0</v>
      </c>
      <c r="K97">
        <v>0</v>
      </c>
      <c r="L97">
        <v>0</v>
      </c>
      <c r="M97">
        <f t="shared" si="60"/>
        <v>0</v>
      </c>
      <c r="N97">
        <v>0</v>
      </c>
      <c r="O97">
        <v>0</v>
      </c>
      <c r="P97">
        <f t="shared" si="61"/>
        <v>0</v>
      </c>
      <c r="Q97">
        <v>0</v>
      </c>
      <c r="R97">
        <v>0</v>
      </c>
      <c r="S97">
        <f t="shared" si="62"/>
        <v>0</v>
      </c>
      <c r="T97">
        <v>0</v>
      </c>
      <c r="U97">
        <v>0</v>
      </c>
      <c r="V97">
        <f t="shared" si="63"/>
        <v>0</v>
      </c>
      <c r="W97">
        <v>0</v>
      </c>
      <c r="X97">
        <v>0</v>
      </c>
      <c r="Y97">
        <f t="shared" si="64"/>
        <v>0</v>
      </c>
      <c r="Z97">
        <v>0</v>
      </c>
      <c r="AA97">
        <v>0</v>
      </c>
      <c r="AB97">
        <f t="shared" si="65"/>
        <v>0</v>
      </c>
      <c r="AC97">
        <v>0</v>
      </c>
      <c r="AD97">
        <v>0</v>
      </c>
      <c r="AE97">
        <f t="shared" si="66"/>
        <v>0</v>
      </c>
      <c r="AF97">
        <v>0</v>
      </c>
      <c r="AG97">
        <v>0</v>
      </c>
      <c r="AH97">
        <f t="shared" si="67"/>
        <v>0</v>
      </c>
      <c r="AI97">
        <v>0</v>
      </c>
      <c r="AJ97">
        <v>0</v>
      </c>
      <c r="AK97">
        <f t="shared" si="68"/>
        <v>0</v>
      </c>
      <c r="AL97">
        <v>0</v>
      </c>
      <c r="AM97">
        <v>0</v>
      </c>
      <c r="AN97">
        <f t="shared" si="69"/>
        <v>0</v>
      </c>
      <c r="AO97">
        <v>0</v>
      </c>
      <c r="AP97">
        <v>0</v>
      </c>
      <c r="AQ97">
        <f t="shared" si="70"/>
        <v>0</v>
      </c>
      <c r="AR97">
        <v>0</v>
      </c>
      <c r="AS97">
        <v>0</v>
      </c>
      <c r="AT97">
        <f t="shared" si="71"/>
        <v>0</v>
      </c>
      <c r="AU97">
        <v>0</v>
      </c>
      <c r="AV97">
        <v>0</v>
      </c>
      <c r="AW97">
        <f t="shared" si="72"/>
        <v>0</v>
      </c>
      <c r="AX97">
        <v>0</v>
      </c>
      <c r="AY97">
        <v>0</v>
      </c>
      <c r="AZ97">
        <f t="shared" si="73"/>
        <v>0</v>
      </c>
      <c r="BA97">
        <v>0</v>
      </c>
      <c r="BB97">
        <v>0</v>
      </c>
      <c r="BC97">
        <f t="shared" si="74"/>
        <v>0</v>
      </c>
      <c r="BD97">
        <v>0</v>
      </c>
      <c r="BE97">
        <v>0</v>
      </c>
      <c r="BF97">
        <f t="shared" si="75"/>
        <v>0</v>
      </c>
    </row>
    <row r="98" spans="1:58">
      <c r="A98" t="s">
        <v>102</v>
      </c>
      <c r="B98">
        <v>0</v>
      </c>
      <c r="C98">
        <v>0</v>
      </c>
      <c r="D98">
        <f t="shared" si="57"/>
        <v>0</v>
      </c>
      <c r="E98">
        <v>0</v>
      </c>
      <c r="F98">
        <v>0</v>
      </c>
      <c r="G98">
        <f t="shared" si="58"/>
        <v>0</v>
      </c>
      <c r="H98">
        <v>0</v>
      </c>
      <c r="I98">
        <v>0</v>
      </c>
      <c r="J98">
        <f t="shared" si="59"/>
        <v>0</v>
      </c>
      <c r="K98">
        <v>0</v>
      </c>
      <c r="L98">
        <v>0</v>
      </c>
      <c r="M98">
        <f t="shared" si="60"/>
        <v>0</v>
      </c>
      <c r="N98">
        <v>0</v>
      </c>
      <c r="O98">
        <v>0</v>
      </c>
      <c r="P98">
        <f t="shared" si="61"/>
        <v>0</v>
      </c>
      <c r="Q98">
        <v>0</v>
      </c>
      <c r="R98">
        <v>0</v>
      </c>
      <c r="S98">
        <f t="shared" si="62"/>
        <v>0</v>
      </c>
      <c r="T98">
        <v>0</v>
      </c>
      <c r="U98">
        <v>0</v>
      </c>
      <c r="V98">
        <f t="shared" si="63"/>
        <v>0</v>
      </c>
      <c r="W98">
        <v>0</v>
      </c>
      <c r="X98">
        <v>0</v>
      </c>
      <c r="Y98">
        <f t="shared" si="64"/>
        <v>0</v>
      </c>
      <c r="Z98">
        <v>0</v>
      </c>
      <c r="AA98">
        <v>0</v>
      </c>
      <c r="AB98">
        <f t="shared" si="65"/>
        <v>0</v>
      </c>
      <c r="AC98">
        <v>0</v>
      </c>
      <c r="AD98">
        <v>0</v>
      </c>
      <c r="AE98">
        <f t="shared" si="66"/>
        <v>0</v>
      </c>
      <c r="AF98">
        <v>0</v>
      </c>
      <c r="AG98">
        <v>0</v>
      </c>
      <c r="AH98">
        <f t="shared" si="67"/>
        <v>0</v>
      </c>
      <c r="AI98">
        <v>0</v>
      </c>
      <c r="AJ98">
        <v>0</v>
      </c>
      <c r="AK98">
        <f t="shared" si="68"/>
        <v>0</v>
      </c>
      <c r="AL98">
        <v>0</v>
      </c>
      <c r="AM98">
        <v>0</v>
      </c>
      <c r="AN98">
        <f t="shared" si="69"/>
        <v>0</v>
      </c>
      <c r="AO98">
        <v>0</v>
      </c>
      <c r="AP98">
        <v>0</v>
      </c>
      <c r="AQ98">
        <f t="shared" si="70"/>
        <v>0</v>
      </c>
      <c r="AR98">
        <v>0</v>
      </c>
      <c r="AS98">
        <v>0</v>
      </c>
      <c r="AT98">
        <f t="shared" si="71"/>
        <v>0</v>
      </c>
      <c r="AU98">
        <v>0</v>
      </c>
      <c r="AV98">
        <v>0</v>
      </c>
      <c r="AW98">
        <f t="shared" si="72"/>
        <v>0</v>
      </c>
      <c r="AX98">
        <v>0</v>
      </c>
      <c r="AY98">
        <v>0</v>
      </c>
      <c r="AZ98">
        <f t="shared" si="73"/>
        <v>0</v>
      </c>
      <c r="BA98">
        <v>0</v>
      </c>
      <c r="BB98">
        <v>0</v>
      </c>
      <c r="BC98">
        <f t="shared" si="74"/>
        <v>0</v>
      </c>
      <c r="BD98">
        <v>0</v>
      </c>
      <c r="BE98">
        <v>0</v>
      </c>
      <c r="BF98">
        <f t="shared" si="75"/>
        <v>0</v>
      </c>
    </row>
    <row r="99" spans="1:58">
      <c r="A99" t="s">
        <v>103</v>
      </c>
      <c r="B99">
        <v>0</v>
      </c>
      <c r="C99">
        <v>0</v>
      </c>
      <c r="D99">
        <f t="shared" si="57"/>
        <v>0</v>
      </c>
      <c r="E99">
        <v>0</v>
      </c>
      <c r="F99">
        <v>0</v>
      </c>
      <c r="G99">
        <f t="shared" si="58"/>
        <v>0</v>
      </c>
      <c r="H99">
        <v>0</v>
      </c>
      <c r="I99">
        <v>0</v>
      </c>
      <c r="J99">
        <f t="shared" si="59"/>
        <v>0</v>
      </c>
      <c r="K99">
        <v>0</v>
      </c>
      <c r="L99">
        <v>0</v>
      </c>
      <c r="M99">
        <f t="shared" si="60"/>
        <v>0</v>
      </c>
      <c r="N99">
        <v>0</v>
      </c>
      <c r="O99">
        <v>0</v>
      </c>
      <c r="P99">
        <f t="shared" si="61"/>
        <v>0</v>
      </c>
      <c r="Q99">
        <v>0</v>
      </c>
      <c r="R99">
        <v>0</v>
      </c>
      <c r="S99">
        <f t="shared" si="62"/>
        <v>0</v>
      </c>
      <c r="T99">
        <v>0</v>
      </c>
      <c r="U99">
        <v>0</v>
      </c>
      <c r="V99">
        <f t="shared" si="63"/>
        <v>0</v>
      </c>
      <c r="W99">
        <v>0</v>
      </c>
      <c r="X99">
        <v>0</v>
      </c>
      <c r="Y99">
        <f t="shared" si="64"/>
        <v>0</v>
      </c>
      <c r="Z99">
        <v>0</v>
      </c>
      <c r="AA99">
        <v>0</v>
      </c>
      <c r="AB99">
        <f t="shared" si="65"/>
        <v>0</v>
      </c>
      <c r="AC99">
        <v>0</v>
      </c>
      <c r="AD99">
        <v>0</v>
      </c>
      <c r="AE99">
        <f t="shared" si="66"/>
        <v>0</v>
      </c>
      <c r="AF99">
        <v>0</v>
      </c>
      <c r="AG99">
        <v>0</v>
      </c>
      <c r="AH99">
        <f t="shared" si="67"/>
        <v>0</v>
      </c>
      <c r="AI99">
        <v>0</v>
      </c>
      <c r="AJ99">
        <v>0</v>
      </c>
      <c r="AK99">
        <f t="shared" si="68"/>
        <v>0</v>
      </c>
      <c r="AL99">
        <v>0</v>
      </c>
      <c r="AM99">
        <v>0</v>
      </c>
      <c r="AN99">
        <f t="shared" si="69"/>
        <v>0</v>
      </c>
      <c r="AO99">
        <v>0</v>
      </c>
      <c r="AP99">
        <v>0</v>
      </c>
      <c r="AQ99">
        <f t="shared" si="70"/>
        <v>0</v>
      </c>
      <c r="AR99">
        <v>0</v>
      </c>
      <c r="AS99">
        <v>0</v>
      </c>
      <c r="AT99">
        <f t="shared" si="71"/>
        <v>0</v>
      </c>
      <c r="AU99">
        <v>0</v>
      </c>
      <c r="AV99">
        <v>0</v>
      </c>
      <c r="AW99">
        <f t="shared" si="72"/>
        <v>0</v>
      </c>
      <c r="AX99">
        <v>0</v>
      </c>
      <c r="AY99">
        <v>0</v>
      </c>
      <c r="AZ99">
        <f t="shared" si="73"/>
        <v>0</v>
      </c>
      <c r="BA99">
        <v>0</v>
      </c>
      <c r="BB99">
        <v>0</v>
      </c>
      <c r="BC99">
        <f t="shared" si="74"/>
        <v>0</v>
      </c>
      <c r="BD99">
        <v>0</v>
      </c>
      <c r="BE99">
        <v>0</v>
      </c>
      <c r="BF99">
        <f t="shared" si="75"/>
        <v>0</v>
      </c>
    </row>
    <row r="100" spans="1:58">
      <c r="A100" t="s">
        <v>104</v>
      </c>
      <c r="B100">
        <v>0</v>
      </c>
      <c r="C100">
        <v>0</v>
      </c>
      <c r="D100">
        <f t="shared" si="57"/>
        <v>0</v>
      </c>
      <c r="E100">
        <v>0</v>
      </c>
      <c r="F100">
        <v>0</v>
      </c>
      <c r="G100">
        <f t="shared" si="58"/>
        <v>0</v>
      </c>
      <c r="H100">
        <v>0</v>
      </c>
      <c r="I100">
        <v>0</v>
      </c>
      <c r="J100">
        <f t="shared" si="59"/>
        <v>0</v>
      </c>
      <c r="K100">
        <v>0</v>
      </c>
      <c r="L100">
        <v>0</v>
      </c>
      <c r="M100">
        <f t="shared" si="60"/>
        <v>0</v>
      </c>
      <c r="N100">
        <v>0</v>
      </c>
      <c r="O100">
        <v>0</v>
      </c>
      <c r="P100">
        <f t="shared" si="61"/>
        <v>0</v>
      </c>
      <c r="Q100">
        <v>0</v>
      </c>
      <c r="R100">
        <v>0</v>
      </c>
      <c r="S100">
        <f t="shared" si="62"/>
        <v>0</v>
      </c>
      <c r="T100">
        <v>0</v>
      </c>
      <c r="U100">
        <v>0</v>
      </c>
      <c r="V100">
        <f t="shared" si="63"/>
        <v>0</v>
      </c>
      <c r="W100">
        <v>0</v>
      </c>
      <c r="X100">
        <v>0</v>
      </c>
      <c r="Y100">
        <f t="shared" si="64"/>
        <v>0</v>
      </c>
      <c r="Z100">
        <v>0</v>
      </c>
      <c r="AA100">
        <v>0</v>
      </c>
      <c r="AB100">
        <f t="shared" si="65"/>
        <v>0</v>
      </c>
      <c r="AC100">
        <v>0</v>
      </c>
      <c r="AD100">
        <v>0</v>
      </c>
      <c r="AE100">
        <f t="shared" si="66"/>
        <v>0</v>
      </c>
      <c r="AF100">
        <v>0</v>
      </c>
      <c r="AG100">
        <v>0</v>
      </c>
      <c r="AH100">
        <f t="shared" si="67"/>
        <v>0</v>
      </c>
      <c r="AI100">
        <v>0</v>
      </c>
      <c r="AJ100">
        <v>0</v>
      </c>
      <c r="AK100">
        <f t="shared" si="68"/>
        <v>0</v>
      </c>
      <c r="AL100">
        <v>0</v>
      </c>
      <c r="AM100">
        <v>0</v>
      </c>
      <c r="AN100">
        <f t="shared" si="69"/>
        <v>0</v>
      </c>
      <c r="AO100">
        <v>0</v>
      </c>
      <c r="AP100">
        <v>0</v>
      </c>
      <c r="AQ100">
        <f t="shared" si="70"/>
        <v>0</v>
      </c>
      <c r="AR100">
        <v>0</v>
      </c>
      <c r="AS100">
        <v>0</v>
      </c>
      <c r="AT100">
        <f t="shared" si="71"/>
        <v>0</v>
      </c>
      <c r="AU100">
        <v>0</v>
      </c>
      <c r="AV100">
        <v>0</v>
      </c>
      <c r="AW100">
        <f t="shared" si="72"/>
        <v>0</v>
      </c>
      <c r="AX100">
        <v>0</v>
      </c>
      <c r="AY100">
        <v>0</v>
      </c>
      <c r="AZ100">
        <f t="shared" si="73"/>
        <v>0</v>
      </c>
      <c r="BA100">
        <v>0</v>
      </c>
      <c r="BB100">
        <v>0</v>
      </c>
      <c r="BC100">
        <f t="shared" si="74"/>
        <v>0</v>
      </c>
      <c r="BD100">
        <v>0</v>
      </c>
      <c r="BE100">
        <v>0</v>
      </c>
      <c r="BF100">
        <f t="shared" si="75"/>
        <v>0</v>
      </c>
    </row>
    <row r="101" spans="1:58">
      <c r="A101" t="s">
        <v>105</v>
      </c>
      <c r="B101">
        <v>0</v>
      </c>
      <c r="C101">
        <v>0</v>
      </c>
      <c r="D101">
        <f t="shared" si="57"/>
        <v>0</v>
      </c>
      <c r="E101">
        <v>0</v>
      </c>
      <c r="F101">
        <v>0</v>
      </c>
      <c r="G101">
        <f t="shared" si="58"/>
        <v>0</v>
      </c>
      <c r="H101">
        <v>0</v>
      </c>
      <c r="I101">
        <v>0</v>
      </c>
      <c r="J101">
        <f t="shared" si="59"/>
        <v>0</v>
      </c>
      <c r="K101">
        <v>0</v>
      </c>
      <c r="L101">
        <v>0</v>
      </c>
      <c r="M101">
        <f t="shared" si="60"/>
        <v>0</v>
      </c>
      <c r="N101">
        <v>0</v>
      </c>
      <c r="O101">
        <v>0</v>
      </c>
      <c r="P101">
        <f t="shared" si="61"/>
        <v>0</v>
      </c>
      <c r="Q101">
        <v>0</v>
      </c>
      <c r="R101">
        <v>1</v>
      </c>
      <c r="S101">
        <f t="shared" si="62"/>
        <v>1</v>
      </c>
      <c r="T101">
        <v>0</v>
      </c>
      <c r="U101">
        <v>0</v>
      </c>
      <c r="V101">
        <f t="shared" si="63"/>
        <v>0</v>
      </c>
      <c r="W101">
        <v>0</v>
      </c>
      <c r="X101">
        <v>0</v>
      </c>
      <c r="Y101">
        <f t="shared" si="64"/>
        <v>0</v>
      </c>
      <c r="Z101">
        <v>0</v>
      </c>
      <c r="AA101">
        <v>0</v>
      </c>
      <c r="AB101">
        <f t="shared" si="65"/>
        <v>0</v>
      </c>
      <c r="AC101">
        <v>0</v>
      </c>
      <c r="AD101">
        <v>0</v>
      </c>
      <c r="AE101">
        <f t="shared" si="66"/>
        <v>0</v>
      </c>
      <c r="AF101">
        <v>0</v>
      </c>
      <c r="AG101">
        <v>0</v>
      </c>
      <c r="AH101">
        <f t="shared" si="67"/>
        <v>0</v>
      </c>
      <c r="AI101">
        <v>0</v>
      </c>
      <c r="AJ101">
        <v>0</v>
      </c>
      <c r="AK101">
        <f t="shared" si="68"/>
        <v>0</v>
      </c>
      <c r="AL101">
        <v>0</v>
      </c>
      <c r="AM101">
        <v>1</v>
      </c>
      <c r="AN101">
        <f t="shared" si="69"/>
        <v>1</v>
      </c>
      <c r="AO101">
        <v>0</v>
      </c>
      <c r="AP101">
        <v>0</v>
      </c>
      <c r="AQ101">
        <f t="shared" si="70"/>
        <v>0</v>
      </c>
      <c r="AR101">
        <v>0</v>
      </c>
      <c r="AS101">
        <v>0</v>
      </c>
      <c r="AT101">
        <f t="shared" si="71"/>
        <v>0</v>
      </c>
      <c r="AU101">
        <v>0</v>
      </c>
      <c r="AV101">
        <v>1</v>
      </c>
      <c r="AW101">
        <f t="shared" si="72"/>
        <v>1</v>
      </c>
      <c r="AX101">
        <v>0</v>
      </c>
      <c r="AY101">
        <v>0</v>
      </c>
      <c r="AZ101">
        <f t="shared" si="73"/>
        <v>0</v>
      </c>
      <c r="BA101">
        <v>0</v>
      </c>
      <c r="BB101">
        <v>0</v>
      </c>
      <c r="BC101">
        <f t="shared" si="74"/>
        <v>0</v>
      </c>
      <c r="BD101">
        <v>0</v>
      </c>
      <c r="BE101">
        <v>0</v>
      </c>
      <c r="BF101">
        <f t="shared" si="75"/>
        <v>0</v>
      </c>
    </row>
    <row r="102" spans="1:58">
      <c r="A102" t="s">
        <v>106</v>
      </c>
      <c r="B102">
        <v>0</v>
      </c>
      <c r="C102">
        <v>0</v>
      </c>
      <c r="D102">
        <f t="shared" si="57"/>
        <v>0</v>
      </c>
      <c r="E102">
        <v>0</v>
      </c>
      <c r="F102">
        <v>0</v>
      </c>
      <c r="G102">
        <f t="shared" si="58"/>
        <v>0</v>
      </c>
      <c r="H102">
        <v>0</v>
      </c>
      <c r="I102">
        <v>0</v>
      </c>
      <c r="J102">
        <f t="shared" si="59"/>
        <v>0</v>
      </c>
      <c r="K102">
        <v>0</v>
      </c>
      <c r="L102">
        <v>0</v>
      </c>
      <c r="M102">
        <f t="shared" si="60"/>
        <v>0</v>
      </c>
      <c r="N102">
        <v>0</v>
      </c>
      <c r="O102">
        <v>0</v>
      </c>
      <c r="P102">
        <f t="shared" si="61"/>
        <v>0</v>
      </c>
      <c r="Q102">
        <v>0</v>
      </c>
      <c r="R102">
        <v>0</v>
      </c>
      <c r="S102">
        <f t="shared" si="62"/>
        <v>0</v>
      </c>
      <c r="T102">
        <v>0</v>
      </c>
      <c r="U102">
        <v>0</v>
      </c>
      <c r="V102">
        <f t="shared" si="63"/>
        <v>0</v>
      </c>
      <c r="W102">
        <v>0</v>
      </c>
      <c r="X102">
        <v>0</v>
      </c>
      <c r="Y102">
        <f t="shared" si="64"/>
        <v>0</v>
      </c>
      <c r="Z102">
        <v>0</v>
      </c>
      <c r="AA102">
        <v>0</v>
      </c>
      <c r="AB102">
        <f t="shared" si="65"/>
        <v>0</v>
      </c>
      <c r="AC102">
        <v>0</v>
      </c>
      <c r="AD102">
        <v>0</v>
      </c>
      <c r="AE102">
        <f t="shared" si="66"/>
        <v>0</v>
      </c>
      <c r="AF102">
        <v>0</v>
      </c>
      <c r="AG102">
        <v>0</v>
      </c>
      <c r="AH102">
        <f t="shared" si="67"/>
        <v>0</v>
      </c>
      <c r="AI102">
        <v>0</v>
      </c>
      <c r="AJ102">
        <v>0</v>
      </c>
      <c r="AK102">
        <f t="shared" si="68"/>
        <v>0</v>
      </c>
      <c r="AL102">
        <v>1</v>
      </c>
      <c r="AM102">
        <v>0</v>
      </c>
      <c r="AN102">
        <f t="shared" si="69"/>
        <v>1</v>
      </c>
      <c r="AO102">
        <v>0</v>
      </c>
      <c r="AP102">
        <v>0</v>
      </c>
      <c r="AQ102">
        <f t="shared" si="70"/>
        <v>0</v>
      </c>
      <c r="AR102">
        <v>0</v>
      </c>
      <c r="AS102">
        <v>0</v>
      </c>
      <c r="AT102">
        <f t="shared" si="71"/>
        <v>0</v>
      </c>
      <c r="AU102">
        <v>0</v>
      </c>
      <c r="AV102">
        <v>0</v>
      </c>
      <c r="AW102">
        <f t="shared" si="72"/>
        <v>0</v>
      </c>
      <c r="AX102">
        <v>0</v>
      </c>
      <c r="AY102">
        <v>0</v>
      </c>
      <c r="AZ102">
        <f t="shared" si="73"/>
        <v>0</v>
      </c>
      <c r="BA102">
        <v>0</v>
      </c>
      <c r="BB102">
        <v>0</v>
      </c>
      <c r="BC102">
        <f t="shared" si="74"/>
        <v>0</v>
      </c>
      <c r="BD102">
        <v>0</v>
      </c>
      <c r="BE102">
        <v>0</v>
      </c>
      <c r="BF102">
        <f t="shared" si="75"/>
        <v>0</v>
      </c>
    </row>
    <row r="104" spans="1:58">
      <c r="A104" s="5" t="s">
        <v>107</v>
      </c>
      <c r="B104" s="5" t="s">
        <v>107</v>
      </c>
      <c r="C104" s="5" t="s">
        <v>107</v>
      </c>
      <c r="D104" s="5" t="s">
        <v>107</v>
      </c>
      <c r="E104" s="5" t="s">
        <v>107</v>
      </c>
      <c r="F104" s="5" t="s">
        <v>107</v>
      </c>
      <c r="G104" s="5" t="s">
        <v>107</v>
      </c>
      <c r="H104" s="5" t="s">
        <v>107</v>
      </c>
      <c r="I104" s="5" t="s">
        <v>107</v>
      </c>
      <c r="J104" s="5" t="s">
        <v>107</v>
      </c>
      <c r="K104" s="5" t="s">
        <v>107</v>
      </c>
      <c r="L104" s="5" t="s">
        <v>107</v>
      </c>
      <c r="M104" s="5" t="s">
        <v>107</v>
      </c>
      <c r="N104" s="5" t="s">
        <v>107</v>
      </c>
      <c r="O104" s="5" t="s">
        <v>107</v>
      </c>
      <c r="P104" s="5" t="s">
        <v>107</v>
      </c>
      <c r="Q104" s="5" t="s">
        <v>107</v>
      </c>
      <c r="R104" s="5" t="s">
        <v>107</v>
      </c>
      <c r="S104" s="5" t="s">
        <v>107</v>
      </c>
      <c r="T104" s="5" t="s">
        <v>107</v>
      </c>
      <c r="U104" s="5" t="s">
        <v>107</v>
      </c>
      <c r="V104" s="5" t="s">
        <v>107</v>
      </c>
      <c r="W104" s="5" t="s">
        <v>107</v>
      </c>
      <c r="X104" s="5" t="s">
        <v>107</v>
      </c>
      <c r="Y104" s="5" t="s">
        <v>107</v>
      </c>
      <c r="Z104" s="5" t="s">
        <v>107</v>
      </c>
      <c r="AA104" s="5" t="s">
        <v>107</v>
      </c>
      <c r="AB104" s="5" t="s">
        <v>107</v>
      </c>
      <c r="AC104" s="5" t="s">
        <v>107</v>
      </c>
      <c r="AD104" s="5" t="s">
        <v>107</v>
      </c>
      <c r="AE104" s="5" t="s">
        <v>107</v>
      </c>
      <c r="AF104" s="5" t="s">
        <v>107</v>
      </c>
      <c r="AG104" s="5" t="s">
        <v>107</v>
      </c>
      <c r="AH104" s="5" t="s">
        <v>107</v>
      </c>
      <c r="AI104" s="5" t="s">
        <v>107</v>
      </c>
      <c r="AJ104" s="5" t="s">
        <v>107</v>
      </c>
      <c r="AK104" s="5" t="s">
        <v>107</v>
      </c>
      <c r="AL104" s="5" t="s">
        <v>107</v>
      </c>
      <c r="AM104" s="5" t="s">
        <v>107</v>
      </c>
      <c r="AN104" s="5" t="s">
        <v>107</v>
      </c>
      <c r="AO104" s="5" t="s">
        <v>107</v>
      </c>
      <c r="AP104" s="5" t="s">
        <v>107</v>
      </c>
      <c r="AQ104" s="5" t="s">
        <v>107</v>
      </c>
      <c r="AR104" s="5" t="s">
        <v>107</v>
      </c>
      <c r="AS104" s="5" t="s">
        <v>107</v>
      </c>
      <c r="AT104" s="5" t="s">
        <v>107</v>
      </c>
      <c r="AU104" s="5" t="s">
        <v>107</v>
      </c>
      <c r="AV104" s="5" t="s">
        <v>107</v>
      </c>
      <c r="AW104" s="5" t="s">
        <v>107</v>
      </c>
      <c r="AX104" s="5" t="s">
        <v>107</v>
      </c>
      <c r="AY104" s="5" t="s">
        <v>107</v>
      </c>
      <c r="AZ104" s="5" t="s">
        <v>107</v>
      </c>
      <c r="BA104" s="5" t="s">
        <v>107</v>
      </c>
      <c r="BB104" s="5" t="s">
        <v>107</v>
      </c>
      <c r="BC104" s="5" t="s">
        <v>107</v>
      </c>
      <c r="BD104" s="5" t="s">
        <v>107</v>
      </c>
      <c r="BE104" s="5" t="s">
        <v>107</v>
      </c>
      <c r="BF104" s="5" t="s">
        <v>107</v>
      </c>
    </row>
    <row r="105" spans="1:58">
      <c r="A105" t="s">
        <v>108</v>
      </c>
      <c r="B105">
        <v>0</v>
      </c>
      <c r="C105">
        <v>0</v>
      </c>
      <c r="D105">
        <f t="shared" ref="D105:D116" si="76">B105+C105</f>
        <v>0</v>
      </c>
      <c r="E105">
        <v>0</v>
      </c>
      <c r="F105">
        <v>0</v>
      </c>
      <c r="G105">
        <f t="shared" ref="G105:G116" si="77">E105+F105</f>
        <v>0</v>
      </c>
      <c r="H105">
        <v>0</v>
      </c>
      <c r="I105">
        <v>0</v>
      </c>
      <c r="J105">
        <f t="shared" ref="J105:J116" si="78">H105+I105</f>
        <v>0</v>
      </c>
      <c r="K105">
        <v>0</v>
      </c>
      <c r="L105">
        <v>0</v>
      </c>
      <c r="M105">
        <f t="shared" ref="M105:M116" si="79">K105+L105</f>
        <v>0</v>
      </c>
      <c r="N105">
        <v>0</v>
      </c>
      <c r="O105">
        <v>0</v>
      </c>
      <c r="P105">
        <f t="shared" ref="P105:P116" si="80">N105+O105</f>
        <v>0</v>
      </c>
      <c r="Q105">
        <v>0</v>
      </c>
      <c r="R105">
        <v>0</v>
      </c>
      <c r="S105">
        <f t="shared" ref="S105:S116" si="81">Q105+R105</f>
        <v>0</v>
      </c>
      <c r="T105">
        <v>0</v>
      </c>
      <c r="U105">
        <v>0</v>
      </c>
      <c r="V105">
        <f t="shared" ref="V105:V116" si="82">T105+U105</f>
        <v>0</v>
      </c>
      <c r="W105">
        <v>0</v>
      </c>
      <c r="X105">
        <v>0</v>
      </c>
      <c r="Y105">
        <f t="shared" ref="Y105:Y116" si="83">W105+X105</f>
        <v>0</v>
      </c>
      <c r="Z105">
        <v>0</v>
      </c>
      <c r="AA105">
        <v>0</v>
      </c>
      <c r="AB105">
        <f t="shared" ref="AB105:AB116" si="84">Z105+AA105</f>
        <v>0</v>
      </c>
      <c r="AC105">
        <v>0</v>
      </c>
      <c r="AD105">
        <v>0</v>
      </c>
      <c r="AE105">
        <f t="shared" ref="AE105:AE116" si="85">AC105+AD105</f>
        <v>0</v>
      </c>
      <c r="AF105">
        <v>0</v>
      </c>
      <c r="AG105">
        <v>0</v>
      </c>
      <c r="AH105">
        <f t="shared" ref="AH105:AH116" si="86">AF105+AG105</f>
        <v>0</v>
      </c>
      <c r="AI105">
        <v>0</v>
      </c>
      <c r="AJ105">
        <v>0</v>
      </c>
      <c r="AK105">
        <f t="shared" ref="AK105:AK116" si="87">AI105+AJ105</f>
        <v>0</v>
      </c>
      <c r="AL105">
        <v>0</v>
      </c>
      <c r="AM105">
        <v>0</v>
      </c>
      <c r="AN105">
        <f t="shared" ref="AN105:AN116" si="88">AL105+AM105</f>
        <v>0</v>
      </c>
      <c r="AO105">
        <v>0</v>
      </c>
      <c r="AP105">
        <v>0</v>
      </c>
      <c r="AQ105">
        <f t="shared" ref="AQ105:AQ116" si="89">AO105+AP105</f>
        <v>0</v>
      </c>
      <c r="AR105">
        <v>0</v>
      </c>
      <c r="AS105">
        <v>0</v>
      </c>
      <c r="AT105">
        <f t="shared" ref="AT105:AT116" si="90">AR105+AS105</f>
        <v>0</v>
      </c>
      <c r="AU105">
        <v>0</v>
      </c>
      <c r="AV105">
        <v>0</v>
      </c>
      <c r="AW105">
        <f t="shared" ref="AW105:AW116" si="91">AU105+AV105</f>
        <v>0</v>
      </c>
      <c r="AX105">
        <v>0</v>
      </c>
      <c r="AY105">
        <v>0</v>
      </c>
      <c r="AZ105">
        <f t="shared" ref="AZ105:AZ116" si="92">AX105+AY105</f>
        <v>0</v>
      </c>
      <c r="BA105">
        <v>0</v>
      </c>
      <c r="BB105">
        <v>0</v>
      </c>
      <c r="BC105">
        <f t="shared" ref="BC105:BC116" si="93">BA105+BB105</f>
        <v>0</v>
      </c>
      <c r="BD105">
        <v>0</v>
      </c>
      <c r="BE105">
        <v>0</v>
      </c>
      <c r="BF105">
        <f t="shared" ref="BF105:BF116" si="94">BD105+BE105</f>
        <v>0</v>
      </c>
    </row>
    <row r="106" spans="1:58">
      <c r="A106" t="s">
        <v>109</v>
      </c>
      <c r="B106">
        <v>0</v>
      </c>
      <c r="C106">
        <v>0</v>
      </c>
      <c r="D106">
        <f t="shared" si="76"/>
        <v>0</v>
      </c>
      <c r="E106">
        <v>0</v>
      </c>
      <c r="F106">
        <v>0</v>
      </c>
      <c r="G106">
        <f t="shared" si="77"/>
        <v>0</v>
      </c>
      <c r="H106">
        <v>0</v>
      </c>
      <c r="I106">
        <v>0</v>
      </c>
      <c r="J106">
        <f t="shared" si="78"/>
        <v>0</v>
      </c>
      <c r="K106">
        <v>0</v>
      </c>
      <c r="L106">
        <v>0</v>
      </c>
      <c r="M106">
        <f t="shared" si="79"/>
        <v>0</v>
      </c>
      <c r="N106">
        <v>0</v>
      </c>
      <c r="O106">
        <v>0</v>
      </c>
      <c r="P106">
        <f t="shared" si="80"/>
        <v>0</v>
      </c>
      <c r="Q106">
        <v>0</v>
      </c>
      <c r="R106">
        <v>2</v>
      </c>
      <c r="S106">
        <f t="shared" si="81"/>
        <v>2</v>
      </c>
      <c r="T106">
        <v>0</v>
      </c>
      <c r="U106">
        <v>0</v>
      </c>
      <c r="V106">
        <f t="shared" si="82"/>
        <v>0</v>
      </c>
      <c r="W106">
        <v>0</v>
      </c>
      <c r="X106">
        <v>0</v>
      </c>
      <c r="Y106">
        <f t="shared" si="83"/>
        <v>0</v>
      </c>
      <c r="Z106">
        <v>0</v>
      </c>
      <c r="AA106">
        <v>0</v>
      </c>
      <c r="AB106">
        <f t="shared" si="84"/>
        <v>0</v>
      </c>
      <c r="AC106">
        <v>0</v>
      </c>
      <c r="AD106">
        <v>0</v>
      </c>
      <c r="AE106">
        <f t="shared" si="85"/>
        <v>0</v>
      </c>
      <c r="AF106">
        <v>0</v>
      </c>
      <c r="AG106">
        <v>0</v>
      </c>
      <c r="AH106">
        <f t="shared" si="86"/>
        <v>0</v>
      </c>
      <c r="AI106">
        <v>0</v>
      </c>
      <c r="AJ106">
        <v>1</v>
      </c>
      <c r="AK106">
        <f t="shared" si="87"/>
        <v>1</v>
      </c>
      <c r="AL106">
        <v>0</v>
      </c>
      <c r="AM106">
        <v>0</v>
      </c>
      <c r="AN106">
        <f t="shared" si="88"/>
        <v>0</v>
      </c>
      <c r="AO106">
        <v>0</v>
      </c>
      <c r="AP106">
        <v>0</v>
      </c>
      <c r="AQ106">
        <f t="shared" si="89"/>
        <v>0</v>
      </c>
      <c r="AR106">
        <v>0</v>
      </c>
      <c r="AS106">
        <v>2</v>
      </c>
      <c r="AT106">
        <f t="shared" si="90"/>
        <v>2</v>
      </c>
      <c r="AU106">
        <v>0</v>
      </c>
      <c r="AV106">
        <v>0</v>
      </c>
      <c r="AW106">
        <f t="shared" si="91"/>
        <v>0</v>
      </c>
      <c r="AX106">
        <v>0</v>
      </c>
      <c r="AY106">
        <v>0</v>
      </c>
      <c r="AZ106">
        <f t="shared" si="92"/>
        <v>0</v>
      </c>
      <c r="BA106">
        <v>0</v>
      </c>
      <c r="BB106">
        <v>0</v>
      </c>
      <c r="BC106">
        <f t="shared" si="93"/>
        <v>0</v>
      </c>
      <c r="BD106">
        <v>0</v>
      </c>
      <c r="BE106">
        <v>0</v>
      </c>
      <c r="BF106">
        <f t="shared" si="94"/>
        <v>0</v>
      </c>
    </row>
    <row r="107" spans="1:58">
      <c r="A107" t="s">
        <v>110</v>
      </c>
      <c r="B107">
        <v>0</v>
      </c>
      <c r="C107">
        <v>0</v>
      </c>
      <c r="D107">
        <f t="shared" si="76"/>
        <v>0</v>
      </c>
      <c r="E107">
        <v>0</v>
      </c>
      <c r="F107">
        <v>0</v>
      </c>
      <c r="G107">
        <f t="shared" si="77"/>
        <v>0</v>
      </c>
      <c r="H107">
        <v>0</v>
      </c>
      <c r="I107">
        <v>0</v>
      </c>
      <c r="J107">
        <f t="shared" si="78"/>
        <v>0</v>
      </c>
      <c r="K107">
        <v>0</v>
      </c>
      <c r="L107">
        <v>0</v>
      </c>
      <c r="M107">
        <f t="shared" si="79"/>
        <v>0</v>
      </c>
      <c r="N107">
        <v>0</v>
      </c>
      <c r="O107">
        <v>0</v>
      </c>
      <c r="P107">
        <f t="shared" si="80"/>
        <v>0</v>
      </c>
      <c r="Q107">
        <v>0</v>
      </c>
      <c r="R107">
        <v>0</v>
      </c>
      <c r="S107">
        <f t="shared" si="81"/>
        <v>0</v>
      </c>
      <c r="T107">
        <v>0</v>
      </c>
      <c r="U107">
        <v>0</v>
      </c>
      <c r="V107">
        <f t="shared" si="82"/>
        <v>0</v>
      </c>
      <c r="W107">
        <v>0</v>
      </c>
      <c r="X107">
        <v>0</v>
      </c>
      <c r="Y107">
        <f t="shared" si="83"/>
        <v>0</v>
      </c>
      <c r="Z107">
        <v>0</v>
      </c>
      <c r="AA107">
        <v>0</v>
      </c>
      <c r="AB107">
        <f t="shared" si="84"/>
        <v>0</v>
      </c>
      <c r="AC107">
        <v>0</v>
      </c>
      <c r="AD107">
        <v>0</v>
      </c>
      <c r="AE107">
        <f t="shared" si="85"/>
        <v>0</v>
      </c>
      <c r="AF107">
        <v>0</v>
      </c>
      <c r="AG107">
        <v>0</v>
      </c>
      <c r="AH107">
        <f t="shared" si="86"/>
        <v>0</v>
      </c>
      <c r="AI107">
        <v>0</v>
      </c>
      <c r="AJ107">
        <v>0</v>
      </c>
      <c r="AK107">
        <f t="shared" si="87"/>
        <v>0</v>
      </c>
      <c r="AL107">
        <v>0</v>
      </c>
      <c r="AM107">
        <v>0</v>
      </c>
      <c r="AN107">
        <f t="shared" si="88"/>
        <v>0</v>
      </c>
      <c r="AO107">
        <v>0</v>
      </c>
      <c r="AP107">
        <v>0</v>
      </c>
      <c r="AQ107">
        <f t="shared" si="89"/>
        <v>0</v>
      </c>
      <c r="AR107">
        <v>0</v>
      </c>
      <c r="AS107">
        <v>0</v>
      </c>
      <c r="AT107">
        <f t="shared" si="90"/>
        <v>0</v>
      </c>
      <c r="AU107">
        <v>0</v>
      </c>
      <c r="AV107">
        <v>0</v>
      </c>
      <c r="AW107">
        <f t="shared" si="91"/>
        <v>0</v>
      </c>
      <c r="AX107">
        <v>0</v>
      </c>
      <c r="AY107">
        <v>0</v>
      </c>
      <c r="AZ107">
        <f t="shared" si="92"/>
        <v>0</v>
      </c>
      <c r="BA107">
        <v>0</v>
      </c>
      <c r="BB107">
        <v>0</v>
      </c>
      <c r="BC107">
        <f t="shared" si="93"/>
        <v>0</v>
      </c>
      <c r="BD107">
        <v>0</v>
      </c>
      <c r="BE107">
        <v>0</v>
      </c>
      <c r="BF107">
        <f t="shared" si="94"/>
        <v>0</v>
      </c>
    </row>
    <row r="108" spans="1:58">
      <c r="A108" t="s">
        <v>111</v>
      </c>
      <c r="B108">
        <v>0</v>
      </c>
      <c r="C108">
        <v>0</v>
      </c>
      <c r="D108">
        <f t="shared" si="76"/>
        <v>0</v>
      </c>
      <c r="E108">
        <v>0</v>
      </c>
      <c r="F108">
        <v>0</v>
      </c>
      <c r="G108">
        <f t="shared" si="77"/>
        <v>0</v>
      </c>
      <c r="H108">
        <v>0</v>
      </c>
      <c r="I108">
        <v>0</v>
      </c>
      <c r="J108">
        <f t="shared" si="78"/>
        <v>0</v>
      </c>
      <c r="K108">
        <v>0</v>
      </c>
      <c r="L108">
        <v>0</v>
      </c>
      <c r="M108">
        <f t="shared" si="79"/>
        <v>0</v>
      </c>
      <c r="N108">
        <v>0</v>
      </c>
      <c r="O108">
        <v>0</v>
      </c>
      <c r="P108">
        <f t="shared" si="80"/>
        <v>0</v>
      </c>
      <c r="Q108">
        <v>2</v>
      </c>
      <c r="R108">
        <v>2</v>
      </c>
      <c r="S108">
        <f t="shared" si="81"/>
        <v>4</v>
      </c>
      <c r="T108">
        <v>1</v>
      </c>
      <c r="U108">
        <v>2</v>
      </c>
      <c r="V108">
        <f t="shared" si="82"/>
        <v>3</v>
      </c>
      <c r="W108">
        <v>0</v>
      </c>
      <c r="X108">
        <v>0</v>
      </c>
      <c r="Y108">
        <f t="shared" si="83"/>
        <v>0</v>
      </c>
      <c r="Z108">
        <v>0</v>
      </c>
      <c r="AA108">
        <v>0</v>
      </c>
      <c r="AB108">
        <f t="shared" si="84"/>
        <v>0</v>
      </c>
      <c r="AC108">
        <v>0</v>
      </c>
      <c r="AD108">
        <v>0</v>
      </c>
      <c r="AE108">
        <f t="shared" si="85"/>
        <v>0</v>
      </c>
      <c r="AF108">
        <v>0</v>
      </c>
      <c r="AG108">
        <v>0</v>
      </c>
      <c r="AH108">
        <f t="shared" si="86"/>
        <v>0</v>
      </c>
      <c r="AI108">
        <v>0</v>
      </c>
      <c r="AJ108">
        <v>0</v>
      </c>
      <c r="AK108">
        <f t="shared" si="87"/>
        <v>0</v>
      </c>
      <c r="AL108">
        <v>2</v>
      </c>
      <c r="AM108">
        <v>5</v>
      </c>
      <c r="AN108">
        <f t="shared" si="88"/>
        <v>7</v>
      </c>
      <c r="AO108">
        <v>0</v>
      </c>
      <c r="AP108">
        <v>0</v>
      </c>
      <c r="AQ108">
        <f t="shared" si="89"/>
        <v>0</v>
      </c>
      <c r="AR108">
        <v>0</v>
      </c>
      <c r="AS108">
        <v>0</v>
      </c>
      <c r="AT108">
        <f t="shared" si="90"/>
        <v>0</v>
      </c>
      <c r="AU108">
        <v>8</v>
      </c>
      <c r="AV108">
        <v>7</v>
      </c>
      <c r="AW108">
        <f t="shared" si="91"/>
        <v>15</v>
      </c>
      <c r="AX108">
        <v>0</v>
      </c>
      <c r="AY108">
        <v>0</v>
      </c>
      <c r="AZ108">
        <f t="shared" si="92"/>
        <v>0</v>
      </c>
      <c r="BA108">
        <v>0</v>
      </c>
      <c r="BB108">
        <v>0</v>
      </c>
      <c r="BC108">
        <f t="shared" si="93"/>
        <v>0</v>
      </c>
      <c r="BD108">
        <v>0</v>
      </c>
      <c r="BE108">
        <v>0</v>
      </c>
      <c r="BF108">
        <f t="shared" si="94"/>
        <v>0</v>
      </c>
    </row>
    <row r="109" spans="1:58">
      <c r="A109" t="s">
        <v>112</v>
      </c>
      <c r="B109">
        <v>0</v>
      </c>
      <c r="C109">
        <v>0</v>
      </c>
      <c r="D109">
        <f t="shared" si="76"/>
        <v>0</v>
      </c>
      <c r="E109">
        <v>0</v>
      </c>
      <c r="F109">
        <v>0</v>
      </c>
      <c r="G109">
        <f t="shared" si="77"/>
        <v>0</v>
      </c>
      <c r="H109">
        <v>0</v>
      </c>
      <c r="I109">
        <v>0</v>
      </c>
      <c r="J109">
        <f t="shared" si="78"/>
        <v>0</v>
      </c>
      <c r="K109">
        <v>0</v>
      </c>
      <c r="L109">
        <v>0</v>
      </c>
      <c r="M109">
        <f t="shared" si="79"/>
        <v>0</v>
      </c>
      <c r="N109">
        <v>0</v>
      </c>
      <c r="O109">
        <v>0</v>
      </c>
      <c r="P109">
        <f t="shared" si="80"/>
        <v>0</v>
      </c>
      <c r="Q109">
        <v>0</v>
      </c>
      <c r="R109">
        <v>0</v>
      </c>
      <c r="S109">
        <f t="shared" si="81"/>
        <v>0</v>
      </c>
      <c r="T109">
        <v>0</v>
      </c>
      <c r="U109">
        <v>0</v>
      </c>
      <c r="V109">
        <f t="shared" si="82"/>
        <v>0</v>
      </c>
      <c r="W109">
        <v>0</v>
      </c>
      <c r="X109">
        <v>0</v>
      </c>
      <c r="Y109">
        <f t="shared" si="83"/>
        <v>0</v>
      </c>
      <c r="Z109">
        <v>0</v>
      </c>
      <c r="AA109">
        <v>0</v>
      </c>
      <c r="AB109">
        <f t="shared" si="84"/>
        <v>0</v>
      </c>
      <c r="AC109">
        <v>0</v>
      </c>
      <c r="AD109">
        <v>0</v>
      </c>
      <c r="AE109">
        <f t="shared" si="85"/>
        <v>0</v>
      </c>
      <c r="AF109">
        <v>0</v>
      </c>
      <c r="AG109">
        <v>0</v>
      </c>
      <c r="AH109">
        <f t="shared" si="86"/>
        <v>0</v>
      </c>
      <c r="AI109">
        <v>0</v>
      </c>
      <c r="AJ109">
        <v>0</v>
      </c>
      <c r="AK109">
        <f t="shared" si="87"/>
        <v>0</v>
      </c>
      <c r="AL109">
        <v>0</v>
      </c>
      <c r="AM109">
        <v>0</v>
      </c>
      <c r="AN109">
        <f t="shared" si="88"/>
        <v>0</v>
      </c>
      <c r="AO109">
        <v>0</v>
      </c>
      <c r="AP109">
        <v>0</v>
      </c>
      <c r="AQ109">
        <f t="shared" si="89"/>
        <v>0</v>
      </c>
      <c r="AR109">
        <v>0</v>
      </c>
      <c r="AS109">
        <v>4</v>
      </c>
      <c r="AT109">
        <f t="shared" si="90"/>
        <v>4</v>
      </c>
      <c r="AU109">
        <v>0</v>
      </c>
      <c r="AV109">
        <v>0</v>
      </c>
      <c r="AW109">
        <f t="shared" si="91"/>
        <v>0</v>
      </c>
      <c r="AX109">
        <v>0</v>
      </c>
      <c r="AY109">
        <v>4</v>
      </c>
      <c r="AZ109">
        <f t="shared" si="92"/>
        <v>4</v>
      </c>
      <c r="BA109">
        <v>0</v>
      </c>
      <c r="BB109">
        <v>0</v>
      </c>
      <c r="BC109">
        <f t="shared" si="93"/>
        <v>0</v>
      </c>
      <c r="BD109">
        <v>0</v>
      </c>
      <c r="BE109">
        <v>0</v>
      </c>
      <c r="BF109">
        <f t="shared" si="94"/>
        <v>0</v>
      </c>
    </row>
    <row r="110" spans="1:58">
      <c r="A110" t="s">
        <v>113</v>
      </c>
      <c r="B110">
        <v>13</v>
      </c>
      <c r="C110">
        <v>59</v>
      </c>
      <c r="D110">
        <f t="shared" si="76"/>
        <v>72</v>
      </c>
      <c r="E110">
        <v>0</v>
      </c>
      <c r="F110">
        <v>1</v>
      </c>
      <c r="G110">
        <f t="shared" si="77"/>
        <v>1</v>
      </c>
      <c r="H110">
        <v>0</v>
      </c>
      <c r="I110">
        <v>3</v>
      </c>
      <c r="J110">
        <f t="shared" si="78"/>
        <v>3</v>
      </c>
      <c r="K110">
        <v>0</v>
      </c>
      <c r="L110">
        <v>1</v>
      </c>
      <c r="M110">
        <f t="shared" si="79"/>
        <v>1</v>
      </c>
      <c r="N110">
        <v>0</v>
      </c>
      <c r="O110">
        <v>0</v>
      </c>
      <c r="P110">
        <f t="shared" si="80"/>
        <v>0</v>
      </c>
      <c r="Q110">
        <v>0</v>
      </c>
      <c r="R110">
        <v>2</v>
      </c>
      <c r="S110">
        <f t="shared" si="81"/>
        <v>2</v>
      </c>
      <c r="T110">
        <v>0</v>
      </c>
      <c r="U110">
        <v>0</v>
      </c>
      <c r="V110">
        <f t="shared" si="82"/>
        <v>0</v>
      </c>
      <c r="W110">
        <v>0</v>
      </c>
      <c r="X110">
        <v>0</v>
      </c>
      <c r="Y110">
        <f t="shared" si="83"/>
        <v>0</v>
      </c>
      <c r="Z110">
        <v>0</v>
      </c>
      <c r="AA110">
        <v>0</v>
      </c>
      <c r="AB110">
        <f t="shared" si="84"/>
        <v>0</v>
      </c>
      <c r="AC110">
        <v>0</v>
      </c>
      <c r="AD110">
        <v>0</v>
      </c>
      <c r="AE110">
        <f t="shared" si="85"/>
        <v>0</v>
      </c>
      <c r="AF110">
        <v>0</v>
      </c>
      <c r="AG110">
        <v>0</v>
      </c>
      <c r="AH110">
        <f t="shared" si="86"/>
        <v>0</v>
      </c>
      <c r="AI110">
        <v>0</v>
      </c>
      <c r="AJ110">
        <v>3</v>
      </c>
      <c r="AK110">
        <f t="shared" si="87"/>
        <v>3</v>
      </c>
      <c r="AL110">
        <v>0</v>
      </c>
      <c r="AM110">
        <v>8</v>
      </c>
      <c r="AN110">
        <f t="shared" si="88"/>
        <v>8</v>
      </c>
      <c r="AO110">
        <v>0</v>
      </c>
      <c r="AP110">
        <v>0</v>
      </c>
      <c r="AQ110">
        <f t="shared" si="89"/>
        <v>0</v>
      </c>
      <c r="AR110">
        <v>0</v>
      </c>
      <c r="AS110">
        <v>2</v>
      </c>
      <c r="AT110">
        <f t="shared" si="90"/>
        <v>2</v>
      </c>
      <c r="AU110">
        <v>1</v>
      </c>
      <c r="AV110">
        <v>13</v>
      </c>
      <c r="AW110">
        <f t="shared" si="91"/>
        <v>14</v>
      </c>
      <c r="AX110">
        <v>0</v>
      </c>
      <c r="AY110">
        <v>9</v>
      </c>
      <c r="AZ110">
        <f t="shared" si="92"/>
        <v>9</v>
      </c>
      <c r="BA110">
        <v>0</v>
      </c>
      <c r="BB110">
        <v>0</v>
      </c>
      <c r="BC110">
        <f t="shared" si="93"/>
        <v>0</v>
      </c>
      <c r="BD110">
        <v>0</v>
      </c>
      <c r="BE110">
        <v>1</v>
      </c>
      <c r="BF110">
        <f t="shared" si="94"/>
        <v>1</v>
      </c>
    </row>
    <row r="111" spans="1:58">
      <c r="A111" t="s">
        <v>114</v>
      </c>
      <c r="B111">
        <v>0</v>
      </c>
      <c r="C111">
        <v>0</v>
      </c>
      <c r="D111">
        <f t="shared" si="76"/>
        <v>0</v>
      </c>
      <c r="E111">
        <v>0</v>
      </c>
      <c r="F111">
        <v>0</v>
      </c>
      <c r="G111">
        <f t="shared" si="77"/>
        <v>0</v>
      </c>
      <c r="H111">
        <v>0</v>
      </c>
      <c r="I111">
        <v>0</v>
      </c>
      <c r="J111">
        <f t="shared" si="78"/>
        <v>0</v>
      </c>
      <c r="K111">
        <v>0</v>
      </c>
      <c r="L111">
        <v>0</v>
      </c>
      <c r="M111">
        <f t="shared" si="79"/>
        <v>0</v>
      </c>
      <c r="N111">
        <v>0</v>
      </c>
      <c r="O111">
        <v>0</v>
      </c>
      <c r="P111">
        <f t="shared" si="80"/>
        <v>0</v>
      </c>
      <c r="Q111">
        <v>0</v>
      </c>
      <c r="R111">
        <v>0</v>
      </c>
      <c r="S111">
        <f t="shared" si="81"/>
        <v>0</v>
      </c>
      <c r="T111">
        <v>0</v>
      </c>
      <c r="U111">
        <v>0</v>
      </c>
      <c r="V111">
        <f t="shared" si="82"/>
        <v>0</v>
      </c>
      <c r="W111">
        <v>0</v>
      </c>
      <c r="X111">
        <v>0</v>
      </c>
      <c r="Y111">
        <f t="shared" si="83"/>
        <v>0</v>
      </c>
      <c r="Z111">
        <v>0</v>
      </c>
      <c r="AA111">
        <v>0</v>
      </c>
      <c r="AB111">
        <f t="shared" si="84"/>
        <v>0</v>
      </c>
      <c r="AC111">
        <v>0</v>
      </c>
      <c r="AD111">
        <v>0</v>
      </c>
      <c r="AE111">
        <f t="shared" si="85"/>
        <v>0</v>
      </c>
      <c r="AF111">
        <v>0</v>
      </c>
      <c r="AG111">
        <v>0</v>
      </c>
      <c r="AH111">
        <f t="shared" si="86"/>
        <v>0</v>
      </c>
      <c r="AI111">
        <v>0</v>
      </c>
      <c r="AJ111">
        <v>0</v>
      </c>
      <c r="AK111">
        <f t="shared" si="87"/>
        <v>0</v>
      </c>
      <c r="AL111">
        <v>0</v>
      </c>
      <c r="AM111">
        <v>0</v>
      </c>
      <c r="AN111">
        <f t="shared" si="88"/>
        <v>0</v>
      </c>
      <c r="AO111">
        <v>0</v>
      </c>
      <c r="AP111">
        <v>0</v>
      </c>
      <c r="AQ111">
        <f t="shared" si="89"/>
        <v>0</v>
      </c>
      <c r="AR111">
        <v>0</v>
      </c>
      <c r="AS111">
        <v>0</v>
      </c>
      <c r="AT111">
        <f t="shared" si="90"/>
        <v>0</v>
      </c>
      <c r="AU111">
        <v>0</v>
      </c>
      <c r="AV111">
        <v>0</v>
      </c>
      <c r="AW111">
        <f t="shared" si="91"/>
        <v>0</v>
      </c>
      <c r="AX111">
        <v>0</v>
      </c>
      <c r="AY111">
        <v>0</v>
      </c>
      <c r="AZ111">
        <f t="shared" si="92"/>
        <v>0</v>
      </c>
      <c r="BA111">
        <v>0</v>
      </c>
      <c r="BB111">
        <v>0</v>
      </c>
      <c r="BC111">
        <f t="shared" si="93"/>
        <v>0</v>
      </c>
      <c r="BD111">
        <v>0</v>
      </c>
      <c r="BE111">
        <v>0</v>
      </c>
      <c r="BF111">
        <f t="shared" si="94"/>
        <v>0</v>
      </c>
    </row>
    <row r="112" spans="1:58">
      <c r="A112" t="s">
        <v>115</v>
      </c>
      <c r="B112">
        <v>0</v>
      </c>
      <c r="C112">
        <v>1</v>
      </c>
      <c r="D112">
        <f t="shared" si="76"/>
        <v>1</v>
      </c>
      <c r="E112">
        <v>0</v>
      </c>
      <c r="F112">
        <v>0</v>
      </c>
      <c r="G112">
        <f t="shared" si="77"/>
        <v>0</v>
      </c>
      <c r="H112">
        <v>0</v>
      </c>
      <c r="I112">
        <v>0</v>
      </c>
      <c r="J112">
        <f t="shared" si="78"/>
        <v>0</v>
      </c>
      <c r="K112">
        <v>0</v>
      </c>
      <c r="L112">
        <v>0</v>
      </c>
      <c r="M112">
        <f t="shared" si="79"/>
        <v>0</v>
      </c>
      <c r="N112">
        <v>0</v>
      </c>
      <c r="O112">
        <v>0</v>
      </c>
      <c r="P112">
        <f t="shared" si="80"/>
        <v>0</v>
      </c>
      <c r="Q112">
        <v>0</v>
      </c>
      <c r="R112">
        <v>0</v>
      </c>
      <c r="S112">
        <f t="shared" si="81"/>
        <v>0</v>
      </c>
      <c r="T112">
        <v>0</v>
      </c>
      <c r="U112">
        <v>0</v>
      </c>
      <c r="V112">
        <f t="shared" si="82"/>
        <v>0</v>
      </c>
      <c r="W112">
        <v>0</v>
      </c>
      <c r="X112">
        <v>0</v>
      </c>
      <c r="Y112">
        <f t="shared" si="83"/>
        <v>0</v>
      </c>
      <c r="Z112">
        <v>0</v>
      </c>
      <c r="AA112">
        <v>0</v>
      </c>
      <c r="AB112">
        <f t="shared" si="84"/>
        <v>0</v>
      </c>
      <c r="AC112">
        <v>0</v>
      </c>
      <c r="AD112">
        <v>0</v>
      </c>
      <c r="AE112">
        <f t="shared" si="85"/>
        <v>0</v>
      </c>
      <c r="AF112">
        <v>0</v>
      </c>
      <c r="AG112">
        <v>0</v>
      </c>
      <c r="AH112">
        <f t="shared" si="86"/>
        <v>0</v>
      </c>
      <c r="AI112">
        <v>0</v>
      </c>
      <c r="AJ112">
        <v>0</v>
      </c>
      <c r="AK112">
        <f t="shared" si="87"/>
        <v>0</v>
      </c>
      <c r="AL112">
        <v>0</v>
      </c>
      <c r="AM112">
        <v>0</v>
      </c>
      <c r="AN112">
        <f t="shared" si="88"/>
        <v>0</v>
      </c>
      <c r="AO112">
        <v>0</v>
      </c>
      <c r="AP112">
        <v>0</v>
      </c>
      <c r="AQ112">
        <f t="shared" si="89"/>
        <v>0</v>
      </c>
      <c r="AR112">
        <v>0</v>
      </c>
      <c r="AS112">
        <v>0</v>
      </c>
      <c r="AT112">
        <f t="shared" si="90"/>
        <v>0</v>
      </c>
      <c r="AU112">
        <v>0</v>
      </c>
      <c r="AV112">
        <v>0</v>
      </c>
      <c r="AW112">
        <f t="shared" si="91"/>
        <v>0</v>
      </c>
      <c r="AX112">
        <v>0</v>
      </c>
      <c r="AY112">
        <v>0</v>
      </c>
      <c r="AZ112">
        <f t="shared" si="92"/>
        <v>0</v>
      </c>
      <c r="BA112">
        <v>0</v>
      </c>
      <c r="BB112">
        <v>0</v>
      </c>
      <c r="BC112">
        <f t="shared" si="93"/>
        <v>0</v>
      </c>
      <c r="BD112">
        <v>0</v>
      </c>
      <c r="BE112">
        <v>0</v>
      </c>
      <c r="BF112">
        <f t="shared" si="94"/>
        <v>0</v>
      </c>
    </row>
    <row r="113" spans="1:58">
      <c r="A113" t="s">
        <v>116</v>
      </c>
      <c r="B113">
        <v>0</v>
      </c>
      <c r="C113">
        <v>0</v>
      </c>
      <c r="D113">
        <f t="shared" si="76"/>
        <v>0</v>
      </c>
      <c r="E113">
        <v>0</v>
      </c>
      <c r="F113">
        <v>0</v>
      </c>
      <c r="G113">
        <f t="shared" si="77"/>
        <v>0</v>
      </c>
      <c r="H113">
        <v>0</v>
      </c>
      <c r="I113">
        <v>0</v>
      </c>
      <c r="J113">
        <f t="shared" si="78"/>
        <v>0</v>
      </c>
      <c r="K113">
        <v>0</v>
      </c>
      <c r="L113">
        <v>0</v>
      </c>
      <c r="M113">
        <f t="shared" si="79"/>
        <v>0</v>
      </c>
      <c r="N113">
        <v>0</v>
      </c>
      <c r="O113">
        <v>0</v>
      </c>
      <c r="P113">
        <f t="shared" si="80"/>
        <v>0</v>
      </c>
      <c r="Q113">
        <v>0</v>
      </c>
      <c r="R113">
        <v>0</v>
      </c>
      <c r="S113">
        <f t="shared" si="81"/>
        <v>0</v>
      </c>
      <c r="T113">
        <v>0</v>
      </c>
      <c r="U113">
        <v>0</v>
      </c>
      <c r="V113">
        <f t="shared" si="82"/>
        <v>0</v>
      </c>
      <c r="W113">
        <v>0</v>
      </c>
      <c r="X113">
        <v>0</v>
      </c>
      <c r="Y113">
        <f t="shared" si="83"/>
        <v>0</v>
      </c>
      <c r="Z113">
        <v>0</v>
      </c>
      <c r="AA113">
        <v>0</v>
      </c>
      <c r="AB113">
        <f t="shared" si="84"/>
        <v>0</v>
      </c>
      <c r="AC113">
        <v>0</v>
      </c>
      <c r="AD113">
        <v>0</v>
      </c>
      <c r="AE113">
        <f t="shared" si="85"/>
        <v>0</v>
      </c>
      <c r="AF113">
        <v>0</v>
      </c>
      <c r="AG113">
        <v>0</v>
      </c>
      <c r="AH113">
        <f t="shared" si="86"/>
        <v>0</v>
      </c>
      <c r="AI113">
        <v>0</v>
      </c>
      <c r="AJ113">
        <v>0</v>
      </c>
      <c r="AK113">
        <f t="shared" si="87"/>
        <v>0</v>
      </c>
      <c r="AL113">
        <v>0</v>
      </c>
      <c r="AM113">
        <v>0</v>
      </c>
      <c r="AN113">
        <f t="shared" si="88"/>
        <v>0</v>
      </c>
      <c r="AO113">
        <v>0</v>
      </c>
      <c r="AP113">
        <v>0</v>
      </c>
      <c r="AQ113">
        <f t="shared" si="89"/>
        <v>0</v>
      </c>
      <c r="AR113">
        <v>0</v>
      </c>
      <c r="AS113">
        <v>0</v>
      </c>
      <c r="AT113">
        <f t="shared" si="90"/>
        <v>0</v>
      </c>
      <c r="AU113">
        <v>0</v>
      </c>
      <c r="AV113">
        <v>0</v>
      </c>
      <c r="AW113">
        <f t="shared" si="91"/>
        <v>0</v>
      </c>
      <c r="AX113">
        <v>0</v>
      </c>
      <c r="AY113">
        <v>0</v>
      </c>
      <c r="AZ113">
        <f t="shared" si="92"/>
        <v>0</v>
      </c>
      <c r="BA113">
        <v>0</v>
      </c>
      <c r="BB113">
        <v>0</v>
      </c>
      <c r="BC113">
        <f t="shared" si="93"/>
        <v>0</v>
      </c>
      <c r="BD113">
        <v>0</v>
      </c>
      <c r="BE113">
        <v>0</v>
      </c>
      <c r="BF113">
        <f t="shared" si="94"/>
        <v>0</v>
      </c>
    </row>
    <row r="114" spans="1:58">
      <c r="A114" t="s">
        <v>117</v>
      </c>
      <c r="B114">
        <v>0</v>
      </c>
      <c r="C114">
        <v>0</v>
      </c>
      <c r="D114">
        <f t="shared" si="76"/>
        <v>0</v>
      </c>
      <c r="E114">
        <v>0</v>
      </c>
      <c r="F114">
        <v>0</v>
      </c>
      <c r="G114">
        <f t="shared" si="77"/>
        <v>0</v>
      </c>
      <c r="H114">
        <v>0</v>
      </c>
      <c r="I114">
        <v>0</v>
      </c>
      <c r="J114">
        <f t="shared" si="78"/>
        <v>0</v>
      </c>
      <c r="K114">
        <v>0</v>
      </c>
      <c r="L114">
        <v>0</v>
      </c>
      <c r="M114">
        <f t="shared" si="79"/>
        <v>0</v>
      </c>
      <c r="N114">
        <v>0</v>
      </c>
      <c r="O114">
        <v>0</v>
      </c>
      <c r="P114">
        <f t="shared" si="80"/>
        <v>0</v>
      </c>
      <c r="Q114">
        <v>0</v>
      </c>
      <c r="R114">
        <v>0</v>
      </c>
      <c r="S114">
        <f t="shared" si="81"/>
        <v>0</v>
      </c>
      <c r="T114">
        <v>0</v>
      </c>
      <c r="U114">
        <v>0</v>
      </c>
      <c r="V114">
        <f t="shared" si="82"/>
        <v>0</v>
      </c>
      <c r="W114">
        <v>0</v>
      </c>
      <c r="X114">
        <v>0</v>
      </c>
      <c r="Y114">
        <f t="shared" si="83"/>
        <v>0</v>
      </c>
      <c r="Z114">
        <v>0</v>
      </c>
      <c r="AA114">
        <v>0</v>
      </c>
      <c r="AB114">
        <f t="shared" si="84"/>
        <v>0</v>
      </c>
      <c r="AC114">
        <v>0</v>
      </c>
      <c r="AD114">
        <v>0</v>
      </c>
      <c r="AE114">
        <f t="shared" si="85"/>
        <v>0</v>
      </c>
      <c r="AF114">
        <v>0</v>
      </c>
      <c r="AG114">
        <v>0</v>
      </c>
      <c r="AH114">
        <f t="shared" si="86"/>
        <v>0</v>
      </c>
      <c r="AI114">
        <v>0</v>
      </c>
      <c r="AJ114">
        <v>0</v>
      </c>
      <c r="AK114">
        <f t="shared" si="87"/>
        <v>0</v>
      </c>
      <c r="AL114">
        <v>0</v>
      </c>
      <c r="AM114">
        <v>0</v>
      </c>
      <c r="AN114">
        <f t="shared" si="88"/>
        <v>0</v>
      </c>
      <c r="AO114">
        <v>0</v>
      </c>
      <c r="AP114">
        <v>0</v>
      </c>
      <c r="AQ114">
        <f t="shared" si="89"/>
        <v>0</v>
      </c>
      <c r="AR114">
        <v>0</v>
      </c>
      <c r="AS114">
        <v>0</v>
      </c>
      <c r="AT114">
        <f t="shared" si="90"/>
        <v>0</v>
      </c>
      <c r="AU114">
        <v>0</v>
      </c>
      <c r="AV114">
        <v>0</v>
      </c>
      <c r="AW114">
        <f t="shared" si="91"/>
        <v>0</v>
      </c>
      <c r="AX114">
        <v>0</v>
      </c>
      <c r="AY114">
        <v>0</v>
      </c>
      <c r="AZ114">
        <f t="shared" si="92"/>
        <v>0</v>
      </c>
      <c r="BA114">
        <v>0</v>
      </c>
      <c r="BB114">
        <v>0</v>
      </c>
      <c r="BC114">
        <f t="shared" si="93"/>
        <v>0</v>
      </c>
      <c r="BD114">
        <v>0</v>
      </c>
      <c r="BE114">
        <v>0</v>
      </c>
      <c r="BF114">
        <f t="shared" si="94"/>
        <v>0</v>
      </c>
    </row>
    <row r="115" spans="1:58">
      <c r="A115" t="s">
        <v>118</v>
      </c>
      <c r="B115">
        <v>0</v>
      </c>
      <c r="C115">
        <v>0</v>
      </c>
      <c r="D115">
        <f t="shared" si="76"/>
        <v>0</v>
      </c>
      <c r="E115">
        <v>0</v>
      </c>
      <c r="F115">
        <v>0</v>
      </c>
      <c r="G115">
        <f t="shared" si="77"/>
        <v>0</v>
      </c>
      <c r="H115">
        <v>0</v>
      </c>
      <c r="I115">
        <v>0</v>
      </c>
      <c r="J115">
        <f t="shared" si="78"/>
        <v>0</v>
      </c>
      <c r="K115">
        <v>0</v>
      </c>
      <c r="L115">
        <v>0</v>
      </c>
      <c r="M115">
        <f t="shared" si="79"/>
        <v>0</v>
      </c>
      <c r="N115">
        <v>0</v>
      </c>
      <c r="O115">
        <v>0</v>
      </c>
      <c r="P115">
        <f t="shared" si="80"/>
        <v>0</v>
      </c>
      <c r="Q115">
        <v>0</v>
      </c>
      <c r="R115">
        <v>0</v>
      </c>
      <c r="S115">
        <f t="shared" si="81"/>
        <v>0</v>
      </c>
      <c r="T115">
        <v>0</v>
      </c>
      <c r="U115">
        <v>0</v>
      </c>
      <c r="V115">
        <f t="shared" si="82"/>
        <v>0</v>
      </c>
      <c r="W115">
        <v>0</v>
      </c>
      <c r="X115">
        <v>0</v>
      </c>
      <c r="Y115">
        <f t="shared" si="83"/>
        <v>0</v>
      </c>
      <c r="Z115">
        <v>0</v>
      </c>
      <c r="AA115">
        <v>0</v>
      </c>
      <c r="AB115">
        <f t="shared" si="84"/>
        <v>0</v>
      </c>
      <c r="AC115">
        <v>0</v>
      </c>
      <c r="AD115">
        <v>0</v>
      </c>
      <c r="AE115">
        <f t="shared" si="85"/>
        <v>0</v>
      </c>
      <c r="AF115">
        <v>0</v>
      </c>
      <c r="AG115">
        <v>0</v>
      </c>
      <c r="AH115">
        <f t="shared" si="86"/>
        <v>0</v>
      </c>
      <c r="AI115">
        <v>0</v>
      </c>
      <c r="AJ115">
        <v>0</v>
      </c>
      <c r="AK115">
        <f t="shared" si="87"/>
        <v>0</v>
      </c>
      <c r="AL115">
        <v>0</v>
      </c>
      <c r="AM115">
        <v>0</v>
      </c>
      <c r="AN115">
        <f t="shared" si="88"/>
        <v>0</v>
      </c>
      <c r="AO115">
        <v>0</v>
      </c>
      <c r="AP115">
        <v>0</v>
      </c>
      <c r="AQ115">
        <f t="shared" si="89"/>
        <v>0</v>
      </c>
      <c r="AR115">
        <v>0</v>
      </c>
      <c r="AS115">
        <v>0</v>
      </c>
      <c r="AT115">
        <f t="shared" si="90"/>
        <v>0</v>
      </c>
      <c r="AU115">
        <v>0</v>
      </c>
      <c r="AV115">
        <v>0</v>
      </c>
      <c r="AW115">
        <f t="shared" si="91"/>
        <v>0</v>
      </c>
      <c r="AX115">
        <v>0</v>
      </c>
      <c r="AY115">
        <v>0</v>
      </c>
      <c r="AZ115">
        <f t="shared" si="92"/>
        <v>0</v>
      </c>
      <c r="BA115">
        <v>0</v>
      </c>
      <c r="BB115">
        <v>0</v>
      </c>
      <c r="BC115">
        <f t="shared" si="93"/>
        <v>0</v>
      </c>
      <c r="BD115">
        <v>0</v>
      </c>
      <c r="BE115">
        <v>0</v>
      </c>
      <c r="BF115">
        <f t="shared" si="94"/>
        <v>0</v>
      </c>
    </row>
    <row r="116" spans="1:58">
      <c r="A116" t="s">
        <v>119</v>
      </c>
      <c r="B116">
        <v>1</v>
      </c>
      <c r="C116">
        <v>1</v>
      </c>
      <c r="D116">
        <f t="shared" si="76"/>
        <v>2</v>
      </c>
      <c r="E116">
        <v>0</v>
      </c>
      <c r="F116">
        <v>0</v>
      </c>
      <c r="G116">
        <f t="shared" si="77"/>
        <v>0</v>
      </c>
      <c r="H116">
        <v>0</v>
      </c>
      <c r="I116">
        <v>0</v>
      </c>
      <c r="J116">
        <f t="shared" si="78"/>
        <v>0</v>
      </c>
      <c r="K116">
        <v>0</v>
      </c>
      <c r="L116">
        <v>0</v>
      </c>
      <c r="M116">
        <f t="shared" si="79"/>
        <v>0</v>
      </c>
      <c r="N116">
        <v>0</v>
      </c>
      <c r="O116">
        <v>0</v>
      </c>
      <c r="P116">
        <f t="shared" si="80"/>
        <v>0</v>
      </c>
      <c r="Q116">
        <v>0</v>
      </c>
      <c r="R116">
        <v>0</v>
      </c>
      <c r="S116">
        <f t="shared" si="81"/>
        <v>0</v>
      </c>
      <c r="T116">
        <v>0</v>
      </c>
      <c r="U116">
        <v>0</v>
      </c>
      <c r="V116">
        <f t="shared" si="82"/>
        <v>0</v>
      </c>
      <c r="W116">
        <v>0</v>
      </c>
      <c r="X116">
        <v>0</v>
      </c>
      <c r="Y116">
        <f t="shared" si="83"/>
        <v>0</v>
      </c>
      <c r="Z116">
        <v>0</v>
      </c>
      <c r="AA116">
        <v>0</v>
      </c>
      <c r="AB116">
        <f t="shared" si="84"/>
        <v>0</v>
      </c>
      <c r="AC116">
        <v>0</v>
      </c>
      <c r="AD116">
        <v>1</v>
      </c>
      <c r="AE116">
        <f t="shared" si="85"/>
        <v>1</v>
      </c>
      <c r="AF116">
        <v>0</v>
      </c>
      <c r="AG116">
        <v>0</v>
      </c>
      <c r="AH116">
        <f t="shared" si="86"/>
        <v>0</v>
      </c>
      <c r="AI116">
        <v>0</v>
      </c>
      <c r="AJ116">
        <v>0</v>
      </c>
      <c r="AK116">
        <f t="shared" si="87"/>
        <v>0</v>
      </c>
      <c r="AL116">
        <v>0</v>
      </c>
      <c r="AM116">
        <v>0</v>
      </c>
      <c r="AN116">
        <f t="shared" si="88"/>
        <v>0</v>
      </c>
      <c r="AO116">
        <v>0</v>
      </c>
      <c r="AP116">
        <v>0</v>
      </c>
      <c r="AQ116">
        <f t="shared" si="89"/>
        <v>0</v>
      </c>
      <c r="AR116">
        <v>0</v>
      </c>
      <c r="AS116">
        <v>0</v>
      </c>
      <c r="AT116">
        <f t="shared" si="90"/>
        <v>0</v>
      </c>
      <c r="AU116">
        <v>0</v>
      </c>
      <c r="AV116">
        <v>3</v>
      </c>
      <c r="AW116">
        <f t="shared" si="91"/>
        <v>3</v>
      </c>
      <c r="AX116">
        <v>0</v>
      </c>
      <c r="AY116">
        <v>1</v>
      </c>
      <c r="AZ116">
        <f t="shared" si="92"/>
        <v>1</v>
      </c>
      <c r="BA116">
        <v>0</v>
      </c>
      <c r="BB116">
        <v>0</v>
      </c>
      <c r="BC116">
        <f t="shared" si="93"/>
        <v>0</v>
      </c>
      <c r="BD116">
        <v>0</v>
      </c>
      <c r="BE116">
        <v>0</v>
      </c>
      <c r="BF116">
        <f t="shared" si="94"/>
        <v>0</v>
      </c>
    </row>
    <row r="118" spans="1:58">
      <c r="A118" s="5" t="s">
        <v>120</v>
      </c>
      <c r="B118" s="5" t="s">
        <v>120</v>
      </c>
      <c r="C118" s="5" t="s">
        <v>120</v>
      </c>
      <c r="D118" s="5" t="s">
        <v>120</v>
      </c>
      <c r="E118" s="5" t="s">
        <v>120</v>
      </c>
      <c r="F118" s="5" t="s">
        <v>120</v>
      </c>
      <c r="G118" s="5" t="s">
        <v>120</v>
      </c>
      <c r="H118" s="5" t="s">
        <v>120</v>
      </c>
      <c r="I118" s="5" t="s">
        <v>120</v>
      </c>
      <c r="J118" s="5" t="s">
        <v>120</v>
      </c>
      <c r="K118" s="5" t="s">
        <v>120</v>
      </c>
      <c r="L118" s="5" t="s">
        <v>120</v>
      </c>
      <c r="M118" s="5" t="s">
        <v>120</v>
      </c>
      <c r="N118" s="5" t="s">
        <v>120</v>
      </c>
      <c r="O118" s="5" t="s">
        <v>120</v>
      </c>
      <c r="P118" s="5" t="s">
        <v>120</v>
      </c>
      <c r="Q118" s="5" t="s">
        <v>120</v>
      </c>
      <c r="R118" s="5" t="s">
        <v>120</v>
      </c>
      <c r="S118" s="5" t="s">
        <v>120</v>
      </c>
      <c r="T118" s="5" t="s">
        <v>120</v>
      </c>
      <c r="U118" s="5" t="s">
        <v>120</v>
      </c>
      <c r="V118" s="5" t="s">
        <v>120</v>
      </c>
      <c r="W118" s="5" t="s">
        <v>120</v>
      </c>
      <c r="X118" s="5" t="s">
        <v>120</v>
      </c>
      <c r="Y118" s="5" t="s">
        <v>120</v>
      </c>
      <c r="Z118" s="5" t="s">
        <v>120</v>
      </c>
      <c r="AA118" s="5" t="s">
        <v>120</v>
      </c>
      <c r="AB118" s="5" t="s">
        <v>120</v>
      </c>
      <c r="AC118" s="5" t="s">
        <v>120</v>
      </c>
      <c r="AD118" s="5" t="s">
        <v>120</v>
      </c>
      <c r="AE118" s="5" t="s">
        <v>120</v>
      </c>
      <c r="AF118" s="5" t="s">
        <v>120</v>
      </c>
      <c r="AG118" s="5" t="s">
        <v>120</v>
      </c>
      <c r="AH118" s="5" t="s">
        <v>120</v>
      </c>
      <c r="AI118" s="5" t="s">
        <v>120</v>
      </c>
      <c r="AJ118" s="5" t="s">
        <v>120</v>
      </c>
      <c r="AK118" s="5" t="s">
        <v>120</v>
      </c>
      <c r="AL118" s="5" t="s">
        <v>120</v>
      </c>
      <c r="AM118" s="5" t="s">
        <v>120</v>
      </c>
      <c r="AN118" s="5" t="s">
        <v>120</v>
      </c>
      <c r="AO118" s="5" t="s">
        <v>120</v>
      </c>
      <c r="AP118" s="5" t="s">
        <v>120</v>
      </c>
      <c r="AQ118" s="5" t="s">
        <v>120</v>
      </c>
      <c r="AR118" s="5" t="s">
        <v>120</v>
      </c>
      <c r="AS118" s="5" t="s">
        <v>120</v>
      </c>
      <c r="AT118" s="5" t="s">
        <v>120</v>
      </c>
      <c r="AU118" s="5" t="s">
        <v>120</v>
      </c>
      <c r="AV118" s="5" t="s">
        <v>120</v>
      </c>
      <c r="AW118" s="5" t="s">
        <v>120</v>
      </c>
      <c r="AX118" s="5" t="s">
        <v>120</v>
      </c>
      <c r="AY118" s="5" t="s">
        <v>120</v>
      </c>
      <c r="AZ118" s="5" t="s">
        <v>120</v>
      </c>
      <c r="BA118" s="5" t="s">
        <v>120</v>
      </c>
      <c r="BB118" s="5" t="s">
        <v>120</v>
      </c>
      <c r="BC118" s="5" t="s">
        <v>120</v>
      </c>
      <c r="BD118" s="5" t="s">
        <v>120</v>
      </c>
      <c r="BE118" s="5" t="s">
        <v>120</v>
      </c>
      <c r="BF118" s="5" t="s">
        <v>120</v>
      </c>
    </row>
    <row r="119" spans="1:58">
      <c r="A119" t="s">
        <v>121</v>
      </c>
      <c r="B119">
        <v>0</v>
      </c>
      <c r="C119">
        <v>0</v>
      </c>
      <c r="D119">
        <f t="shared" ref="D119:D132" si="95">B119+C119</f>
        <v>0</v>
      </c>
      <c r="E119">
        <v>0</v>
      </c>
      <c r="F119">
        <v>0</v>
      </c>
      <c r="G119">
        <f t="shared" ref="G119:G132" si="96">E119+F119</f>
        <v>0</v>
      </c>
      <c r="H119">
        <v>0</v>
      </c>
      <c r="I119">
        <v>0</v>
      </c>
      <c r="J119">
        <f t="shared" ref="J119:J132" si="97">H119+I119</f>
        <v>0</v>
      </c>
      <c r="K119">
        <v>0</v>
      </c>
      <c r="L119">
        <v>0</v>
      </c>
      <c r="M119">
        <f t="shared" ref="M119:M132" si="98">K119+L119</f>
        <v>0</v>
      </c>
      <c r="N119">
        <v>0</v>
      </c>
      <c r="O119">
        <v>0</v>
      </c>
      <c r="P119">
        <f t="shared" ref="P119:P132" si="99">N119+O119</f>
        <v>0</v>
      </c>
      <c r="Q119">
        <v>0</v>
      </c>
      <c r="R119">
        <v>0</v>
      </c>
      <c r="S119">
        <f t="shared" ref="S119:S132" si="100">Q119+R119</f>
        <v>0</v>
      </c>
      <c r="T119">
        <v>0</v>
      </c>
      <c r="U119">
        <v>0</v>
      </c>
      <c r="V119">
        <f t="shared" ref="V119:V132" si="101">T119+U119</f>
        <v>0</v>
      </c>
      <c r="W119">
        <v>0</v>
      </c>
      <c r="X119">
        <v>0</v>
      </c>
      <c r="Y119">
        <f t="shared" ref="Y119:Y132" si="102">W119+X119</f>
        <v>0</v>
      </c>
      <c r="Z119">
        <v>0</v>
      </c>
      <c r="AA119">
        <v>0</v>
      </c>
      <c r="AB119">
        <f t="shared" ref="AB119:AB132" si="103">Z119+AA119</f>
        <v>0</v>
      </c>
      <c r="AC119">
        <v>0</v>
      </c>
      <c r="AD119">
        <v>0</v>
      </c>
      <c r="AE119">
        <f t="shared" ref="AE119:AE132" si="104">AC119+AD119</f>
        <v>0</v>
      </c>
      <c r="AF119">
        <v>0</v>
      </c>
      <c r="AG119">
        <v>0</v>
      </c>
      <c r="AH119">
        <f t="shared" ref="AH119:AH132" si="105">AF119+AG119</f>
        <v>0</v>
      </c>
      <c r="AI119">
        <v>0</v>
      </c>
      <c r="AJ119">
        <v>0</v>
      </c>
      <c r="AK119">
        <f t="shared" ref="AK119:AK132" si="106">AI119+AJ119</f>
        <v>0</v>
      </c>
      <c r="AL119">
        <v>0</v>
      </c>
      <c r="AM119">
        <v>0</v>
      </c>
      <c r="AN119">
        <f t="shared" ref="AN119:AN132" si="107">AL119+AM119</f>
        <v>0</v>
      </c>
      <c r="AO119">
        <v>0</v>
      </c>
      <c r="AP119">
        <v>0</v>
      </c>
      <c r="AQ119">
        <f t="shared" ref="AQ119:AQ132" si="108">AO119+AP119</f>
        <v>0</v>
      </c>
      <c r="AR119">
        <v>0</v>
      </c>
      <c r="AS119">
        <v>0</v>
      </c>
      <c r="AT119">
        <f t="shared" ref="AT119:AT132" si="109">AR119+AS119</f>
        <v>0</v>
      </c>
      <c r="AU119">
        <v>0</v>
      </c>
      <c r="AV119">
        <v>0</v>
      </c>
      <c r="AW119">
        <f t="shared" ref="AW119:AW132" si="110">AU119+AV119</f>
        <v>0</v>
      </c>
      <c r="AX119">
        <v>0</v>
      </c>
      <c r="AY119">
        <v>0</v>
      </c>
      <c r="AZ119">
        <f t="shared" ref="AZ119:AZ132" si="111">AX119+AY119</f>
        <v>0</v>
      </c>
      <c r="BA119">
        <v>0</v>
      </c>
      <c r="BB119">
        <v>0</v>
      </c>
      <c r="BC119">
        <f t="shared" ref="BC119:BC132" si="112">BA119+BB119</f>
        <v>0</v>
      </c>
      <c r="BD119">
        <v>0</v>
      </c>
      <c r="BE119">
        <v>0</v>
      </c>
      <c r="BF119">
        <f t="shared" ref="BF119:BF132" si="113">BD119+BE119</f>
        <v>0</v>
      </c>
    </row>
    <row r="120" spans="1:58">
      <c r="A120" t="s">
        <v>122</v>
      </c>
      <c r="B120">
        <v>0</v>
      </c>
      <c r="C120">
        <v>0</v>
      </c>
      <c r="D120">
        <f t="shared" si="95"/>
        <v>0</v>
      </c>
      <c r="E120">
        <v>0</v>
      </c>
      <c r="F120">
        <v>0</v>
      </c>
      <c r="G120">
        <f t="shared" si="96"/>
        <v>0</v>
      </c>
      <c r="H120">
        <v>0</v>
      </c>
      <c r="I120">
        <v>0</v>
      </c>
      <c r="J120">
        <f t="shared" si="97"/>
        <v>0</v>
      </c>
      <c r="K120">
        <v>0</v>
      </c>
      <c r="L120">
        <v>0</v>
      </c>
      <c r="M120">
        <f t="shared" si="98"/>
        <v>0</v>
      </c>
      <c r="N120">
        <v>0</v>
      </c>
      <c r="O120">
        <v>0</v>
      </c>
      <c r="P120">
        <f t="shared" si="99"/>
        <v>0</v>
      </c>
      <c r="Q120">
        <v>0</v>
      </c>
      <c r="R120">
        <v>0</v>
      </c>
      <c r="S120">
        <f t="shared" si="100"/>
        <v>0</v>
      </c>
      <c r="T120">
        <v>0</v>
      </c>
      <c r="U120">
        <v>0</v>
      </c>
      <c r="V120">
        <f t="shared" si="101"/>
        <v>0</v>
      </c>
      <c r="W120">
        <v>0</v>
      </c>
      <c r="X120">
        <v>0</v>
      </c>
      <c r="Y120">
        <f t="shared" si="102"/>
        <v>0</v>
      </c>
      <c r="Z120">
        <v>0</v>
      </c>
      <c r="AA120">
        <v>0</v>
      </c>
      <c r="AB120">
        <f t="shared" si="103"/>
        <v>0</v>
      </c>
      <c r="AC120">
        <v>0</v>
      </c>
      <c r="AD120">
        <v>0</v>
      </c>
      <c r="AE120">
        <f t="shared" si="104"/>
        <v>0</v>
      </c>
      <c r="AF120">
        <v>0</v>
      </c>
      <c r="AG120">
        <v>0</v>
      </c>
      <c r="AH120">
        <f t="shared" si="105"/>
        <v>0</v>
      </c>
      <c r="AI120">
        <v>0</v>
      </c>
      <c r="AJ120">
        <v>0</v>
      </c>
      <c r="AK120">
        <f t="shared" si="106"/>
        <v>0</v>
      </c>
      <c r="AL120">
        <v>0</v>
      </c>
      <c r="AM120">
        <v>0</v>
      </c>
      <c r="AN120">
        <f t="shared" si="107"/>
        <v>0</v>
      </c>
      <c r="AO120">
        <v>0</v>
      </c>
      <c r="AP120">
        <v>0</v>
      </c>
      <c r="AQ120">
        <f t="shared" si="108"/>
        <v>0</v>
      </c>
      <c r="AR120">
        <v>0</v>
      </c>
      <c r="AS120">
        <v>0</v>
      </c>
      <c r="AT120">
        <f t="shared" si="109"/>
        <v>0</v>
      </c>
      <c r="AU120">
        <v>0</v>
      </c>
      <c r="AV120">
        <v>0</v>
      </c>
      <c r="AW120">
        <f t="shared" si="110"/>
        <v>0</v>
      </c>
      <c r="AX120">
        <v>0</v>
      </c>
      <c r="AY120">
        <v>0</v>
      </c>
      <c r="AZ120">
        <f t="shared" si="111"/>
        <v>0</v>
      </c>
      <c r="BA120">
        <v>0</v>
      </c>
      <c r="BB120">
        <v>0</v>
      </c>
      <c r="BC120">
        <f t="shared" si="112"/>
        <v>0</v>
      </c>
      <c r="BD120">
        <v>0</v>
      </c>
      <c r="BE120">
        <v>0</v>
      </c>
      <c r="BF120">
        <f t="shared" si="113"/>
        <v>0</v>
      </c>
    </row>
    <row r="121" spans="1:58">
      <c r="A121" t="s">
        <v>123</v>
      </c>
      <c r="B121">
        <v>0</v>
      </c>
      <c r="C121">
        <v>0</v>
      </c>
      <c r="D121">
        <f t="shared" si="95"/>
        <v>0</v>
      </c>
      <c r="E121">
        <v>0</v>
      </c>
      <c r="F121">
        <v>0</v>
      </c>
      <c r="G121">
        <f t="shared" si="96"/>
        <v>0</v>
      </c>
      <c r="H121">
        <v>0</v>
      </c>
      <c r="I121">
        <v>0</v>
      </c>
      <c r="J121">
        <f t="shared" si="97"/>
        <v>0</v>
      </c>
      <c r="K121">
        <v>0</v>
      </c>
      <c r="L121">
        <v>0</v>
      </c>
      <c r="M121">
        <f t="shared" si="98"/>
        <v>0</v>
      </c>
      <c r="N121">
        <v>0</v>
      </c>
      <c r="O121">
        <v>0</v>
      </c>
      <c r="P121">
        <f t="shared" si="99"/>
        <v>0</v>
      </c>
      <c r="Q121">
        <v>0</v>
      </c>
      <c r="R121">
        <v>0</v>
      </c>
      <c r="S121">
        <f t="shared" si="100"/>
        <v>0</v>
      </c>
      <c r="T121">
        <v>0</v>
      </c>
      <c r="U121">
        <v>0</v>
      </c>
      <c r="V121">
        <f t="shared" si="101"/>
        <v>0</v>
      </c>
      <c r="W121">
        <v>0</v>
      </c>
      <c r="X121">
        <v>0</v>
      </c>
      <c r="Y121">
        <f t="shared" si="102"/>
        <v>0</v>
      </c>
      <c r="Z121">
        <v>0</v>
      </c>
      <c r="AA121">
        <v>0</v>
      </c>
      <c r="AB121">
        <f t="shared" si="103"/>
        <v>0</v>
      </c>
      <c r="AC121">
        <v>0</v>
      </c>
      <c r="AD121">
        <v>0</v>
      </c>
      <c r="AE121">
        <f t="shared" si="104"/>
        <v>0</v>
      </c>
      <c r="AF121">
        <v>0</v>
      </c>
      <c r="AG121">
        <v>0</v>
      </c>
      <c r="AH121">
        <f t="shared" si="105"/>
        <v>0</v>
      </c>
      <c r="AI121">
        <v>0</v>
      </c>
      <c r="AJ121">
        <v>0</v>
      </c>
      <c r="AK121">
        <f t="shared" si="106"/>
        <v>0</v>
      </c>
      <c r="AL121">
        <v>0</v>
      </c>
      <c r="AM121">
        <v>0</v>
      </c>
      <c r="AN121">
        <f t="shared" si="107"/>
        <v>0</v>
      </c>
      <c r="AO121">
        <v>0</v>
      </c>
      <c r="AP121">
        <v>0</v>
      </c>
      <c r="AQ121">
        <f t="shared" si="108"/>
        <v>0</v>
      </c>
      <c r="AR121">
        <v>0</v>
      </c>
      <c r="AS121">
        <v>0</v>
      </c>
      <c r="AT121">
        <f t="shared" si="109"/>
        <v>0</v>
      </c>
      <c r="AU121">
        <v>0</v>
      </c>
      <c r="AV121">
        <v>0</v>
      </c>
      <c r="AW121">
        <f t="shared" si="110"/>
        <v>0</v>
      </c>
      <c r="AX121">
        <v>0</v>
      </c>
      <c r="AY121">
        <v>0</v>
      </c>
      <c r="AZ121">
        <f t="shared" si="111"/>
        <v>0</v>
      </c>
      <c r="BA121">
        <v>0</v>
      </c>
      <c r="BB121">
        <v>0</v>
      </c>
      <c r="BC121">
        <f t="shared" si="112"/>
        <v>0</v>
      </c>
      <c r="BD121">
        <v>0</v>
      </c>
      <c r="BE121">
        <v>0</v>
      </c>
      <c r="BF121">
        <f t="shared" si="113"/>
        <v>0</v>
      </c>
    </row>
    <row r="122" spans="1:58">
      <c r="A122" t="s">
        <v>124</v>
      </c>
      <c r="B122">
        <v>9</v>
      </c>
      <c r="C122">
        <v>7</v>
      </c>
      <c r="D122">
        <f t="shared" si="95"/>
        <v>16</v>
      </c>
      <c r="E122">
        <v>0</v>
      </c>
      <c r="F122">
        <v>0</v>
      </c>
      <c r="G122">
        <f t="shared" si="96"/>
        <v>0</v>
      </c>
      <c r="H122">
        <v>0</v>
      </c>
      <c r="I122">
        <v>0</v>
      </c>
      <c r="J122">
        <f t="shared" si="97"/>
        <v>0</v>
      </c>
      <c r="K122">
        <v>0</v>
      </c>
      <c r="L122">
        <v>6</v>
      </c>
      <c r="M122">
        <f t="shared" si="98"/>
        <v>6</v>
      </c>
      <c r="N122">
        <v>0</v>
      </c>
      <c r="O122">
        <v>0</v>
      </c>
      <c r="P122">
        <f t="shared" si="99"/>
        <v>0</v>
      </c>
      <c r="Q122">
        <v>12</v>
      </c>
      <c r="R122">
        <v>2</v>
      </c>
      <c r="S122">
        <f t="shared" si="100"/>
        <v>14</v>
      </c>
      <c r="T122">
        <v>1</v>
      </c>
      <c r="U122">
        <v>9</v>
      </c>
      <c r="V122">
        <f t="shared" si="101"/>
        <v>10</v>
      </c>
      <c r="W122">
        <v>0</v>
      </c>
      <c r="X122">
        <v>0</v>
      </c>
      <c r="Y122">
        <f t="shared" si="102"/>
        <v>0</v>
      </c>
      <c r="Z122">
        <v>0</v>
      </c>
      <c r="AA122">
        <v>0</v>
      </c>
      <c r="AB122">
        <f t="shared" si="103"/>
        <v>0</v>
      </c>
      <c r="AC122">
        <v>0</v>
      </c>
      <c r="AD122">
        <v>0</v>
      </c>
      <c r="AE122">
        <f t="shared" si="104"/>
        <v>0</v>
      </c>
      <c r="AF122">
        <v>0</v>
      </c>
      <c r="AG122">
        <v>0</v>
      </c>
      <c r="AH122">
        <f t="shared" si="105"/>
        <v>0</v>
      </c>
      <c r="AI122">
        <v>0</v>
      </c>
      <c r="AJ122">
        <v>0</v>
      </c>
      <c r="AK122">
        <f t="shared" si="106"/>
        <v>0</v>
      </c>
      <c r="AL122">
        <v>6</v>
      </c>
      <c r="AM122">
        <v>2</v>
      </c>
      <c r="AN122">
        <f t="shared" si="107"/>
        <v>8</v>
      </c>
      <c r="AO122">
        <v>0</v>
      </c>
      <c r="AP122">
        <v>0</v>
      </c>
      <c r="AQ122">
        <f t="shared" si="108"/>
        <v>0</v>
      </c>
      <c r="AR122">
        <v>5</v>
      </c>
      <c r="AS122">
        <v>1</v>
      </c>
      <c r="AT122">
        <f t="shared" si="109"/>
        <v>6</v>
      </c>
      <c r="AU122">
        <v>24</v>
      </c>
      <c r="AV122">
        <v>24</v>
      </c>
      <c r="AW122">
        <f t="shared" si="110"/>
        <v>48</v>
      </c>
      <c r="AX122">
        <v>7</v>
      </c>
      <c r="AY122">
        <v>4</v>
      </c>
      <c r="AZ122">
        <f t="shared" si="111"/>
        <v>11</v>
      </c>
      <c r="BA122">
        <v>0</v>
      </c>
      <c r="BB122">
        <v>0</v>
      </c>
      <c r="BC122">
        <f t="shared" si="112"/>
        <v>0</v>
      </c>
      <c r="BD122">
        <v>0</v>
      </c>
      <c r="BE122">
        <v>0</v>
      </c>
      <c r="BF122">
        <f t="shared" si="113"/>
        <v>0</v>
      </c>
    </row>
    <row r="123" spans="1:58">
      <c r="A123" t="s">
        <v>125</v>
      </c>
      <c r="B123">
        <v>111</v>
      </c>
      <c r="C123">
        <v>46</v>
      </c>
      <c r="D123">
        <f t="shared" si="95"/>
        <v>157</v>
      </c>
      <c r="E123">
        <v>0</v>
      </c>
      <c r="F123">
        <v>0</v>
      </c>
      <c r="G123">
        <f t="shared" si="96"/>
        <v>0</v>
      </c>
      <c r="H123">
        <v>0</v>
      </c>
      <c r="I123">
        <v>0</v>
      </c>
      <c r="J123">
        <f t="shared" si="97"/>
        <v>0</v>
      </c>
      <c r="K123">
        <v>0</v>
      </c>
      <c r="L123">
        <v>2</v>
      </c>
      <c r="M123">
        <f t="shared" si="98"/>
        <v>2</v>
      </c>
      <c r="N123">
        <v>0</v>
      </c>
      <c r="O123">
        <v>0</v>
      </c>
      <c r="P123">
        <f t="shared" si="99"/>
        <v>0</v>
      </c>
      <c r="Q123">
        <v>1</v>
      </c>
      <c r="R123">
        <v>0</v>
      </c>
      <c r="S123">
        <f t="shared" si="100"/>
        <v>1</v>
      </c>
      <c r="T123">
        <v>0</v>
      </c>
      <c r="U123">
        <v>0</v>
      </c>
      <c r="V123">
        <f t="shared" si="101"/>
        <v>0</v>
      </c>
      <c r="W123">
        <v>0</v>
      </c>
      <c r="X123">
        <v>0</v>
      </c>
      <c r="Y123">
        <f t="shared" si="102"/>
        <v>0</v>
      </c>
      <c r="Z123">
        <v>0</v>
      </c>
      <c r="AA123">
        <v>0</v>
      </c>
      <c r="AB123">
        <f t="shared" si="103"/>
        <v>0</v>
      </c>
      <c r="AC123">
        <v>0</v>
      </c>
      <c r="AD123">
        <v>0</v>
      </c>
      <c r="AE123">
        <f t="shared" si="104"/>
        <v>0</v>
      </c>
      <c r="AF123">
        <v>0</v>
      </c>
      <c r="AG123">
        <v>0</v>
      </c>
      <c r="AH123">
        <f t="shared" si="105"/>
        <v>0</v>
      </c>
      <c r="AI123">
        <v>0</v>
      </c>
      <c r="AJ123">
        <v>0</v>
      </c>
      <c r="AK123">
        <f t="shared" si="106"/>
        <v>0</v>
      </c>
      <c r="AL123">
        <v>0</v>
      </c>
      <c r="AM123">
        <v>1</v>
      </c>
      <c r="AN123">
        <f t="shared" si="107"/>
        <v>1</v>
      </c>
      <c r="AO123">
        <v>0</v>
      </c>
      <c r="AP123">
        <v>0</v>
      </c>
      <c r="AQ123">
        <f t="shared" si="108"/>
        <v>0</v>
      </c>
      <c r="AR123">
        <v>2</v>
      </c>
      <c r="AS123">
        <v>1</v>
      </c>
      <c r="AT123">
        <f t="shared" si="109"/>
        <v>3</v>
      </c>
      <c r="AU123">
        <v>39</v>
      </c>
      <c r="AV123">
        <v>6</v>
      </c>
      <c r="AW123">
        <f t="shared" si="110"/>
        <v>45</v>
      </c>
      <c r="AX123">
        <v>6</v>
      </c>
      <c r="AY123">
        <v>3</v>
      </c>
      <c r="AZ123">
        <f t="shared" si="111"/>
        <v>9</v>
      </c>
      <c r="BA123">
        <v>0</v>
      </c>
      <c r="BB123">
        <v>0</v>
      </c>
      <c r="BC123">
        <f t="shared" si="112"/>
        <v>0</v>
      </c>
      <c r="BD123">
        <v>0</v>
      </c>
      <c r="BE123">
        <v>0</v>
      </c>
      <c r="BF123">
        <f t="shared" si="113"/>
        <v>0</v>
      </c>
    </row>
    <row r="124" spans="1:58">
      <c r="A124" t="s">
        <v>126</v>
      </c>
      <c r="B124">
        <v>19</v>
      </c>
      <c r="C124">
        <v>10</v>
      </c>
      <c r="D124">
        <f t="shared" si="95"/>
        <v>29</v>
      </c>
      <c r="E124">
        <v>0</v>
      </c>
      <c r="F124">
        <v>0</v>
      </c>
      <c r="G124">
        <f t="shared" si="96"/>
        <v>0</v>
      </c>
      <c r="H124">
        <v>0</v>
      </c>
      <c r="I124">
        <v>0</v>
      </c>
      <c r="J124">
        <f t="shared" si="97"/>
        <v>0</v>
      </c>
      <c r="K124">
        <v>1</v>
      </c>
      <c r="L124">
        <v>0</v>
      </c>
      <c r="M124">
        <f t="shared" si="98"/>
        <v>1</v>
      </c>
      <c r="N124">
        <v>0</v>
      </c>
      <c r="O124">
        <v>0</v>
      </c>
      <c r="P124">
        <f t="shared" si="99"/>
        <v>0</v>
      </c>
      <c r="Q124">
        <v>1</v>
      </c>
      <c r="R124">
        <v>0</v>
      </c>
      <c r="S124">
        <f t="shared" si="100"/>
        <v>1</v>
      </c>
      <c r="T124">
        <v>7</v>
      </c>
      <c r="U124">
        <v>1</v>
      </c>
      <c r="V124">
        <f t="shared" si="101"/>
        <v>8</v>
      </c>
      <c r="W124">
        <v>0</v>
      </c>
      <c r="X124">
        <v>0</v>
      </c>
      <c r="Y124">
        <f t="shared" si="102"/>
        <v>0</v>
      </c>
      <c r="Z124">
        <v>0</v>
      </c>
      <c r="AA124">
        <v>1</v>
      </c>
      <c r="AB124">
        <f t="shared" si="103"/>
        <v>1</v>
      </c>
      <c r="AC124">
        <v>1</v>
      </c>
      <c r="AD124">
        <v>0</v>
      </c>
      <c r="AE124">
        <f t="shared" si="104"/>
        <v>1</v>
      </c>
      <c r="AF124">
        <v>0</v>
      </c>
      <c r="AG124">
        <v>0</v>
      </c>
      <c r="AH124">
        <f t="shared" si="105"/>
        <v>0</v>
      </c>
      <c r="AI124">
        <v>0</v>
      </c>
      <c r="AJ124">
        <v>0</v>
      </c>
      <c r="AK124">
        <f t="shared" si="106"/>
        <v>0</v>
      </c>
      <c r="AL124">
        <v>1</v>
      </c>
      <c r="AM124">
        <v>0</v>
      </c>
      <c r="AN124">
        <f t="shared" si="107"/>
        <v>1</v>
      </c>
      <c r="AO124">
        <v>0</v>
      </c>
      <c r="AP124">
        <v>0</v>
      </c>
      <c r="AQ124">
        <f t="shared" si="108"/>
        <v>0</v>
      </c>
      <c r="AR124">
        <v>9</v>
      </c>
      <c r="AS124">
        <v>3</v>
      </c>
      <c r="AT124">
        <f t="shared" si="109"/>
        <v>12</v>
      </c>
      <c r="AU124">
        <v>22</v>
      </c>
      <c r="AV124">
        <v>4</v>
      </c>
      <c r="AW124">
        <f t="shared" si="110"/>
        <v>26</v>
      </c>
      <c r="AX124">
        <v>8</v>
      </c>
      <c r="AY124">
        <v>1</v>
      </c>
      <c r="AZ124">
        <f t="shared" si="111"/>
        <v>9</v>
      </c>
      <c r="BA124">
        <v>0</v>
      </c>
      <c r="BB124">
        <v>0</v>
      </c>
      <c r="BC124">
        <f t="shared" si="112"/>
        <v>0</v>
      </c>
      <c r="BD124">
        <v>0</v>
      </c>
      <c r="BE124">
        <v>0</v>
      </c>
      <c r="BF124">
        <f t="shared" si="113"/>
        <v>0</v>
      </c>
    </row>
    <row r="125" spans="1:58">
      <c r="A125" t="s">
        <v>127</v>
      </c>
      <c r="B125">
        <v>23</v>
      </c>
      <c r="C125">
        <v>29</v>
      </c>
      <c r="D125">
        <f t="shared" si="95"/>
        <v>52</v>
      </c>
      <c r="E125">
        <v>0</v>
      </c>
      <c r="F125">
        <v>0</v>
      </c>
      <c r="G125">
        <f t="shared" si="96"/>
        <v>0</v>
      </c>
      <c r="H125">
        <v>0</v>
      </c>
      <c r="I125">
        <v>0</v>
      </c>
      <c r="J125">
        <f t="shared" si="97"/>
        <v>0</v>
      </c>
      <c r="K125">
        <v>0</v>
      </c>
      <c r="L125">
        <v>1</v>
      </c>
      <c r="M125">
        <f t="shared" si="98"/>
        <v>1</v>
      </c>
      <c r="N125">
        <v>0</v>
      </c>
      <c r="O125">
        <v>0</v>
      </c>
      <c r="P125">
        <f t="shared" si="99"/>
        <v>0</v>
      </c>
      <c r="Q125">
        <v>6</v>
      </c>
      <c r="R125">
        <v>1</v>
      </c>
      <c r="S125">
        <f t="shared" si="100"/>
        <v>7</v>
      </c>
      <c r="T125">
        <v>1</v>
      </c>
      <c r="U125">
        <v>0</v>
      </c>
      <c r="V125">
        <f t="shared" si="101"/>
        <v>1</v>
      </c>
      <c r="W125">
        <v>0</v>
      </c>
      <c r="X125">
        <v>0</v>
      </c>
      <c r="Y125">
        <f t="shared" si="102"/>
        <v>0</v>
      </c>
      <c r="Z125">
        <v>0</v>
      </c>
      <c r="AA125">
        <v>0</v>
      </c>
      <c r="AB125">
        <f t="shared" si="103"/>
        <v>0</v>
      </c>
      <c r="AC125">
        <v>1</v>
      </c>
      <c r="AD125">
        <v>0</v>
      </c>
      <c r="AE125">
        <f t="shared" si="104"/>
        <v>1</v>
      </c>
      <c r="AF125">
        <v>0</v>
      </c>
      <c r="AG125">
        <v>0</v>
      </c>
      <c r="AH125">
        <f t="shared" si="105"/>
        <v>0</v>
      </c>
      <c r="AI125">
        <v>0</v>
      </c>
      <c r="AJ125">
        <v>0</v>
      </c>
      <c r="AK125">
        <f t="shared" si="106"/>
        <v>0</v>
      </c>
      <c r="AL125">
        <v>3</v>
      </c>
      <c r="AM125">
        <v>0</v>
      </c>
      <c r="AN125">
        <f t="shared" si="107"/>
        <v>3</v>
      </c>
      <c r="AO125">
        <v>0</v>
      </c>
      <c r="AP125">
        <v>0</v>
      </c>
      <c r="AQ125">
        <f t="shared" si="108"/>
        <v>0</v>
      </c>
      <c r="AR125">
        <v>0</v>
      </c>
      <c r="AS125">
        <v>0</v>
      </c>
      <c r="AT125">
        <f t="shared" si="109"/>
        <v>0</v>
      </c>
      <c r="AU125">
        <v>4</v>
      </c>
      <c r="AV125">
        <v>4</v>
      </c>
      <c r="AW125">
        <f t="shared" si="110"/>
        <v>8</v>
      </c>
      <c r="AX125">
        <v>0</v>
      </c>
      <c r="AY125">
        <v>1</v>
      </c>
      <c r="AZ125">
        <f t="shared" si="111"/>
        <v>1</v>
      </c>
      <c r="BA125">
        <v>0</v>
      </c>
      <c r="BB125">
        <v>0</v>
      </c>
      <c r="BC125">
        <f t="shared" si="112"/>
        <v>0</v>
      </c>
      <c r="BD125">
        <v>0</v>
      </c>
      <c r="BE125">
        <v>0</v>
      </c>
      <c r="BF125">
        <f t="shared" si="113"/>
        <v>0</v>
      </c>
    </row>
    <row r="126" spans="1:58">
      <c r="A126" t="s">
        <v>128</v>
      </c>
      <c r="B126">
        <v>0</v>
      </c>
      <c r="C126">
        <v>10</v>
      </c>
      <c r="D126">
        <f t="shared" si="95"/>
        <v>10</v>
      </c>
      <c r="E126">
        <v>0</v>
      </c>
      <c r="F126">
        <v>0</v>
      </c>
      <c r="G126">
        <f t="shared" si="96"/>
        <v>0</v>
      </c>
      <c r="H126">
        <v>0</v>
      </c>
      <c r="I126">
        <v>0</v>
      </c>
      <c r="J126">
        <f t="shared" si="97"/>
        <v>0</v>
      </c>
      <c r="K126">
        <v>0</v>
      </c>
      <c r="L126">
        <v>0</v>
      </c>
      <c r="M126">
        <f t="shared" si="98"/>
        <v>0</v>
      </c>
      <c r="N126">
        <v>0</v>
      </c>
      <c r="O126">
        <v>0</v>
      </c>
      <c r="P126">
        <f t="shared" si="99"/>
        <v>0</v>
      </c>
      <c r="Q126">
        <v>0</v>
      </c>
      <c r="R126">
        <v>0</v>
      </c>
      <c r="S126">
        <f t="shared" si="100"/>
        <v>0</v>
      </c>
      <c r="T126">
        <v>0</v>
      </c>
      <c r="U126">
        <v>0</v>
      </c>
      <c r="V126">
        <f t="shared" si="101"/>
        <v>0</v>
      </c>
      <c r="W126">
        <v>0</v>
      </c>
      <c r="X126">
        <v>0</v>
      </c>
      <c r="Y126">
        <f t="shared" si="102"/>
        <v>0</v>
      </c>
      <c r="Z126">
        <v>0</v>
      </c>
      <c r="AA126">
        <v>0</v>
      </c>
      <c r="AB126">
        <f t="shared" si="103"/>
        <v>0</v>
      </c>
      <c r="AC126">
        <v>0</v>
      </c>
      <c r="AD126">
        <v>0</v>
      </c>
      <c r="AE126">
        <f t="shared" si="104"/>
        <v>0</v>
      </c>
      <c r="AF126">
        <v>0</v>
      </c>
      <c r="AG126">
        <v>0</v>
      </c>
      <c r="AH126">
        <f t="shared" si="105"/>
        <v>0</v>
      </c>
      <c r="AI126">
        <v>0</v>
      </c>
      <c r="AJ126">
        <v>0</v>
      </c>
      <c r="AK126">
        <f t="shared" si="106"/>
        <v>0</v>
      </c>
      <c r="AL126">
        <v>0</v>
      </c>
      <c r="AM126">
        <v>0</v>
      </c>
      <c r="AN126">
        <f t="shared" si="107"/>
        <v>0</v>
      </c>
      <c r="AO126">
        <v>0</v>
      </c>
      <c r="AP126">
        <v>0</v>
      </c>
      <c r="AQ126">
        <f t="shared" si="108"/>
        <v>0</v>
      </c>
      <c r="AR126">
        <v>0</v>
      </c>
      <c r="AS126">
        <v>0</v>
      </c>
      <c r="AT126">
        <f t="shared" si="109"/>
        <v>0</v>
      </c>
      <c r="AU126">
        <v>0</v>
      </c>
      <c r="AV126">
        <v>1</v>
      </c>
      <c r="AW126">
        <f t="shared" si="110"/>
        <v>1</v>
      </c>
      <c r="AX126">
        <v>0</v>
      </c>
      <c r="AY126">
        <v>1</v>
      </c>
      <c r="AZ126">
        <f t="shared" si="111"/>
        <v>1</v>
      </c>
      <c r="BA126">
        <v>0</v>
      </c>
      <c r="BB126">
        <v>0</v>
      </c>
      <c r="BC126">
        <f t="shared" si="112"/>
        <v>0</v>
      </c>
      <c r="BD126">
        <v>0</v>
      </c>
      <c r="BE126">
        <v>0</v>
      </c>
      <c r="BF126">
        <f t="shared" si="113"/>
        <v>0</v>
      </c>
    </row>
    <row r="127" spans="1:58">
      <c r="A127" t="s">
        <v>129</v>
      </c>
      <c r="B127">
        <v>1</v>
      </c>
      <c r="C127">
        <v>6</v>
      </c>
      <c r="D127">
        <f t="shared" si="95"/>
        <v>7</v>
      </c>
      <c r="E127">
        <v>0</v>
      </c>
      <c r="F127">
        <v>0</v>
      </c>
      <c r="G127">
        <f t="shared" si="96"/>
        <v>0</v>
      </c>
      <c r="H127">
        <v>0</v>
      </c>
      <c r="I127">
        <v>0</v>
      </c>
      <c r="J127">
        <f t="shared" si="97"/>
        <v>0</v>
      </c>
      <c r="K127">
        <v>1</v>
      </c>
      <c r="L127">
        <v>0</v>
      </c>
      <c r="M127">
        <f t="shared" si="98"/>
        <v>1</v>
      </c>
      <c r="N127">
        <v>0</v>
      </c>
      <c r="O127">
        <v>0</v>
      </c>
      <c r="P127">
        <f t="shared" si="99"/>
        <v>0</v>
      </c>
      <c r="Q127">
        <v>1</v>
      </c>
      <c r="R127">
        <v>1</v>
      </c>
      <c r="S127">
        <f t="shared" si="100"/>
        <v>2</v>
      </c>
      <c r="T127">
        <v>0</v>
      </c>
      <c r="U127">
        <v>0</v>
      </c>
      <c r="V127">
        <f t="shared" si="101"/>
        <v>0</v>
      </c>
      <c r="W127">
        <v>0</v>
      </c>
      <c r="X127">
        <v>0</v>
      </c>
      <c r="Y127">
        <f t="shared" si="102"/>
        <v>0</v>
      </c>
      <c r="Z127">
        <v>0</v>
      </c>
      <c r="AA127">
        <v>0</v>
      </c>
      <c r="AB127">
        <f t="shared" si="103"/>
        <v>0</v>
      </c>
      <c r="AC127">
        <v>0</v>
      </c>
      <c r="AD127">
        <v>0</v>
      </c>
      <c r="AE127">
        <f t="shared" si="104"/>
        <v>0</v>
      </c>
      <c r="AF127">
        <v>0</v>
      </c>
      <c r="AG127">
        <v>0</v>
      </c>
      <c r="AH127">
        <f t="shared" si="105"/>
        <v>0</v>
      </c>
      <c r="AI127">
        <v>0</v>
      </c>
      <c r="AJ127">
        <v>0</v>
      </c>
      <c r="AK127">
        <f t="shared" si="106"/>
        <v>0</v>
      </c>
      <c r="AL127">
        <v>0</v>
      </c>
      <c r="AM127">
        <v>1</v>
      </c>
      <c r="AN127">
        <f t="shared" si="107"/>
        <v>1</v>
      </c>
      <c r="AO127">
        <v>0</v>
      </c>
      <c r="AP127">
        <v>0</v>
      </c>
      <c r="AQ127">
        <f t="shared" si="108"/>
        <v>0</v>
      </c>
      <c r="AR127">
        <v>0</v>
      </c>
      <c r="AS127">
        <v>1</v>
      </c>
      <c r="AT127">
        <f t="shared" si="109"/>
        <v>1</v>
      </c>
      <c r="AU127">
        <v>2</v>
      </c>
      <c r="AV127">
        <v>2</v>
      </c>
      <c r="AW127">
        <f t="shared" si="110"/>
        <v>4</v>
      </c>
      <c r="AX127">
        <v>1</v>
      </c>
      <c r="AY127">
        <v>1</v>
      </c>
      <c r="AZ127">
        <f t="shared" si="111"/>
        <v>2</v>
      </c>
      <c r="BA127">
        <v>0</v>
      </c>
      <c r="BB127">
        <v>0</v>
      </c>
      <c r="BC127">
        <f t="shared" si="112"/>
        <v>0</v>
      </c>
      <c r="BD127">
        <v>0</v>
      </c>
      <c r="BE127">
        <v>0</v>
      </c>
      <c r="BF127">
        <f t="shared" si="113"/>
        <v>0</v>
      </c>
    </row>
    <row r="128" spans="1:58">
      <c r="A128" t="s">
        <v>130</v>
      </c>
      <c r="B128">
        <v>0</v>
      </c>
      <c r="C128">
        <v>0</v>
      </c>
      <c r="D128">
        <f t="shared" si="95"/>
        <v>0</v>
      </c>
      <c r="E128">
        <v>0</v>
      </c>
      <c r="F128">
        <v>0</v>
      </c>
      <c r="G128">
        <f t="shared" si="96"/>
        <v>0</v>
      </c>
      <c r="H128">
        <v>0</v>
      </c>
      <c r="I128">
        <v>0</v>
      </c>
      <c r="J128">
        <f t="shared" si="97"/>
        <v>0</v>
      </c>
      <c r="K128">
        <v>0</v>
      </c>
      <c r="L128">
        <v>0</v>
      </c>
      <c r="M128">
        <f t="shared" si="98"/>
        <v>0</v>
      </c>
      <c r="N128">
        <v>0</v>
      </c>
      <c r="O128">
        <v>0</v>
      </c>
      <c r="P128">
        <f t="shared" si="99"/>
        <v>0</v>
      </c>
      <c r="Q128">
        <v>0</v>
      </c>
      <c r="R128">
        <v>0</v>
      </c>
      <c r="S128">
        <f t="shared" si="100"/>
        <v>0</v>
      </c>
      <c r="T128">
        <v>0</v>
      </c>
      <c r="U128">
        <v>0</v>
      </c>
      <c r="V128">
        <f t="shared" si="101"/>
        <v>0</v>
      </c>
      <c r="W128">
        <v>0</v>
      </c>
      <c r="X128">
        <v>0</v>
      </c>
      <c r="Y128">
        <f t="shared" si="102"/>
        <v>0</v>
      </c>
      <c r="Z128">
        <v>0</v>
      </c>
      <c r="AA128">
        <v>0</v>
      </c>
      <c r="AB128">
        <f t="shared" si="103"/>
        <v>0</v>
      </c>
      <c r="AC128">
        <v>0</v>
      </c>
      <c r="AD128">
        <v>0</v>
      </c>
      <c r="AE128">
        <f t="shared" si="104"/>
        <v>0</v>
      </c>
      <c r="AF128">
        <v>0</v>
      </c>
      <c r="AG128">
        <v>0</v>
      </c>
      <c r="AH128">
        <f t="shared" si="105"/>
        <v>0</v>
      </c>
      <c r="AI128">
        <v>0</v>
      </c>
      <c r="AJ128">
        <v>0</v>
      </c>
      <c r="AK128">
        <f t="shared" si="106"/>
        <v>0</v>
      </c>
      <c r="AL128">
        <v>0</v>
      </c>
      <c r="AM128">
        <v>0</v>
      </c>
      <c r="AN128">
        <f t="shared" si="107"/>
        <v>0</v>
      </c>
      <c r="AO128">
        <v>0</v>
      </c>
      <c r="AP128">
        <v>0</v>
      </c>
      <c r="AQ128">
        <f t="shared" si="108"/>
        <v>0</v>
      </c>
      <c r="AR128">
        <v>0</v>
      </c>
      <c r="AS128">
        <v>0</v>
      </c>
      <c r="AT128">
        <f t="shared" si="109"/>
        <v>0</v>
      </c>
      <c r="AU128">
        <v>0</v>
      </c>
      <c r="AV128">
        <v>0</v>
      </c>
      <c r="AW128">
        <f t="shared" si="110"/>
        <v>0</v>
      </c>
      <c r="AX128">
        <v>0</v>
      </c>
      <c r="AY128">
        <v>0</v>
      </c>
      <c r="AZ128">
        <f t="shared" si="111"/>
        <v>0</v>
      </c>
      <c r="BA128">
        <v>0</v>
      </c>
      <c r="BB128">
        <v>0</v>
      </c>
      <c r="BC128">
        <f t="shared" si="112"/>
        <v>0</v>
      </c>
      <c r="BD128">
        <v>0</v>
      </c>
      <c r="BE128">
        <v>0</v>
      </c>
      <c r="BF128">
        <f t="shared" si="113"/>
        <v>0</v>
      </c>
    </row>
    <row r="129" spans="1:58">
      <c r="A129" t="s">
        <v>131</v>
      </c>
      <c r="B129">
        <v>1</v>
      </c>
      <c r="C129">
        <v>2</v>
      </c>
      <c r="D129">
        <f t="shared" si="95"/>
        <v>3</v>
      </c>
      <c r="E129">
        <v>0</v>
      </c>
      <c r="F129">
        <v>0</v>
      </c>
      <c r="G129">
        <f t="shared" si="96"/>
        <v>0</v>
      </c>
      <c r="H129">
        <v>0</v>
      </c>
      <c r="I129">
        <v>1</v>
      </c>
      <c r="J129">
        <f t="shared" si="97"/>
        <v>1</v>
      </c>
      <c r="K129">
        <v>0</v>
      </c>
      <c r="L129">
        <v>0</v>
      </c>
      <c r="M129">
        <f t="shared" si="98"/>
        <v>0</v>
      </c>
      <c r="N129">
        <v>0</v>
      </c>
      <c r="O129">
        <v>0</v>
      </c>
      <c r="P129">
        <f t="shared" si="99"/>
        <v>0</v>
      </c>
      <c r="Q129">
        <v>0</v>
      </c>
      <c r="R129">
        <v>0</v>
      </c>
      <c r="S129">
        <f t="shared" si="100"/>
        <v>0</v>
      </c>
      <c r="T129">
        <v>0</v>
      </c>
      <c r="U129">
        <v>0</v>
      </c>
      <c r="V129">
        <f t="shared" si="101"/>
        <v>0</v>
      </c>
      <c r="W129">
        <v>0</v>
      </c>
      <c r="X129">
        <v>0</v>
      </c>
      <c r="Y129">
        <f t="shared" si="102"/>
        <v>0</v>
      </c>
      <c r="Z129">
        <v>0</v>
      </c>
      <c r="AA129">
        <v>0</v>
      </c>
      <c r="AB129">
        <f t="shared" si="103"/>
        <v>0</v>
      </c>
      <c r="AC129">
        <v>0</v>
      </c>
      <c r="AD129">
        <v>0</v>
      </c>
      <c r="AE129">
        <f t="shared" si="104"/>
        <v>0</v>
      </c>
      <c r="AF129">
        <v>0</v>
      </c>
      <c r="AG129">
        <v>0</v>
      </c>
      <c r="AH129">
        <f t="shared" si="105"/>
        <v>0</v>
      </c>
      <c r="AI129">
        <v>0</v>
      </c>
      <c r="AJ129">
        <v>1</v>
      </c>
      <c r="AK129">
        <f t="shared" si="106"/>
        <v>1</v>
      </c>
      <c r="AL129">
        <v>0</v>
      </c>
      <c r="AM129">
        <v>1</v>
      </c>
      <c r="AN129">
        <f t="shared" si="107"/>
        <v>1</v>
      </c>
      <c r="AO129">
        <v>0</v>
      </c>
      <c r="AP129">
        <v>0</v>
      </c>
      <c r="AQ129">
        <f t="shared" si="108"/>
        <v>0</v>
      </c>
      <c r="AR129">
        <v>0</v>
      </c>
      <c r="AS129">
        <v>0</v>
      </c>
      <c r="AT129">
        <f t="shared" si="109"/>
        <v>0</v>
      </c>
      <c r="AU129">
        <v>0</v>
      </c>
      <c r="AV129">
        <v>0</v>
      </c>
      <c r="AW129">
        <f t="shared" si="110"/>
        <v>0</v>
      </c>
      <c r="AX129">
        <v>0</v>
      </c>
      <c r="AY129">
        <v>0</v>
      </c>
      <c r="AZ129">
        <f t="shared" si="111"/>
        <v>0</v>
      </c>
      <c r="BA129">
        <v>0</v>
      </c>
      <c r="BB129">
        <v>0</v>
      </c>
      <c r="BC129">
        <f t="shared" si="112"/>
        <v>0</v>
      </c>
      <c r="BD129">
        <v>0</v>
      </c>
      <c r="BE129">
        <v>0</v>
      </c>
      <c r="BF129">
        <f t="shared" si="113"/>
        <v>0</v>
      </c>
    </row>
    <row r="130" spans="1:58">
      <c r="A130" t="s">
        <v>132</v>
      </c>
      <c r="B130">
        <v>0</v>
      </c>
      <c r="C130">
        <v>0</v>
      </c>
      <c r="D130">
        <f t="shared" si="95"/>
        <v>0</v>
      </c>
      <c r="E130">
        <v>0</v>
      </c>
      <c r="F130">
        <v>0</v>
      </c>
      <c r="G130">
        <f t="shared" si="96"/>
        <v>0</v>
      </c>
      <c r="H130">
        <v>0</v>
      </c>
      <c r="I130">
        <v>0</v>
      </c>
      <c r="J130">
        <f t="shared" si="97"/>
        <v>0</v>
      </c>
      <c r="K130">
        <v>0</v>
      </c>
      <c r="L130">
        <v>0</v>
      </c>
      <c r="M130">
        <f t="shared" si="98"/>
        <v>0</v>
      </c>
      <c r="N130">
        <v>0</v>
      </c>
      <c r="O130">
        <v>0</v>
      </c>
      <c r="P130">
        <f t="shared" si="99"/>
        <v>0</v>
      </c>
      <c r="Q130">
        <v>0</v>
      </c>
      <c r="R130">
        <v>1</v>
      </c>
      <c r="S130">
        <f t="shared" si="100"/>
        <v>1</v>
      </c>
      <c r="T130">
        <v>0</v>
      </c>
      <c r="U130">
        <v>1</v>
      </c>
      <c r="V130">
        <f t="shared" si="101"/>
        <v>1</v>
      </c>
      <c r="W130">
        <v>0</v>
      </c>
      <c r="X130">
        <v>0</v>
      </c>
      <c r="Y130">
        <f t="shared" si="102"/>
        <v>0</v>
      </c>
      <c r="Z130">
        <v>0</v>
      </c>
      <c r="AA130">
        <v>0</v>
      </c>
      <c r="AB130">
        <f t="shared" si="103"/>
        <v>0</v>
      </c>
      <c r="AC130">
        <v>0</v>
      </c>
      <c r="AD130">
        <v>0</v>
      </c>
      <c r="AE130">
        <f t="shared" si="104"/>
        <v>0</v>
      </c>
      <c r="AF130">
        <v>0</v>
      </c>
      <c r="AG130">
        <v>0</v>
      </c>
      <c r="AH130">
        <f t="shared" si="105"/>
        <v>0</v>
      </c>
      <c r="AI130">
        <v>0</v>
      </c>
      <c r="AJ130">
        <v>0</v>
      </c>
      <c r="AK130">
        <f t="shared" si="106"/>
        <v>0</v>
      </c>
      <c r="AL130">
        <v>0</v>
      </c>
      <c r="AM130">
        <v>1</v>
      </c>
      <c r="AN130">
        <f t="shared" si="107"/>
        <v>1</v>
      </c>
      <c r="AO130">
        <v>0</v>
      </c>
      <c r="AP130">
        <v>0</v>
      </c>
      <c r="AQ130">
        <f t="shared" si="108"/>
        <v>0</v>
      </c>
      <c r="AR130">
        <v>0</v>
      </c>
      <c r="AS130">
        <v>0</v>
      </c>
      <c r="AT130">
        <f t="shared" si="109"/>
        <v>0</v>
      </c>
      <c r="AU130">
        <v>0</v>
      </c>
      <c r="AV130">
        <v>1</v>
      </c>
      <c r="AW130">
        <f t="shared" si="110"/>
        <v>1</v>
      </c>
      <c r="AX130">
        <v>0</v>
      </c>
      <c r="AY130">
        <v>1</v>
      </c>
      <c r="AZ130">
        <f t="shared" si="111"/>
        <v>1</v>
      </c>
      <c r="BA130">
        <v>0</v>
      </c>
      <c r="BB130">
        <v>0</v>
      </c>
      <c r="BC130">
        <f t="shared" si="112"/>
        <v>0</v>
      </c>
      <c r="BD130">
        <v>0</v>
      </c>
      <c r="BE130">
        <v>0</v>
      </c>
      <c r="BF130">
        <f t="shared" si="113"/>
        <v>0</v>
      </c>
    </row>
    <row r="131" spans="1:58">
      <c r="A131" t="s">
        <v>133</v>
      </c>
      <c r="B131">
        <v>0</v>
      </c>
      <c r="C131">
        <v>0</v>
      </c>
      <c r="D131">
        <f t="shared" si="95"/>
        <v>0</v>
      </c>
      <c r="E131">
        <v>0</v>
      </c>
      <c r="F131">
        <v>0</v>
      </c>
      <c r="G131">
        <f t="shared" si="96"/>
        <v>0</v>
      </c>
      <c r="H131">
        <v>0</v>
      </c>
      <c r="I131">
        <v>0</v>
      </c>
      <c r="J131">
        <f t="shared" si="97"/>
        <v>0</v>
      </c>
      <c r="K131">
        <v>0</v>
      </c>
      <c r="L131">
        <v>0</v>
      </c>
      <c r="M131">
        <f t="shared" si="98"/>
        <v>0</v>
      </c>
      <c r="N131">
        <v>0</v>
      </c>
      <c r="O131">
        <v>0</v>
      </c>
      <c r="P131">
        <f t="shared" si="99"/>
        <v>0</v>
      </c>
      <c r="Q131">
        <v>0</v>
      </c>
      <c r="R131">
        <v>0</v>
      </c>
      <c r="S131">
        <f t="shared" si="100"/>
        <v>0</v>
      </c>
      <c r="T131">
        <v>0</v>
      </c>
      <c r="U131">
        <v>0</v>
      </c>
      <c r="V131">
        <f t="shared" si="101"/>
        <v>0</v>
      </c>
      <c r="W131">
        <v>0</v>
      </c>
      <c r="X131">
        <v>0</v>
      </c>
      <c r="Y131">
        <f t="shared" si="102"/>
        <v>0</v>
      </c>
      <c r="Z131">
        <v>0</v>
      </c>
      <c r="AA131">
        <v>0</v>
      </c>
      <c r="AB131">
        <f t="shared" si="103"/>
        <v>0</v>
      </c>
      <c r="AC131">
        <v>0</v>
      </c>
      <c r="AD131">
        <v>0</v>
      </c>
      <c r="AE131">
        <f t="shared" si="104"/>
        <v>0</v>
      </c>
      <c r="AF131">
        <v>0</v>
      </c>
      <c r="AG131">
        <v>0</v>
      </c>
      <c r="AH131">
        <f t="shared" si="105"/>
        <v>0</v>
      </c>
      <c r="AI131">
        <v>0</v>
      </c>
      <c r="AJ131">
        <v>0</v>
      </c>
      <c r="AK131">
        <f t="shared" si="106"/>
        <v>0</v>
      </c>
      <c r="AL131">
        <v>0</v>
      </c>
      <c r="AM131">
        <v>0</v>
      </c>
      <c r="AN131">
        <f t="shared" si="107"/>
        <v>0</v>
      </c>
      <c r="AO131">
        <v>0</v>
      </c>
      <c r="AP131">
        <v>0</v>
      </c>
      <c r="AQ131">
        <f t="shared" si="108"/>
        <v>0</v>
      </c>
      <c r="AR131">
        <v>0</v>
      </c>
      <c r="AS131">
        <v>0</v>
      </c>
      <c r="AT131">
        <f t="shared" si="109"/>
        <v>0</v>
      </c>
      <c r="AU131">
        <v>2</v>
      </c>
      <c r="AV131">
        <v>0</v>
      </c>
      <c r="AW131">
        <f t="shared" si="110"/>
        <v>2</v>
      </c>
      <c r="AX131">
        <v>0</v>
      </c>
      <c r="AY131">
        <v>0</v>
      </c>
      <c r="AZ131">
        <f t="shared" si="111"/>
        <v>0</v>
      </c>
      <c r="BA131">
        <v>0</v>
      </c>
      <c r="BB131">
        <v>0</v>
      </c>
      <c r="BC131">
        <f t="shared" si="112"/>
        <v>0</v>
      </c>
      <c r="BD131">
        <v>0</v>
      </c>
      <c r="BE131">
        <v>0</v>
      </c>
      <c r="BF131">
        <f t="shared" si="113"/>
        <v>0</v>
      </c>
    </row>
    <row r="132" spans="1:58">
      <c r="A132" t="s">
        <v>134</v>
      </c>
      <c r="B132">
        <v>0</v>
      </c>
      <c r="C132">
        <v>0</v>
      </c>
      <c r="D132">
        <f t="shared" si="95"/>
        <v>0</v>
      </c>
      <c r="E132">
        <v>0</v>
      </c>
      <c r="F132">
        <v>0</v>
      </c>
      <c r="G132">
        <f t="shared" si="96"/>
        <v>0</v>
      </c>
      <c r="H132">
        <v>0</v>
      </c>
      <c r="I132">
        <v>0</v>
      </c>
      <c r="J132">
        <f t="shared" si="97"/>
        <v>0</v>
      </c>
      <c r="K132">
        <v>0</v>
      </c>
      <c r="L132">
        <v>0</v>
      </c>
      <c r="M132">
        <f t="shared" si="98"/>
        <v>0</v>
      </c>
      <c r="N132">
        <v>0</v>
      </c>
      <c r="O132">
        <v>0</v>
      </c>
      <c r="P132">
        <f t="shared" si="99"/>
        <v>0</v>
      </c>
      <c r="Q132">
        <v>0</v>
      </c>
      <c r="R132">
        <v>0</v>
      </c>
      <c r="S132">
        <f t="shared" si="100"/>
        <v>0</v>
      </c>
      <c r="T132">
        <v>0</v>
      </c>
      <c r="U132">
        <v>0</v>
      </c>
      <c r="V132">
        <f t="shared" si="101"/>
        <v>0</v>
      </c>
      <c r="W132">
        <v>0</v>
      </c>
      <c r="X132">
        <v>0</v>
      </c>
      <c r="Y132">
        <f t="shared" si="102"/>
        <v>0</v>
      </c>
      <c r="Z132">
        <v>0</v>
      </c>
      <c r="AA132">
        <v>0</v>
      </c>
      <c r="AB132">
        <f t="shared" si="103"/>
        <v>0</v>
      </c>
      <c r="AC132">
        <v>0</v>
      </c>
      <c r="AD132">
        <v>0</v>
      </c>
      <c r="AE132">
        <f t="shared" si="104"/>
        <v>0</v>
      </c>
      <c r="AF132">
        <v>0</v>
      </c>
      <c r="AG132">
        <v>0</v>
      </c>
      <c r="AH132">
        <f t="shared" si="105"/>
        <v>0</v>
      </c>
      <c r="AI132">
        <v>0</v>
      </c>
      <c r="AJ132">
        <v>0</v>
      </c>
      <c r="AK132">
        <f t="shared" si="106"/>
        <v>0</v>
      </c>
      <c r="AL132">
        <v>0</v>
      </c>
      <c r="AM132">
        <v>0</v>
      </c>
      <c r="AN132">
        <f t="shared" si="107"/>
        <v>0</v>
      </c>
      <c r="AO132">
        <v>0</v>
      </c>
      <c r="AP132">
        <v>0</v>
      </c>
      <c r="AQ132">
        <f t="shared" si="108"/>
        <v>0</v>
      </c>
      <c r="AR132">
        <v>0</v>
      </c>
      <c r="AS132">
        <v>0</v>
      </c>
      <c r="AT132">
        <f t="shared" si="109"/>
        <v>0</v>
      </c>
      <c r="AU132">
        <v>0</v>
      </c>
      <c r="AV132">
        <v>0</v>
      </c>
      <c r="AW132">
        <f t="shared" si="110"/>
        <v>0</v>
      </c>
      <c r="AX132">
        <v>0</v>
      </c>
      <c r="AY132">
        <v>0</v>
      </c>
      <c r="AZ132">
        <f t="shared" si="111"/>
        <v>0</v>
      </c>
      <c r="BA132">
        <v>0</v>
      </c>
      <c r="BB132">
        <v>0</v>
      </c>
      <c r="BC132">
        <f t="shared" si="112"/>
        <v>0</v>
      </c>
      <c r="BD132">
        <v>0</v>
      </c>
      <c r="BE132">
        <v>0</v>
      </c>
      <c r="BF132">
        <f t="shared" si="113"/>
        <v>0</v>
      </c>
    </row>
    <row r="134" spans="1:58">
      <c r="A134" s="5" t="s">
        <v>135</v>
      </c>
      <c r="B134" s="5" t="s">
        <v>135</v>
      </c>
      <c r="C134" s="5" t="s">
        <v>135</v>
      </c>
      <c r="D134" s="5" t="s">
        <v>135</v>
      </c>
      <c r="E134" s="5" t="s">
        <v>135</v>
      </c>
      <c r="F134" s="5" t="s">
        <v>135</v>
      </c>
      <c r="G134" s="5" t="s">
        <v>135</v>
      </c>
      <c r="H134" s="5" t="s">
        <v>135</v>
      </c>
      <c r="I134" s="5" t="s">
        <v>135</v>
      </c>
      <c r="J134" s="5" t="s">
        <v>135</v>
      </c>
      <c r="K134" s="5" t="s">
        <v>135</v>
      </c>
      <c r="L134" s="5" t="s">
        <v>135</v>
      </c>
      <c r="M134" s="5" t="s">
        <v>135</v>
      </c>
      <c r="N134" s="5" t="s">
        <v>135</v>
      </c>
      <c r="O134" s="5" t="s">
        <v>135</v>
      </c>
      <c r="P134" s="5" t="s">
        <v>135</v>
      </c>
      <c r="Q134" s="5" t="s">
        <v>135</v>
      </c>
      <c r="R134" s="5" t="s">
        <v>135</v>
      </c>
      <c r="S134" s="5" t="s">
        <v>135</v>
      </c>
      <c r="T134" s="5" t="s">
        <v>135</v>
      </c>
      <c r="U134" s="5" t="s">
        <v>135</v>
      </c>
      <c r="V134" s="5" t="s">
        <v>135</v>
      </c>
      <c r="W134" s="5" t="s">
        <v>135</v>
      </c>
      <c r="X134" s="5" t="s">
        <v>135</v>
      </c>
      <c r="Y134" s="5" t="s">
        <v>135</v>
      </c>
      <c r="Z134" s="5" t="s">
        <v>135</v>
      </c>
      <c r="AA134" s="5" t="s">
        <v>135</v>
      </c>
      <c r="AB134" s="5" t="s">
        <v>135</v>
      </c>
      <c r="AC134" s="5" t="s">
        <v>135</v>
      </c>
      <c r="AD134" s="5" t="s">
        <v>135</v>
      </c>
      <c r="AE134" s="5" t="s">
        <v>135</v>
      </c>
      <c r="AF134" s="5" t="s">
        <v>135</v>
      </c>
      <c r="AG134" s="5" t="s">
        <v>135</v>
      </c>
      <c r="AH134" s="5" t="s">
        <v>135</v>
      </c>
      <c r="AI134" s="5" t="s">
        <v>135</v>
      </c>
      <c r="AJ134" s="5" t="s">
        <v>135</v>
      </c>
      <c r="AK134" s="5" t="s">
        <v>135</v>
      </c>
      <c r="AL134" s="5" t="s">
        <v>135</v>
      </c>
      <c r="AM134" s="5" t="s">
        <v>135</v>
      </c>
      <c r="AN134" s="5" t="s">
        <v>135</v>
      </c>
      <c r="AO134" s="5" t="s">
        <v>135</v>
      </c>
      <c r="AP134" s="5" t="s">
        <v>135</v>
      </c>
      <c r="AQ134" s="5" t="s">
        <v>135</v>
      </c>
      <c r="AR134" s="5" t="s">
        <v>135</v>
      </c>
      <c r="AS134" s="5" t="s">
        <v>135</v>
      </c>
      <c r="AT134" s="5" t="s">
        <v>135</v>
      </c>
      <c r="AU134" s="5" t="s">
        <v>135</v>
      </c>
      <c r="AV134" s="5" t="s">
        <v>135</v>
      </c>
      <c r="AW134" s="5" t="s">
        <v>135</v>
      </c>
      <c r="AX134" s="5" t="s">
        <v>135</v>
      </c>
      <c r="AY134" s="5" t="s">
        <v>135</v>
      </c>
      <c r="AZ134" s="5" t="s">
        <v>135</v>
      </c>
      <c r="BA134" s="5" t="s">
        <v>135</v>
      </c>
      <c r="BB134" s="5" t="s">
        <v>135</v>
      </c>
      <c r="BC134" s="5" t="s">
        <v>135</v>
      </c>
      <c r="BD134" s="5" t="s">
        <v>135</v>
      </c>
      <c r="BE134" s="5" t="s">
        <v>135</v>
      </c>
      <c r="BF134" s="5" t="s">
        <v>135</v>
      </c>
    </row>
    <row r="135" spans="1:58">
      <c r="A135" t="s">
        <v>136</v>
      </c>
      <c r="B135">
        <v>0</v>
      </c>
      <c r="C135">
        <v>0</v>
      </c>
      <c r="D135">
        <f t="shared" ref="D135:D147" si="114">B135+C135</f>
        <v>0</v>
      </c>
      <c r="E135">
        <v>0</v>
      </c>
      <c r="F135">
        <v>0</v>
      </c>
      <c r="G135">
        <f t="shared" ref="G135:G147" si="115">E135+F135</f>
        <v>0</v>
      </c>
      <c r="H135">
        <v>0</v>
      </c>
      <c r="I135">
        <v>0</v>
      </c>
      <c r="J135">
        <f t="shared" ref="J135:J147" si="116">H135+I135</f>
        <v>0</v>
      </c>
      <c r="K135">
        <v>0</v>
      </c>
      <c r="L135">
        <v>0</v>
      </c>
      <c r="M135">
        <f t="shared" ref="M135:M147" si="117">K135+L135</f>
        <v>0</v>
      </c>
      <c r="N135">
        <v>0</v>
      </c>
      <c r="O135">
        <v>0</v>
      </c>
      <c r="P135">
        <f t="shared" ref="P135:P147" si="118">N135+O135</f>
        <v>0</v>
      </c>
      <c r="Q135">
        <v>0</v>
      </c>
      <c r="R135">
        <v>0</v>
      </c>
      <c r="S135">
        <f t="shared" ref="S135:S147" si="119">Q135+R135</f>
        <v>0</v>
      </c>
      <c r="T135">
        <v>0</v>
      </c>
      <c r="U135">
        <v>0</v>
      </c>
      <c r="V135">
        <f t="shared" ref="V135:V147" si="120">T135+U135</f>
        <v>0</v>
      </c>
      <c r="W135">
        <v>0</v>
      </c>
      <c r="X135">
        <v>0</v>
      </c>
      <c r="Y135">
        <f t="shared" ref="Y135:Y147" si="121">W135+X135</f>
        <v>0</v>
      </c>
      <c r="Z135">
        <v>0</v>
      </c>
      <c r="AA135">
        <v>0</v>
      </c>
      <c r="AB135">
        <f t="shared" ref="AB135:AB147" si="122">Z135+AA135</f>
        <v>0</v>
      </c>
      <c r="AC135">
        <v>0</v>
      </c>
      <c r="AD135">
        <v>0</v>
      </c>
      <c r="AE135">
        <f t="shared" ref="AE135:AE147" si="123">AC135+AD135</f>
        <v>0</v>
      </c>
      <c r="AF135">
        <v>0</v>
      </c>
      <c r="AG135">
        <v>0</v>
      </c>
      <c r="AH135">
        <f t="shared" ref="AH135:AH147" si="124">AF135+AG135</f>
        <v>0</v>
      </c>
      <c r="AI135">
        <v>0</v>
      </c>
      <c r="AJ135">
        <v>0</v>
      </c>
      <c r="AK135">
        <f t="shared" ref="AK135:AK147" si="125">AI135+AJ135</f>
        <v>0</v>
      </c>
      <c r="AL135">
        <v>0</v>
      </c>
      <c r="AM135">
        <v>0</v>
      </c>
      <c r="AN135">
        <f t="shared" ref="AN135:AN147" si="126">AL135+AM135</f>
        <v>0</v>
      </c>
      <c r="AO135">
        <v>0</v>
      </c>
      <c r="AP135">
        <v>0</v>
      </c>
      <c r="AQ135">
        <f t="shared" ref="AQ135:AQ147" si="127">AO135+AP135</f>
        <v>0</v>
      </c>
      <c r="AR135">
        <v>0</v>
      </c>
      <c r="AS135">
        <v>0</v>
      </c>
      <c r="AT135">
        <f t="shared" ref="AT135:AT147" si="128">AR135+AS135</f>
        <v>0</v>
      </c>
      <c r="AU135">
        <v>0</v>
      </c>
      <c r="AV135">
        <v>0</v>
      </c>
      <c r="AW135">
        <f t="shared" ref="AW135:AW147" si="129">AU135+AV135</f>
        <v>0</v>
      </c>
      <c r="AX135">
        <v>0</v>
      </c>
      <c r="AY135">
        <v>0</v>
      </c>
      <c r="AZ135">
        <f t="shared" ref="AZ135:AZ147" si="130">AX135+AY135</f>
        <v>0</v>
      </c>
      <c r="BA135">
        <v>0</v>
      </c>
      <c r="BB135">
        <v>0</v>
      </c>
      <c r="BC135">
        <f t="shared" ref="BC135:BC147" si="131">BA135+BB135</f>
        <v>0</v>
      </c>
      <c r="BD135">
        <v>0</v>
      </c>
      <c r="BE135">
        <v>0</v>
      </c>
      <c r="BF135">
        <f t="shared" ref="BF135:BF147" si="132">BD135+BE135</f>
        <v>0</v>
      </c>
    </row>
    <row r="136" spans="1:58">
      <c r="A136" t="s">
        <v>137</v>
      </c>
      <c r="B136">
        <v>1</v>
      </c>
      <c r="C136">
        <v>11</v>
      </c>
      <c r="D136">
        <f t="shared" si="114"/>
        <v>12</v>
      </c>
      <c r="E136">
        <v>0</v>
      </c>
      <c r="F136">
        <v>2</v>
      </c>
      <c r="G136">
        <f t="shared" si="115"/>
        <v>2</v>
      </c>
      <c r="H136">
        <v>0</v>
      </c>
      <c r="I136">
        <v>3</v>
      </c>
      <c r="J136">
        <f t="shared" si="116"/>
        <v>3</v>
      </c>
      <c r="K136">
        <v>0</v>
      </c>
      <c r="L136">
        <v>0</v>
      </c>
      <c r="M136">
        <f t="shared" si="117"/>
        <v>0</v>
      </c>
      <c r="N136">
        <v>0</v>
      </c>
      <c r="O136">
        <v>0</v>
      </c>
      <c r="P136">
        <f t="shared" si="118"/>
        <v>0</v>
      </c>
      <c r="Q136">
        <v>0</v>
      </c>
      <c r="R136">
        <v>0</v>
      </c>
      <c r="S136">
        <f t="shared" si="119"/>
        <v>0</v>
      </c>
      <c r="T136">
        <v>0</v>
      </c>
      <c r="U136">
        <v>0</v>
      </c>
      <c r="V136">
        <f t="shared" si="120"/>
        <v>0</v>
      </c>
      <c r="W136">
        <v>0</v>
      </c>
      <c r="X136">
        <v>0</v>
      </c>
      <c r="Y136">
        <f t="shared" si="121"/>
        <v>0</v>
      </c>
      <c r="Z136">
        <v>0</v>
      </c>
      <c r="AA136">
        <v>0</v>
      </c>
      <c r="AB136">
        <f t="shared" si="122"/>
        <v>0</v>
      </c>
      <c r="AC136">
        <v>0</v>
      </c>
      <c r="AD136">
        <v>0</v>
      </c>
      <c r="AE136">
        <f t="shared" si="123"/>
        <v>0</v>
      </c>
      <c r="AF136">
        <v>0</v>
      </c>
      <c r="AG136">
        <v>0</v>
      </c>
      <c r="AH136">
        <f t="shared" si="124"/>
        <v>0</v>
      </c>
      <c r="AI136">
        <v>0</v>
      </c>
      <c r="AJ136">
        <v>0</v>
      </c>
      <c r="AK136">
        <f t="shared" si="125"/>
        <v>0</v>
      </c>
      <c r="AL136">
        <v>1</v>
      </c>
      <c r="AM136">
        <v>2</v>
      </c>
      <c r="AN136">
        <f t="shared" si="126"/>
        <v>3</v>
      </c>
      <c r="AO136">
        <v>0</v>
      </c>
      <c r="AP136">
        <v>1</v>
      </c>
      <c r="AQ136">
        <f t="shared" si="127"/>
        <v>1</v>
      </c>
      <c r="AR136">
        <v>1</v>
      </c>
      <c r="AS136">
        <v>2</v>
      </c>
      <c r="AT136">
        <f t="shared" si="128"/>
        <v>3</v>
      </c>
      <c r="AU136">
        <v>2</v>
      </c>
      <c r="AV136">
        <v>1</v>
      </c>
      <c r="AW136">
        <f t="shared" si="129"/>
        <v>3</v>
      </c>
      <c r="AX136">
        <v>0</v>
      </c>
      <c r="AY136">
        <v>0</v>
      </c>
      <c r="AZ136">
        <f t="shared" si="130"/>
        <v>0</v>
      </c>
      <c r="BA136">
        <v>0</v>
      </c>
      <c r="BB136">
        <v>0</v>
      </c>
      <c r="BC136">
        <f t="shared" si="131"/>
        <v>0</v>
      </c>
      <c r="BD136">
        <v>0</v>
      </c>
      <c r="BE136">
        <v>0</v>
      </c>
      <c r="BF136">
        <f t="shared" si="132"/>
        <v>0</v>
      </c>
    </row>
    <row r="137" spans="1:58">
      <c r="A137" t="s">
        <v>138</v>
      </c>
      <c r="B137">
        <v>0</v>
      </c>
      <c r="C137">
        <v>0</v>
      </c>
      <c r="D137">
        <f t="shared" si="114"/>
        <v>0</v>
      </c>
      <c r="E137">
        <v>0</v>
      </c>
      <c r="F137">
        <v>0</v>
      </c>
      <c r="G137">
        <f t="shared" si="115"/>
        <v>0</v>
      </c>
      <c r="H137">
        <v>0</v>
      </c>
      <c r="I137">
        <v>0</v>
      </c>
      <c r="J137">
        <f t="shared" si="116"/>
        <v>0</v>
      </c>
      <c r="K137">
        <v>0</v>
      </c>
      <c r="L137">
        <v>0</v>
      </c>
      <c r="M137">
        <f t="shared" si="117"/>
        <v>0</v>
      </c>
      <c r="N137">
        <v>0</v>
      </c>
      <c r="O137">
        <v>0</v>
      </c>
      <c r="P137">
        <f t="shared" si="118"/>
        <v>0</v>
      </c>
      <c r="Q137">
        <v>0</v>
      </c>
      <c r="R137">
        <v>0</v>
      </c>
      <c r="S137">
        <f t="shared" si="119"/>
        <v>0</v>
      </c>
      <c r="T137">
        <v>0</v>
      </c>
      <c r="U137">
        <v>0</v>
      </c>
      <c r="V137">
        <f t="shared" si="120"/>
        <v>0</v>
      </c>
      <c r="W137">
        <v>0</v>
      </c>
      <c r="X137">
        <v>0</v>
      </c>
      <c r="Y137">
        <f t="shared" si="121"/>
        <v>0</v>
      </c>
      <c r="Z137">
        <v>0</v>
      </c>
      <c r="AA137">
        <v>0</v>
      </c>
      <c r="AB137">
        <f t="shared" si="122"/>
        <v>0</v>
      </c>
      <c r="AC137">
        <v>0</v>
      </c>
      <c r="AD137">
        <v>0</v>
      </c>
      <c r="AE137">
        <f t="shared" si="123"/>
        <v>0</v>
      </c>
      <c r="AF137">
        <v>0</v>
      </c>
      <c r="AG137">
        <v>0</v>
      </c>
      <c r="AH137">
        <f t="shared" si="124"/>
        <v>0</v>
      </c>
      <c r="AI137">
        <v>0</v>
      </c>
      <c r="AJ137">
        <v>0</v>
      </c>
      <c r="AK137">
        <f t="shared" si="125"/>
        <v>0</v>
      </c>
      <c r="AL137">
        <v>0</v>
      </c>
      <c r="AM137">
        <v>0</v>
      </c>
      <c r="AN137">
        <f t="shared" si="126"/>
        <v>0</v>
      </c>
      <c r="AO137">
        <v>0</v>
      </c>
      <c r="AP137">
        <v>0</v>
      </c>
      <c r="AQ137">
        <f t="shared" si="127"/>
        <v>0</v>
      </c>
      <c r="AR137">
        <v>0</v>
      </c>
      <c r="AS137">
        <v>0</v>
      </c>
      <c r="AT137">
        <f t="shared" si="128"/>
        <v>0</v>
      </c>
      <c r="AU137">
        <v>0</v>
      </c>
      <c r="AV137">
        <v>0</v>
      </c>
      <c r="AW137">
        <f t="shared" si="129"/>
        <v>0</v>
      </c>
      <c r="AX137">
        <v>0</v>
      </c>
      <c r="AY137">
        <v>0</v>
      </c>
      <c r="AZ137">
        <f t="shared" si="130"/>
        <v>0</v>
      </c>
      <c r="BA137">
        <v>0</v>
      </c>
      <c r="BB137">
        <v>0</v>
      </c>
      <c r="BC137">
        <f t="shared" si="131"/>
        <v>0</v>
      </c>
      <c r="BD137">
        <v>0</v>
      </c>
      <c r="BE137">
        <v>0</v>
      </c>
      <c r="BF137">
        <f t="shared" si="132"/>
        <v>0</v>
      </c>
    </row>
    <row r="138" spans="1:58">
      <c r="A138" t="s">
        <v>139</v>
      </c>
      <c r="B138">
        <v>2</v>
      </c>
      <c r="C138">
        <v>4</v>
      </c>
      <c r="D138">
        <f t="shared" si="114"/>
        <v>6</v>
      </c>
      <c r="E138">
        <v>0</v>
      </c>
      <c r="F138">
        <v>0</v>
      </c>
      <c r="G138">
        <f t="shared" si="115"/>
        <v>0</v>
      </c>
      <c r="H138">
        <v>0</v>
      </c>
      <c r="I138">
        <v>0</v>
      </c>
      <c r="J138">
        <f t="shared" si="116"/>
        <v>0</v>
      </c>
      <c r="K138">
        <v>0</v>
      </c>
      <c r="L138">
        <v>0</v>
      </c>
      <c r="M138">
        <f t="shared" si="117"/>
        <v>0</v>
      </c>
      <c r="N138">
        <v>0</v>
      </c>
      <c r="O138">
        <v>0</v>
      </c>
      <c r="P138">
        <f t="shared" si="118"/>
        <v>0</v>
      </c>
      <c r="Q138">
        <v>0</v>
      </c>
      <c r="R138">
        <v>0</v>
      </c>
      <c r="S138">
        <f t="shared" si="119"/>
        <v>0</v>
      </c>
      <c r="T138">
        <v>0</v>
      </c>
      <c r="U138">
        <v>0</v>
      </c>
      <c r="V138">
        <f t="shared" si="120"/>
        <v>0</v>
      </c>
      <c r="W138">
        <v>0</v>
      </c>
      <c r="X138">
        <v>0</v>
      </c>
      <c r="Y138">
        <f t="shared" si="121"/>
        <v>0</v>
      </c>
      <c r="Z138">
        <v>0</v>
      </c>
      <c r="AA138">
        <v>0</v>
      </c>
      <c r="AB138">
        <f t="shared" si="122"/>
        <v>0</v>
      </c>
      <c r="AC138">
        <v>0</v>
      </c>
      <c r="AD138">
        <v>0</v>
      </c>
      <c r="AE138">
        <f t="shared" si="123"/>
        <v>0</v>
      </c>
      <c r="AF138">
        <v>0</v>
      </c>
      <c r="AG138">
        <v>0</v>
      </c>
      <c r="AH138">
        <f t="shared" si="124"/>
        <v>0</v>
      </c>
      <c r="AI138">
        <v>0</v>
      </c>
      <c r="AJ138">
        <v>0</v>
      </c>
      <c r="AK138">
        <f t="shared" si="125"/>
        <v>0</v>
      </c>
      <c r="AL138">
        <v>0</v>
      </c>
      <c r="AM138">
        <v>0</v>
      </c>
      <c r="AN138">
        <f t="shared" si="126"/>
        <v>0</v>
      </c>
      <c r="AO138">
        <v>0</v>
      </c>
      <c r="AP138">
        <v>0</v>
      </c>
      <c r="AQ138">
        <f t="shared" si="127"/>
        <v>0</v>
      </c>
      <c r="AR138">
        <v>1</v>
      </c>
      <c r="AS138">
        <v>0</v>
      </c>
      <c r="AT138">
        <f t="shared" si="128"/>
        <v>1</v>
      </c>
      <c r="AU138">
        <v>2</v>
      </c>
      <c r="AV138">
        <v>0</v>
      </c>
      <c r="AW138">
        <f t="shared" si="129"/>
        <v>2</v>
      </c>
      <c r="AX138">
        <v>0</v>
      </c>
      <c r="AY138">
        <v>0</v>
      </c>
      <c r="AZ138">
        <f t="shared" si="130"/>
        <v>0</v>
      </c>
      <c r="BA138">
        <v>0</v>
      </c>
      <c r="BB138">
        <v>0</v>
      </c>
      <c r="BC138">
        <f t="shared" si="131"/>
        <v>0</v>
      </c>
      <c r="BD138">
        <v>0</v>
      </c>
      <c r="BE138">
        <v>0</v>
      </c>
      <c r="BF138">
        <f t="shared" si="132"/>
        <v>0</v>
      </c>
    </row>
    <row r="139" spans="1:58">
      <c r="A139" t="s">
        <v>140</v>
      </c>
      <c r="B139">
        <v>0</v>
      </c>
      <c r="C139">
        <v>2</v>
      </c>
      <c r="D139">
        <f t="shared" si="114"/>
        <v>2</v>
      </c>
      <c r="E139">
        <v>0</v>
      </c>
      <c r="F139">
        <v>0</v>
      </c>
      <c r="G139">
        <f t="shared" si="115"/>
        <v>0</v>
      </c>
      <c r="H139">
        <v>0</v>
      </c>
      <c r="I139">
        <v>0</v>
      </c>
      <c r="J139">
        <f t="shared" si="116"/>
        <v>0</v>
      </c>
      <c r="K139">
        <v>0</v>
      </c>
      <c r="L139">
        <v>0</v>
      </c>
      <c r="M139">
        <f t="shared" si="117"/>
        <v>0</v>
      </c>
      <c r="N139">
        <v>0</v>
      </c>
      <c r="O139">
        <v>0</v>
      </c>
      <c r="P139">
        <f t="shared" si="118"/>
        <v>0</v>
      </c>
      <c r="Q139">
        <v>0</v>
      </c>
      <c r="R139">
        <v>0</v>
      </c>
      <c r="S139">
        <f t="shared" si="119"/>
        <v>0</v>
      </c>
      <c r="T139">
        <v>0</v>
      </c>
      <c r="U139">
        <v>0</v>
      </c>
      <c r="V139">
        <f t="shared" si="120"/>
        <v>0</v>
      </c>
      <c r="W139">
        <v>0</v>
      </c>
      <c r="X139">
        <v>0</v>
      </c>
      <c r="Y139">
        <f t="shared" si="121"/>
        <v>0</v>
      </c>
      <c r="Z139">
        <v>0</v>
      </c>
      <c r="AA139">
        <v>0</v>
      </c>
      <c r="AB139">
        <f t="shared" si="122"/>
        <v>0</v>
      </c>
      <c r="AC139">
        <v>0</v>
      </c>
      <c r="AD139">
        <v>0</v>
      </c>
      <c r="AE139">
        <f t="shared" si="123"/>
        <v>0</v>
      </c>
      <c r="AF139">
        <v>0</v>
      </c>
      <c r="AG139">
        <v>0</v>
      </c>
      <c r="AH139">
        <f t="shared" si="124"/>
        <v>0</v>
      </c>
      <c r="AI139">
        <v>0</v>
      </c>
      <c r="AJ139">
        <v>0</v>
      </c>
      <c r="AK139">
        <f t="shared" si="125"/>
        <v>0</v>
      </c>
      <c r="AL139">
        <v>0</v>
      </c>
      <c r="AM139">
        <v>0</v>
      </c>
      <c r="AN139">
        <f t="shared" si="126"/>
        <v>0</v>
      </c>
      <c r="AO139">
        <v>0</v>
      </c>
      <c r="AP139">
        <v>0</v>
      </c>
      <c r="AQ139">
        <f t="shared" si="127"/>
        <v>0</v>
      </c>
      <c r="AR139">
        <v>0</v>
      </c>
      <c r="AS139">
        <v>0</v>
      </c>
      <c r="AT139">
        <f t="shared" si="128"/>
        <v>0</v>
      </c>
      <c r="AU139">
        <v>0</v>
      </c>
      <c r="AV139">
        <v>0</v>
      </c>
      <c r="AW139">
        <f t="shared" si="129"/>
        <v>0</v>
      </c>
      <c r="AX139">
        <v>0</v>
      </c>
      <c r="AY139">
        <v>0</v>
      </c>
      <c r="AZ139">
        <f t="shared" si="130"/>
        <v>0</v>
      </c>
      <c r="BA139">
        <v>0</v>
      </c>
      <c r="BB139">
        <v>0</v>
      </c>
      <c r="BC139">
        <f t="shared" si="131"/>
        <v>0</v>
      </c>
      <c r="BD139">
        <v>0</v>
      </c>
      <c r="BE139">
        <v>0</v>
      </c>
      <c r="BF139">
        <f t="shared" si="132"/>
        <v>0</v>
      </c>
    </row>
    <row r="140" spans="1:58">
      <c r="A140" t="s">
        <v>141</v>
      </c>
      <c r="B140">
        <v>0</v>
      </c>
      <c r="C140">
        <v>0</v>
      </c>
      <c r="D140">
        <f t="shared" si="114"/>
        <v>0</v>
      </c>
      <c r="E140">
        <v>0</v>
      </c>
      <c r="F140">
        <v>0</v>
      </c>
      <c r="G140">
        <f t="shared" si="115"/>
        <v>0</v>
      </c>
      <c r="H140">
        <v>0</v>
      </c>
      <c r="I140">
        <v>0</v>
      </c>
      <c r="J140">
        <f t="shared" si="116"/>
        <v>0</v>
      </c>
      <c r="K140">
        <v>0</v>
      </c>
      <c r="L140">
        <v>0</v>
      </c>
      <c r="M140">
        <f t="shared" si="117"/>
        <v>0</v>
      </c>
      <c r="N140">
        <v>0</v>
      </c>
      <c r="O140">
        <v>0</v>
      </c>
      <c r="P140">
        <f t="shared" si="118"/>
        <v>0</v>
      </c>
      <c r="Q140">
        <v>0</v>
      </c>
      <c r="R140">
        <v>0</v>
      </c>
      <c r="S140">
        <f t="shared" si="119"/>
        <v>0</v>
      </c>
      <c r="T140">
        <v>0</v>
      </c>
      <c r="U140">
        <v>0</v>
      </c>
      <c r="V140">
        <f t="shared" si="120"/>
        <v>0</v>
      </c>
      <c r="W140">
        <v>0</v>
      </c>
      <c r="X140">
        <v>0</v>
      </c>
      <c r="Y140">
        <f t="shared" si="121"/>
        <v>0</v>
      </c>
      <c r="Z140">
        <v>0</v>
      </c>
      <c r="AA140">
        <v>0</v>
      </c>
      <c r="AB140">
        <f t="shared" si="122"/>
        <v>0</v>
      </c>
      <c r="AC140">
        <v>0</v>
      </c>
      <c r="AD140">
        <v>0</v>
      </c>
      <c r="AE140">
        <f t="shared" si="123"/>
        <v>0</v>
      </c>
      <c r="AF140">
        <v>0</v>
      </c>
      <c r="AG140">
        <v>0</v>
      </c>
      <c r="AH140">
        <f t="shared" si="124"/>
        <v>0</v>
      </c>
      <c r="AI140">
        <v>0</v>
      </c>
      <c r="AJ140">
        <v>0</v>
      </c>
      <c r="AK140">
        <f t="shared" si="125"/>
        <v>0</v>
      </c>
      <c r="AL140">
        <v>0</v>
      </c>
      <c r="AM140">
        <v>0</v>
      </c>
      <c r="AN140">
        <f t="shared" si="126"/>
        <v>0</v>
      </c>
      <c r="AO140">
        <v>0</v>
      </c>
      <c r="AP140">
        <v>0</v>
      </c>
      <c r="AQ140">
        <f t="shared" si="127"/>
        <v>0</v>
      </c>
      <c r="AR140">
        <v>0</v>
      </c>
      <c r="AS140">
        <v>0</v>
      </c>
      <c r="AT140">
        <f t="shared" si="128"/>
        <v>0</v>
      </c>
      <c r="AU140">
        <v>0</v>
      </c>
      <c r="AV140">
        <v>0</v>
      </c>
      <c r="AW140">
        <f t="shared" si="129"/>
        <v>0</v>
      </c>
      <c r="AX140">
        <v>0</v>
      </c>
      <c r="AY140">
        <v>0</v>
      </c>
      <c r="AZ140">
        <f t="shared" si="130"/>
        <v>0</v>
      </c>
      <c r="BA140">
        <v>0</v>
      </c>
      <c r="BB140">
        <v>0</v>
      </c>
      <c r="BC140">
        <f t="shared" si="131"/>
        <v>0</v>
      </c>
      <c r="BD140">
        <v>0</v>
      </c>
      <c r="BE140">
        <v>0</v>
      </c>
      <c r="BF140">
        <f t="shared" si="132"/>
        <v>0</v>
      </c>
    </row>
    <row r="141" spans="1:58">
      <c r="A141" t="s">
        <v>142</v>
      </c>
      <c r="B141">
        <v>0</v>
      </c>
      <c r="C141">
        <v>14</v>
      </c>
      <c r="D141">
        <f t="shared" si="114"/>
        <v>14</v>
      </c>
      <c r="E141">
        <v>0</v>
      </c>
      <c r="F141">
        <v>5</v>
      </c>
      <c r="G141">
        <f t="shared" si="115"/>
        <v>5</v>
      </c>
      <c r="H141">
        <v>0</v>
      </c>
      <c r="I141">
        <v>0</v>
      </c>
      <c r="J141">
        <f t="shared" si="116"/>
        <v>0</v>
      </c>
      <c r="K141">
        <v>0</v>
      </c>
      <c r="L141">
        <v>3</v>
      </c>
      <c r="M141">
        <f t="shared" si="117"/>
        <v>3</v>
      </c>
      <c r="N141">
        <v>0</v>
      </c>
      <c r="O141">
        <v>1</v>
      </c>
      <c r="P141">
        <f t="shared" si="118"/>
        <v>1</v>
      </c>
      <c r="Q141">
        <v>0</v>
      </c>
      <c r="R141">
        <v>8</v>
      </c>
      <c r="S141">
        <f t="shared" si="119"/>
        <v>8</v>
      </c>
      <c r="T141">
        <v>0</v>
      </c>
      <c r="U141">
        <v>6</v>
      </c>
      <c r="V141">
        <f t="shared" si="120"/>
        <v>6</v>
      </c>
      <c r="W141">
        <v>0</v>
      </c>
      <c r="X141">
        <v>0</v>
      </c>
      <c r="Y141">
        <f t="shared" si="121"/>
        <v>0</v>
      </c>
      <c r="Z141">
        <v>0</v>
      </c>
      <c r="AA141">
        <v>0</v>
      </c>
      <c r="AB141">
        <f t="shared" si="122"/>
        <v>0</v>
      </c>
      <c r="AC141">
        <v>0</v>
      </c>
      <c r="AD141">
        <v>3</v>
      </c>
      <c r="AE141">
        <f t="shared" si="123"/>
        <v>3</v>
      </c>
      <c r="AF141">
        <v>0</v>
      </c>
      <c r="AG141">
        <v>0</v>
      </c>
      <c r="AH141">
        <f t="shared" si="124"/>
        <v>0</v>
      </c>
      <c r="AI141">
        <v>0</v>
      </c>
      <c r="AJ141">
        <v>9</v>
      </c>
      <c r="AK141">
        <f t="shared" si="125"/>
        <v>9</v>
      </c>
      <c r="AL141">
        <v>0</v>
      </c>
      <c r="AM141">
        <v>9</v>
      </c>
      <c r="AN141">
        <f t="shared" si="126"/>
        <v>9</v>
      </c>
      <c r="AO141">
        <v>0</v>
      </c>
      <c r="AP141">
        <v>0</v>
      </c>
      <c r="AQ141">
        <f t="shared" si="127"/>
        <v>0</v>
      </c>
      <c r="AR141">
        <v>0</v>
      </c>
      <c r="AS141">
        <v>2</v>
      </c>
      <c r="AT141">
        <f t="shared" si="128"/>
        <v>2</v>
      </c>
      <c r="AU141">
        <v>1</v>
      </c>
      <c r="AV141">
        <v>24</v>
      </c>
      <c r="AW141">
        <f t="shared" si="129"/>
        <v>25</v>
      </c>
      <c r="AX141">
        <v>0</v>
      </c>
      <c r="AY141">
        <v>7</v>
      </c>
      <c r="AZ141">
        <f t="shared" si="130"/>
        <v>7</v>
      </c>
      <c r="BA141">
        <v>0</v>
      </c>
      <c r="BB141">
        <v>0</v>
      </c>
      <c r="BC141">
        <f t="shared" si="131"/>
        <v>0</v>
      </c>
      <c r="BD141">
        <v>0</v>
      </c>
      <c r="BE141">
        <v>0</v>
      </c>
      <c r="BF141">
        <f t="shared" si="132"/>
        <v>0</v>
      </c>
    </row>
    <row r="142" spans="1:58">
      <c r="A142" t="s">
        <v>143</v>
      </c>
      <c r="B142">
        <v>0</v>
      </c>
      <c r="C142">
        <v>0</v>
      </c>
      <c r="D142">
        <f t="shared" si="114"/>
        <v>0</v>
      </c>
      <c r="E142">
        <v>0</v>
      </c>
      <c r="F142">
        <v>0</v>
      </c>
      <c r="G142">
        <f t="shared" si="115"/>
        <v>0</v>
      </c>
      <c r="H142">
        <v>0</v>
      </c>
      <c r="I142">
        <v>0</v>
      </c>
      <c r="J142">
        <f t="shared" si="116"/>
        <v>0</v>
      </c>
      <c r="K142">
        <v>0</v>
      </c>
      <c r="L142">
        <v>0</v>
      </c>
      <c r="M142">
        <f t="shared" si="117"/>
        <v>0</v>
      </c>
      <c r="N142">
        <v>0</v>
      </c>
      <c r="O142">
        <v>0</v>
      </c>
      <c r="P142">
        <f t="shared" si="118"/>
        <v>0</v>
      </c>
      <c r="Q142">
        <v>0</v>
      </c>
      <c r="R142">
        <v>0</v>
      </c>
      <c r="S142">
        <f t="shared" si="119"/>
        <v>0</v>
      </c>
      <c r="T142">
        <v>0</v>
      </c>
      <c r="U142">
        <v>0</v>
      </c>
      <c r="V142">
        <f t="shared" si="120"/>
        <v>0</v>
      </c>
      <c r="W142">
        <v>0</v>
      </c>
      <c r="X142">
        <v>0</v>
      </c>
      <c r="Y142">
        <f t="shared" si="121"/>
        <v>0</v>
      </c>
      <c r="Z142">
        <v>0</v>
      </c>
      <c r="AA142">
        <v>0</v>
      </c>
      <c r="AB142">
        <f t="shared" si="122"/>
        <v>0</v>
      </c>
      <c r="AC142">
        <v>0</v>
      </c>
      <c r="AD142">
        <v>0</v>
      </c>
      <c r="AE142">
        <f t="shared" si="123"/>
        <v>0</v>
      </c>
      <c r="AF142">
        <v>0</v>
      </c>
      <c r="AG142">
        <v>0</v>
      </c>
      <c r="AH142">
        <f t="shared" si="124"/>
        <v>0</v>
      </c>
      <c r="AI142">
        <v>0</v>
      </c>
      <c r="AJ142">
        <v>0</v>
      </c>
      <c r="AK142">
        <f t="shared" si="125"/>
        <v>0</v>
      </c>
      <c r="AL142">
        <v>0</v>
      </c>
      <c r="AM142">
        <v>0</v>
      </c>
      <c r="AN142">
        <f t="shared" si="126"/>
        <v>0</v>
      </c>
      <c r="AO142">
        <v>0</v>
      </c>
      <c r="AP142">
        <v>0</v>
      </c>
      <c r="AQ142">
        <f t="shared" si="127"/>
        <v>0</v>
      </c>
      <c r="AR142">
        <v>0</v>
      </c>
      <c r="AS142">
        <v>0</v>
      </c>
      <c r="AT142">
        <f t="shared" si="128"/>
        <v>0</v>
      </c>
      <c r="AU142">
        <v>0</v>
      </c>
      <c r="AV142">
        <v>0</v>
      </c>
      <c r="AW142">
        <f t="shared" si="129"/>
        <v>0</v>
      </c>
      <c r="AX142">
        <v>0</v>
      </c>
      <c r="AY142">
        <v>0</v>
      </c>
      <c r="AZ142">
        <f t="shared" si="130"/>
        <v>0</v>
      </c>
      <c r="BA142">
        <v>0</v>
      </c>
      <c r="BB142">
        <v>0</v>
      </c>
      <c r="BC142">
        <f t="shared" si="131"/>
        <v>0</v>
      </c>
      <c r="BD142">
        <v>0</v>
      </c>
      <c r="BE142">
        <v>0</v>
      </c>
      <c r="BF142">
        <f t="shared" si="132"/>
        <v>0</v>
      </c>
    </row>
    <row r="143" spans="1:58">
      <c r="A143" t="s">
        <v>144</v>
      </c>
      <c r="B143">
        <v>0</v>
      </c>
      <c r="C143">
        <v>2</v>
      </c>
      <c r="D143">
        <f t="shared" si="114"/>
        <v>2</v>
      </c>
      <c r="E143">
        <v>0</v>
      </c>
      <c r="F143">
        <v>1</v>
      </c>
      <c r="G143">
        <f t="shared" si="115"/>
        <v>1</v>
      </c>
      <c r="H143">
        <v>0</v>
      </c>
      <c r="I143">
        <v>0</v>
      </c>
      <c r="J143">
        <f t="shared" si="116"/>
        <v>0</v>
      </c>
      <c r="K143">
        <v>0</v>
      </c>
      <c r="L143">
        <v>0</v>
      </c>
      <c r="M143">
        <f t="shared" si="117"/>
        <v>0</v>
      </c>
      <c r="N143">
        <v>0</v>
      </c>
      <c r="O143">
        <v>0</v>
      </c>
      <c r="P143">
        <f t="shared" si="118"/>
        <v>0</v>
      </c>
      <c r="Q143">
        <v>0</v>
      </c>
      <c r="R143">
        <v>0</v>
      </c>
      <c r="S143">
        <f t="shared" si="119"/>
        <v>0</v>
      </c>
      <c r="T143">
        <v>0</v>
      </c>
      <c r="U143">
        <v>0</v>
      </c>
      <c r="V143">
        <f t="shared" si="120"/>
        <v>0</v>
      </c>
      <c r="W143">
        <v>0</v>
      </c>
      <c r="X143">
        <v>0</v>
      </c>
      <c r="Y143">
        <f t="shared" si="121"/>
        <v>0</v>
      </c>
      <c r="Z143">
        <v>0</v>
      </c>
      <c r="AA143">
        <v>0</v>
      </c>
      <c r="AB143">
        <f t="shared" si="122"/>
        <v>0</v>
      </c>
      <c r="AC143">
        <v>0</v>
      </c>
      <c r="AD143">
        <v>1</v>
      </c>
      <c r="AE143">
        <f t="shared" si="123"/>
        <v>1</v>
      </c>
      <c r="AF143">
        <v>0</v>
      </c>
      <c r="AG143">
        <v>0</v>
      </c>
      <c r="AH143">
        <f t="shared" si="124"/>
        <v>0</v>
      </c>
      <c r="AI143">
        <v>0</v>
      </c>
      <c r="AJ143">
        <v>0</v>
      </c>
      <c r="AK143">
        <f t="shared" si="125"/>
        <v>0</v>
      </c>
      <c r="AL143">
        <v>0</v>
      </c>
      <c r="AM143">
        <v>0</v>
      </c>
      <c r="AN143">
        <f t="shared" si="126"/>
        <v>0</v>
      </c>
      <c r="AO143">
        <v>0</v>
      </c>
      <c r="AP143">
        <v>0</v>
      </c>
      <c r="AQ143">
        <f t="shared" si="127"/>
        <v>0</v>
      </c>
      <c r="AR143">
        <v>0</v>
      </c>
      <c r="AS143">
        <v>1</v>
      </c>
      <c r="AT143">
        <f t="shared" si="128"/>
        <v>1</v>
      </c>
      <c r="AU143">
        <v>0</v>
      </c>
      <c r="AV143">
        <v>0</v>
      </c>
      <c r="AW143">
        <f t="shared" si="129"/>
        <v>0</v>
      </c>
      <c r="AX143">
        <v>0</v>
      </c>
      <c r="AY143">
        <v>1</v>
      </c>
      <c r="AZ143">
        <f t="shared" si="130"/>
        <v>1</v>
      </c>
      <c r="BA143">
        <v>0</v>
      </c>
      <c r="BB143">
        <v>0</v>
      </c>
      <c r="BC143">
        <f t="shared" si="131"/>
        <v>0</v>
      </c>
      <c r="BD143">
        <v>0</v>
      </c>
      <c r="BE143">
        <v>0</v>
      </c>
      <c r="BF143">
        <f t="shared" si="132"/>
        <v>0</v>
      </c>
    </row>
    <row r="144" spans="1:58">
      <c r="A144" t="s">
        <v>145</v>
      </c>
      <c r="B144">
        <v>0</v>
      </c>
      <c r="C144">
        <v>0</v>
      </c>
      <c r="D144">
        <f t="shared" si="114"/>
        <v>0</v>
      </c>
      <c r="E144">
        <v>0</v>
      </c>
      <c r="F144">
        <v>0</v>
      </c>
      <c r="G144">
        <f t="shared" si="115"/>
        <v>0</v>
      </c>
      <c r="H144">
        <v>0</v>
      </c>
      <c r="I144">
        <v>0</v>
      </c>
      <c r="J144">
        <f t="shared" si="116"/>
        <v>0</v>
      </c>
      <c r="K144">
        <v>0</v>
      </c>
      <c r="L144">
        <v>0</v>
      </c>
      <c r="M144">
        <f t="shared" si="117"/>
        <v>0</v>
      </c>
      <c r="N144">
        <v>0</v>
      </c>
      <c r="O144">
        <v>0</v>
      </c>
      <c r="P144">
        <f t="shared" si="118"/>
        <v>0</v>
      </c>
      <c r="Q144">
        <v>0</v>
      </c>
      <c r="R144">
        <v>0</v>
      </c>
      <c r="S144">
        <f t="shared" si="119"/>
        <v>0</v>
      </c>
      <c r="T144">
        <v>0</v>
      </c>
      <c r="U144">
        <v>0</v>
      </c>
      <c r="V144">
        <f t="shared" si="120"/>
        <v>0</v>
      </c>
      <c r="W144">
        <v>0</v>
      </c>
      <c r="X144">
        <v>0</v>
      </c>
      <c r="Y144">
        <f t="shared" si="121"/>
        <v>0</v>
      </c>
      <c r="Z144">
        <v>0</v>
      </c>
      <c r="AA144">
        <v>0</v>
      </c>
      <c r="AB144">
        <f t="shared" si="122"/>
        <v>0</v>
      </c>
      <c r="AC144">
        <v>0</v>
      </c>
      <c r="AD144">
        <v>0</v>
      </c>
      <c r="AE144">
        <f t="shared" si="123"/>
        <v>0</v>
      </c>
      <c r="AF144">
        <v>0</v>
      </c>
      <c r="AG144">
        <v>0</v>
      </c>
      <c r="AH144">
        <f t="shared" si="124"/>
        <v>0</v>
      </c>
      <c r="AI144">
        <v>0</v>
      </c>
      <c r="AJ144">
        <v>0</v>
      </c>
      <c r="AK144">
        <f t="shared" si="125"/>
        <v>0</v>
      </c>
      <c r="AL144">
        <v>0</v>
      </c>
      <c r="AM144">
        <v>0</v>
      </c>
      <c r="AN144">
        <f t="shared" si="126"/>
        <v>0</v>
      </c>
      <c r="AO144">
        <v>0</v>
      </c>
      <c r="AP144">
        <v>0</v>
      </c>
      <c r="AQ144">
        <f t="shared" si="127"/>
        <v>0</v>
      </c>
      <c r="AR144">
        <v>0</v>
      </c>
      <c r="AS144">
        <v>0</v>
      </c>
      <c r="AT144">
        <f t="shared" si="128"/>
        <v>0</v>
      </c>
      <c r="AU144">
        <v>0</v>
      </c>
      <c r="AV144">
        <v>0</v>
      </c>
      <c r="AW144">
        <f t="shared" si="129"/>
        <v>0</v>
      </c>
      <c r="AX144">
        <v>0</v>
      </c>
      <c r="AY144">
        <v>0</v>
      </c>
      <c r="AZ144">
        <f t="shared" si="130"/>
        <v>0</v>
      </c>
      <c r="BA144">
        <v>0</v>
      </c>
      <c r="BB144">
        <v>0</v>
      </c>
      <c r="BC144">
        <f t="shared" si="131"/>
        <v>0</v>
      </c>
      <c r="BD144">
        <v>0</v>
      </c>
      <c r="BE144">
        <v>0</v>
      </c>
      <c r="BF144">
        <f t="shared" si="132"/>
        <v>0</v>
      </c>
    </row>
    <row r="145" spans="1:58">
      <c r="A145" t="s">
        <v>146</v>
      </c>
      <c r="B145">
        <v>0</v>
      </c>
      <c r="C145">
        <v>1</v>
      </c>
      <c r="D145">
        <f t="shared" si="114"/>
        <v>1</v>
      </c>
      <c r="E145">
        <v>0</v>
      </c>
      <c r="F145">
        <v>0</v>
      </c>
      <c r="G145">
        <f t="shared" si="115"/>
        <v>0</v>
      </c>
      <c r="H145">
        <v>0</v>
      </c>
      <c r="I145">
        <v>0</v>
      </c>
      <c r="J145">
        <f t="shared" si="116"/>
        <v>0</v>
      </c>
      <c r="K145">
        <v>0</v>
      </c>
      <c r="L145">
        <v>0</v>
      </c>
      <c r="M145">
        <f t="shared" si="117"/>
        <v>0</v>
      </c>
      <c r="N145">
        <v>0</v>
      </c>
      <c r="O145">
        <v>0</v>
      </c>
      <c r="P145">
        <f t="shared" si="118"/>
        <v>0</v>
      </c>
      <c r="Q145">
        <v>0</v>
      </c>
      <c r="R145">
        <v>0</v>
      </c>
      <c r="S145">
        <f t="shared" si="119"/>
        <v>0</v>
      </c>
      <c r="T145">
        <v>0</v>
      </c>
      <c r="U145">
        <v>0</v>
      </c>
      <c r="V145">
        <f t="shared" si="120"/>
        <v>0</v>
      </c>
      <c r="W145">
        <v>0</v>
      </c>
      <c r="X145">
        <v>0</v>
      </c>
      <c r="Y145">
        <f t="shared" si="121"/>
        <v>0</v>
      </c>
      <c r="Z145">
        <v>0</v>
      </c>
      <c r="AA145">
        <v>0</v>
      </c>
      <c r="AB145">
        <f t="shared" si="122"/>
        <v>0</v>
      </c>
      <c r="AC145">
        <v>0</v>
      </c>
      <c r="AD145">
        <v>0</v>
      </c>
      <c r="AE145">
        <f t="shared" si="123"/>
        <v>0</v>
      </c>
      <c r="AF145">
        <v>0</v>
      </c>
      <c r="AG145">
        <v>0</v>
      </c>
      <c r="AH145">
        <f t="shared" si="124"/>
        <v>0</v>
      </c>
      <c r="AI145">
        <v>0</v>
      </c>
      <c r="AJ145">
        <v>0</v>
      </c>
      <c r="AK145">
        <f t="shared" si="125"/>
        <v>0</v>
      </c>
      <c r="AL145">
        <v>0</v>
      </c>
      <c r="AM145">
        <v>0</v>
      </c>
      <c r="AN145">
        <f t="shared" si="126"/>
        <v>0</v>
      </c>
      <c r="AO145">
        <v>0</v>
      </c>
      <c r="AP145">
        <v>0</v>
      </c>
      <c r="AQ145">
        <f t="shared" si="127"/>
        <v>0</v>
      </c>
      <c r="AR145">
        <v>0</v>
      </c>
      <c r="AS145">
        <v>0</v>
      </c>
      <c r="AT145">
        <f t="shared" si="128"/>
        <v>0</v>
      </c>
      <c r="AU145">
        <v>0</v>
      </c>
      <c r="AV145">
        <v>2</v>
      </c>
      <c r="AW145">
        <f t="shared" si="129"/>
        <v>2</v>
      </c>
      <c r="AX145">
        <v>0</v>
      </c>
      <c r="AY145">
        <v>1</v>
      </c>
      <c r="AZ145">
        <f t="shared" si="130"/>
        <v>1</v>
      </c>
      <c r="BA145">
        <v>0</v>
      </c>
      <c r="BB145">
        <v>0</v>
      </c>
      <c r="BC145">
        <f t="shared" si="131"/>
        <v>0</v>
      </c>
      <c r="BD145">
        <v>0</v>
      </c>
      <c r="BE145">
        <v>0</v>
      </c>
      <c r="BF145">
        <f t="shared" si="132"/>
        <v>0</v>
      </c>
    </row>
    <row r="146" spans="1:58">
      <c r="A146" t="s">
        <v>147</v>
      </c>
      <c r="B146">
        <v>0</v>
      </c>
      <c r="C146">
        <v>0</v>
      </c>
      <c r="D146">
        <f t="shared" si="114"/>
        <v>0</v>
      </c>
      <c r="E146">
        <v>0</v>
      </c>
      <c r="F146">
        <v>0</v>
      </c>
      <c r="G146">
        <f t="shared" si="115"/>
        <v>0</v>
      </c>
      <c r="H146">
        <v>0</v>
      </c>
      <c r="I146">
        <v>0</v>
      </c>
      <c r="J146">
        <f t="shared" si="116"/>
        <v>0</v>
      </c>
      <c r="K146">
        <v>0</v>
      </c>
      <c r="L146">
        <v>0</v>
      </c>
      <c r="M146">
        <f t="shared" si="117"/>
        <v>0</v>
      </c>
      <c r="N146">
        <v>0</v>
      </c>
      <c r="O146">
        <v>0</v>
      </c>
      <c r="P146">
        <f t="shared" si="118"/>
        <v>0</v>
      </c>
      <c r="Q146">
        <v>0</v>
      </c>
      <c r="R146">
        <v>0</v>
      </c>
      <c r="S146">
        <f t="shared" si="119"/>
        <v>0</v>
      </c>
      <c r="T146">
        <v>0</v>
      </c>
      <c r="U146">
        <v>0</v>
      </c>
      <c r="V146">
        <f t="shared" si="120"/>
        <v>0</v>
      </c>
      <c r="W146">
        <v>0</v>
      </c>
      <c r="X146">
        <v>0</v>
      </c>
      <c r="Y146">
        <f t="shared" si="121"/>
        <v>0</v>
      </c>
      <c r="Z146">
        <v>0</v>
      </c>
      <c r="AA146">
        <v>0</v>
      </c>
      <c r="AB146">
        <f t="shared" si="122"/>
        <v>0</v>
      </c>
      <c r="AC146">
        <v>0</v>
      </c>
      <c r="AD146">
        <v>0</v>
      </c>
      <c r="AE146">
        <f t="shared" si="123"/>
        <v>0</v>
      </c>
      <c r="AF146">
        <v>0</v>
      </c>
      <c r="AG146">
        <v>0</v>
      </c>
      <c r="AH146">
        <f t="shared" si="124"/>
        <v>0</v>
      </c>
      <c r="AI146">
        <v>0</v>
      </c>
      <c r="AJ146">
        <v>0</v>
      </c>
      <c r="AK146">
        <f t="shared" si="125"/>
        <v>0</v>
      </c>
      <c r="AL146">
        <v>0</v>
      </c>
      <c r="AM146">
        <v>0</v>
      </c>
      <c r="AN146">
        <f t="shared" si="126"/>
        <v>0</v>
      </c>
      <c r="AO146">
        <v>0</v>
      </c>
      <c r="AP146">
        <v>0</v>
      </c>
      <c r="AQ146">
        <f t="shared" si="127"/>
        <v>0</v>
      </c>
      <c r="AR146">
        <v>0</v>
      </c>
      <c r="AS146">
        <v>0</v>
      </c>
      <c r="AT146">
        <f t="shared" si="128"/>
        <v>0</v>
      </c>
      <c r="AU146">
        <v>0</v>
      </c>
      <c r="AV146">
        <v>0</v>
      </c>
      <c r="AW146">
        <f t="shared" si="129"/>
        <v>0</v>
      </c>
      <c r="AX146">
        <v>0</v>
      </c>
      <c r="AY146">
        <v>0</v>
      </c>
      <c r="AZ146">
        <f t="shared" si="130"/>
        <v>0</v>
      </c>
      <c r="BA146">
        <v>0</v>
      </c>
      <c r="BB146">
        <v>0</v>
      </c>
      <c r="BC146">
        <f t="shared" si="131"/>
        <v>0</v>
      </c>
      <c r="BD146">
        <v>0</v>
      </c>
      <c r="BE146">
        <v>0</v>
      </c>
      <c r="BF146">
        <f t="shared" si="132"/>
        <v>0</v>
      </c>
    </row>
    <row r="147" spans="1:58">
      <c r="A147" t="s">
        <v>148</v>
      </c>
      <c r="B147">
        <v>0</v>
      </c>
      <c r="C147">
        <v>0</v>
      </c>
      <c r="D147">
        <f t="shared" si="114"/>
        <v>0</v>
      </c>
      <c r="E147">
        <v>0</v>
      </c>
      <c r="F147">
        <v>0</v>
      </c>
      <c r="G147">
        <f t="shared" si="115"/>
        <v>0</v>
      </c>
      <c r="H147">
        <v>0</v>
      </c>
      <c r="I147">
        <v>0</v>
      </c>
      <c r="J147">
        <f t="shared" si="116"/>
        <v>0</v>
      </c>
      <c r="K147">
        <v>0</v>
      </c>
      <c r="L147">
        <v>0</v>
      </c>
      <c r="M147">
        <f t="shared" si="117"/>
        <v>0</v>
      </c>
      <c r="N147">
        <v>0</v>
      </c>
      <c r="O147">
        <v>0</v>
      </c>
      <c r="P147">
        <f t="shared" si="118"/>
        <v>0</v>
      </c>
      <c r="Q147">
        <v>0</v>
      </c>
      <c r="R147">
        <v>0</v>
      </c>
      <c r="S147">
        <f t="shared" si="119"/>
        <v>0</v>
      </c>
      <c r="T147">
        <v>0</v>
      </c>
      <c r="U147">
        <v>0</v>
      </c>
      <c r="V147">
        <f t="shared" si="120"/>
        <v>0</v>
      </c>
      <c r="W147">
        <v>0</v>
      </c>
      <c r="X147">
        <v>0</v>
      </c>
      <c r="Y147">
        <f t="shared" si="121"/>
        <v>0</v>
      </c>
      <c r="Z147">
        <v>0</v>
      </c>
      <c r="AA147">
        <v>0</v>
      </c>
      <c r="AB147">
        <f t="shared" si="122"/>
        <v>0</v>
      </c>
      <c r="AC147">
        <v>0</v>
      </c>
      <c r="AD147">
        <v>0</v>
      </c>
      <c r="AE147">
        <f t="shared" si="123"/>
        <v>0</v>
      </c>
      <c r="AF147">
        <v>0</v>
      </c>
      <c r="AG147">
        <v>0</v>
      </c>
      <c r="AH147">
        <f t="shared" si="124"/>
        <v>0</v>
      </c>
      <c r="AI147">
        <v>0</v>
      </c>
      <c r="AJ147">
        <v>0</v>
      </c>
      <c r="AK147">
        <f t="shared" si="125"/>
        <v>0</v>
      </c>
      <c r="AL147">
        <v>0</v>
      </c>
      <c r="AM147">
        <v>0</v>
      </c>
      <c r="AN147">
        <f t="shared" si="126"/>
        <v>0</v>
      </c>
      <c r="AO147">
        <v>0</v>
      </c>
      <c r="AP147">
        <v>0</v>
      </c>
      <c r="AQ147">
        <f t="shared" si="127"/>
        <v>0</v>
      </c>
      <c r="AR147">
        <v>0</v>
      </c>
      <c r="AS147">
        <v>0</v>
      </c>
      <c r="AT147">
        <f t="shared" si="128"/>
        <v>0</v>
      </c>
      <c r="AU147">
        <v>0</v>
      </c>
      <c r="AV147">
        <v>0</v>
      </c>
      <c r="AW147">
        <f t="shared" si="129"/>
        <v>0</v>
      </c>
      <c r="AX147">
        <v>0</v>
      </c>
      <c r="AY147">
        <v>0</v>
      </c>
      <c r="AZ147">
        <f t="shared" si="130"/>
        <v>0</v>
      </c>
      <c r="BA147">
        <v>0</v>
      </c>
      <c r="BB147">
        <v>0</v>
      </c>
      <c r="BC147">
        <f t="shared" si="131"/>
        <v>0</v>
      </c>
      <c r="BD147">
        <v>0</v>
      </c>
      <c r="BE147">
        <v>0</v>
      </c>
      <c r="BF147">
        <f t="shared" si="132"/>
        <v>0</v>
      </c>
    </row>
    <row r="149" spans="1:58">
      <c r="A149" s="5" t="s">
        <v>149</v>
      </c>
      <c r="B149" s="5" t="s">
        <v>149</v>
      </c>
      <c r="C149" s="5" t="s">
        <v>149</v>
      </c>
      <c r="D149" s="5" t="s">
        <v>149</v>
      </c>
      <c r="E149" s="5" t="s">
        <v>149</v>
      </c>
      <c r="F149" s="5" t="s">
        <v>149</v>
      </c>
      <c r="G149" s="5" t="s">
        <v>149</v>
      </c>
      <c r="H149" s="5" t="s">
        <v>149</v>
      </c>
      <c r="I149" s="5" t="s">
        <v>149</v>
      </c>
      <c r="J149" s="5" t="s">
        <v>149</v>
      </c>
      <c r="K149" s="5" t="s">
        <v>149</v>
      </c>
      <c r="L149" s="5" t="s">
        <v>149</v>
      </c>
      <c r="M149" s="5" t="s">
        <v>149</v>
      </c>
      <c r="N149" s="5" t="s">
        <v>149</v>
      </c>
      <c r="O149" s="5" t="s">
        <v>149</v>
      </c>
      <c r="P149" s="5" t="s">
        <v>149</v>
      </c>
      <c r="Q149" s="5" t="s">
        <v>149</v>
      </c>
      <c r="R149" s="5" t="s">
        <v>149</v>
      </c>
      <c r="S149" s="5" t="s">
        <v>149</v>
      </c>
      <c r="T149" s="5" t="s">
        <v>149</v>
      </c>
      <c r="U149" s="5" t="s">
        <v>149</v>
      </c>
      <c r="V149" s="5" t="s">
        <v>149</v>
      </c>
      <c r="W149" s="5" t="s">
        <v>149</v>
      </c>
      <c r="X149" s="5" t="s">
        <v>149</v>
      </c>
      <c r="Y149" s="5" t="s">
        <v>149</v>
      </c>
      <c r="Z149" s="5" t="s">
        <v>149</v>
      </c>
      <c r="AA149" s="5" t="s">
        <v>149</v>
      </c>
      <c r="AB149" s="5" t="s">
        <v>149</v>
      </c>
      <c r="AC149" s="5" t="s">
        <v>149</v>
      </c>
      <c r="AD149" s="5" t="s">
        <v>149</v>
      </c>
      <c r="AE149" s="5" t="s">
        <v>149</v>
      </c>
      <c r="AF149" s="5" t="s">
        <v>149</v>
      </c>
      <c r="AG149" s="5" t="s">
        <v>149</v>
      </c>
      <c r="AH149" s="5" t="s">
        <v>149</v>
      </c>
      <c r="AI149" s="5" t="s">
        <v>149</v>
      </c>
      <c r="AJ149" s="5" t="s">
        <v>149</v>
      </c>
      <c r="AK149" s="5" t="s">
        <v>149</v>
      </c>
      <c r="AL149" s="5" t="s">
        <v>149</v>
      </c>
      <c r="AM149" s="5" t="s">
        <v>149</v>
      </c>
      <c r="AN149" s="5" t="s">
        <v>149</v>
      </c>
      <c r="AO149" s="5" t="s">
        <v>149</v>
      </c>
      <c r="AP149" s="5" t="s">
        <v>149</v>
      </c>
      <c r="AQ149" s="5" t="s">
        <v>149</v>
      </c>
      <c r="AR149" s="5" t="s">
        <v>149</v>
      </c>
      <c r="AS149" s="5" t="s">
        <v>149</v>
      </c>
      <c r="AT149" s="5" t="s">
        <v>149</v>
      </c>
      <c r="AU149" s="5" t="s">
        <v>149</v>
      </c>
      <c r="AV149" s="5" t="s">
        <v>149</v>
      </c>
      <c r="AW149" s="5" t="s">
        <v>149</v>
      </c>
      <c r="AX149" s="5" t="s">
        <v>149</v>
      </c>
      <c r="AY149" s="5" t="s">
        <v>149</v>
      </c>
      <c r="AZ149" s="5" t="s">
        <v>149</v>
      </c>
      <c r="BA149" s="5" t="s">
        <v>149</v>
      </c>
      <c r="BB149" s="5" t="s">
        <v>149</v>
      </c>
      <c r="BC149" s="5" t="s">
        <v>149</v>
      </c>
      <c r="BD149" s="5" t="s">
        <v>149</v>
      </c>
      <c r="BE149" s="5" t="s">
        <v>149</v>
      </c>
      <c r="BF149" s="5" t="s">
        <v>149</v>
      </c>
    </row>
    <row r="150" spans="1:58">
      <c r="A150" t="s">
        <v>150</v>
      </c>
      <c r="B150">
        <v>0</v>
      </c>
      <c r="C150">
        <v>0</v>
      </c>
      <c r="D150">
        <f t="shared" ref="D150:D161" si="133">B150+C150</f>
        <v>0</v>
      </c>
      <c r="E150">
        <v>0</v>
      </c>
      <c r="F150">
        <v>0</v>
      </c>
      <c r="G150">
        <f t="shared" ref="G150:G161" si="134">E150+F150</f>
        <v>0</v>
      </c>
      <c r="H150">
        <v>0</v>
      </c>
      <c r="I150">
        <v>0</v>
      </c>
      <c r="J150">
        <f t="shared" ref="J150:J161" si="135">H150+I150</f>
        <v>0</v>
      </c>
      <c r="K150">
        <v>0</v>
      </c>
      <c r="L150">
        <v>0</v>
      </c>
      <c r="M150">
        <f t="shared" ref="M150:M161" si="136">K150+L150</f>
        <v>0</v>
      </c>
      <c r="N150">
        <v>0</v>
      </c>
      <c r="O150">
        <v>0</v>
      </c>
      <c r="P150">
        <f t="shared" ref="P150:P161" si="137">N150+O150</f>
        <v>0</v>
      </c>
      <c r="Q150">
        <v>0</v>
      </c>
      <c r="R150">
        <v>0</v>
      </c>
      <c r="S150">
        <f t="shared" ref="S150:S161" si="138">Q150+R150</f>
        <v>0</v>
      </c>
      <c r="T150">
        <v>0</v>
      </c>
      <c r="U150">
        <v>0</v>
      </c>
      <c r="V150">
        <f t="shared" ref="V150:V161" si="139">T150+U150</f>
        <v>0</v>
      </c>
      <c r="W150">
        <v>0</v>
      </c>
      <c r="X150">
        <v>0</v>
      </c>
      <c r="Y150">
        <f t="shared" ref="Y150:Y161" si="140">W150+X150</f>
        <v>0</v>
      </c>
      <c r="Z150">
        <v>0</v>
      </c>
      <c r="AA150">
        <v>0</v>
      </c>
      <c r="AB150">
        <f t="shared" ref="AB150:AB161" si="141">Z150+AA150</f>
        <v>0</v>
      </c>
      <c r="AC150">
        <v>0</v>
      </c>
      <c r="AD150">
        <v>0</v>
      </c>
      <c r="AE150">
        <f t="shared" ref="AE150:AE161" si="142">AC150+AD150</f>
        <v>0</v>
      </c>
      <c r="AF150">
        <v>0</v>
      </c>
      <c r="AG150">
        <v>0</v>
      </c>
      <c r="AH150">
        <f t="shared" ref="AH150:AH161" si="143">AF150+AG150</f>
        <v>0</v>
      </c>
      <c r="AI150">
        <v>0</v>
      </c>
      <c r="AJ150">
        <v>0</v>
      </c>
      <c r="AK150">
        <f t="shared" ref="AK150:AK161" si="144">AI150+AJ150</f>
        <v>0</v>
      </c>
      <c r="AL150">
        <v>0</v>
      </c>
      <c r="AM150">
        <v>0</v>
      </c>
      <c r="AN150">
        <f t="shared" ref="AN150:AN161" si="145">AL150+AM150</f>
        <v>0</v>
      </c>
      <c r="AO150">
        <v>0</v>
      </c>
      <c r="AP150">
        <v>0</v>
      </c>
      <c r="AQ150">
        <f t="shared" ref="AQ150:AQ161" si="146">AO150+AP150</f>
        <v>0</v>
      </c>
      <c r="AR150">
        <v>0</v>
      </c>
      <c r="AS150">
        <v>0</v>
      </c>
      <c r="AT150">
        <f t="shared" ref="AT150:AT161" si="147">AR150+AS150</f>
        <v>0</v>
      </c>
      <c r="AU150">
        <v>0</v>
      </c>
      <c r="AV150">
        <v>0</v>
      </c>
      <c r="AW150">
        <f t="shared" ref="AW150:AW161" si="148">AU150+AV150</f>
        <v>0</v>
      </c>
      <c r="AX150">
        <v>0</v>
      </c>
      <c r="AY150">
        <v>0</v>
      </c>
      <c r="AZ150">
        <f t="shared" ref="AZ150:AZ161" si="149">AX150+AY150</f>
        <v>0</v>
      </c>
      <c r="BA150">
        <v>0</v>
      </c>
      <c r="BB150">
        <v>0</v>
      </c>
      <c r="BC150">
        <f t="shared" ref="BC150:BC161" si="150">BA150+BB150</f>
        <v>0</v>
      </c>
      <c r="BD150">
        <v>0</v>
      </c>
      <c r="BE150">
        <v>0</v>
      </c>
      <c r="BF150">
        <f t="shared" ref="BF150:BF161" si="151">BD150+BE150</f>
        <v>0</v>
      </c>
    </row>
    <row r="151" spans="1:58">
      <c r="A151" t="s">
        <v>151</v>
      </c>
      <c r="B151">
        <v>0</v>
      </c>
      <c r="C151">
        <v>0</v>
      </c>
      <c r="D151">
        <f t="shared" si="133"/>
        <v>0</v>
      </c>
      <c r="E151">
        <v>0</v>
      </c>
      <c r="F151">
        <v>0</v>
      </c>
      <c r="G151">
        <f t="shared" si="134"/>
        <v>0</v>
      </c>
      <c r="H151">
        <v>0</v>
      </c>
      <c r="I151">
        <v>0</v>
      </c>
      <c r="J151">
        <f t="shared" si="135"/>
        <v>0</v>
      </c>
      <c r="K151">
        <v>0</v>
      </c>
      <c r="L151">
        <v>0</v>
      </c>
      <c r="M151">
        <f t="shared" si="136"/>
        <v>0</v>
      </c>
      <c r="N151">
        <v>0</v>
      </c>
      <c r="O151">
        <v>0</v>
      </c>
      <c r="P151">
        <f t="shared" si="137"/>
        <v>0</v>
      </c>
      <c r="Q151">
        <v>0</v>
      </c>
      <c r="R151">
        <v>0</v>
      </c>
      <c r="S151">
        <f t="shared" si="138"/>
        <v>0</v>
      </c>
      <c r="T151">
        <v>0</v>
      </c>
      <c r="U151">
        <v>0</v>
      </c>
      <c r="V151">
        <f t="shared" si="139"/>
        <v>0</v>
      </c>
      <c r="W151">
        <v>0</v>
      </c>
      <c r="X151">
        <v>0</v>
      </c>
      <c r="Y151">
        <f t="shared" si="140"/>
        <v>0</v>
      </c>
      <c r="Z151">
        <v>0</v>
      </c>
      <c r="AA151">
        <v>0</v>
      </c>
      <c r="AB151">
        <f t="shared" si="141"/>
        <v>0</v>
      </c>
      <c r="AC151">
        <v>0</v>
      </c>
      <c r="AD151">
        <v>0</v>
      </c>
      <c r="AE151">
        <f t="shared" si="142"/>
        <v>0</v>
      </c>
      <c r="AF151">
        <v>0</v>
      </c>
      <c r="AG151">
        <v>0</v>
      </c>
      <c r="AH151">
        <f t="shared" si="143"/>
        <v>0</v>
      </c>
      <c r="AI151">
        <v>0</v>
      </c>
      <c r="AJ151">
        <v>0</v>
      </c>
      <c r="AK151">
        <f t="shared" si="144"/>
        <v>0</v>
      </c>
      <c r="AL151">
        <v>0</v>
      </c>
      <c r="AM151">
        <v>0</v>
      </c>
      <c r="AN151">
        <f t="shared" si="145"/>
        <v>0</v>
      </c>
      <c r="AO151">
        <v>0</v>
      </c>
      <c r="AP151">
        <v>0</v>
      </c>
      <c r="AQ151">
        <f t="shared" si="146"/>
        <v>0</v>
      </c>
      <c r="AR151">
        <v>0</v>
      </c>
      <c r="AS151">
        <v>0</v>
      </c>
      <c r="AT151">
        <f t="shared" si="147"/>
        <v>0</v>
      </c>
      <c r="AU151">
        <v>0</v>
      </c>
      <c r="AV151">
        <v>0</v>
      </c>
      <c r="AW151">
        <f t="shared" si="148"/>
        <v>0</v>
      </c>
      <c r="AX151">
        <v>0</v>
      </c>
      <c r="AY151">
        <v>0</v>
      </c>
      <c r="AZ151">
        <f t="shared" si="149"/>
        <v>0</v>
      </c>
      <c r="BA151">
        <v>0</v>
      </c>
      <c r="BB151">
        <v>0</v>
      </c>
      <c r="BC151">
        <f t="shared" si="150"/>
        <v>0</v>
      </c>
      <c r="BD151">
        <v>0</v>
      </c>
      <c r="BE151">
        <v>0</v>
      </c>
      <c r="BF151">
        <f t="shared" si="151"/>
        <v>0</v>
      </c>
    </row>
    <row r="152" spans="1:58">
      <c r="A152" t="s">
        <v>152</v>
      </c>
      <c r="B152">
        <v>2</v>
      </c>
      <c r="C152">
        <v>2</v>
      </c>
      <c r="D152">
        <f t="shared" si="133"/>
        <v>4</v>
      </c>
      <c r="E152">
        <v>0</v>
      </c>
      <c r="F152">
        <v>0</v>
      </c>
      <c r="G152">
        <f t="shared" si="134"/>
        <v>0</v>
      </c>
      <c r="H152">
        <v>0</v>
      </c>
      <c r="I152">
        <v>0</v>
      </c>
      <c r="J152">
        <f t="shared" si="135"/>
        <v>0</v>
      </c>
      <c r="K152">
        <v>0</v>
      </c>
      <c r="L152">
        <v>0</v>
      </c>
      <c r="M152">
        <f t="shared" si="136"/>
        <v>0</v>
      </c>
      <c r="N152">
        <v>0</v>
      </c>
      <c r="O152">
        <v>0</v>
      </c>
      <c r="P152">
        <f t="shared" si="137"/>
        <v>0</v>
      </c>
      <c r="Q152">
        <v>0</v>
      </c>
      <c r="R152">
        <v>0</v>
      </c>
      <c r="S152">
        <f t="shared" si="138"/>
        <v>0</v>
      </c>
      <c r="T152">
        <v>0</v>
      </c>
      <c r="U152">
        <v>0</v>
      </c>
      <c r="V152">
        <f t="shared" si="139"/>
        <v>0</v>
      </c>
      <c r="W152">
        <v>0</v>
      </c>
      <c r="X152">
        <v>0</v>
      </c>
      <c r="Y152">
        <f t="shared" si="140"/>
        <v>0</v>
      </c>
      <c r="Z152">
        <v>0</v>
      </c>
      <c r="AA152">
        <v>0</v>
      </c>
      <c r="AB152">
        <f t="shared" si="141"/>
        <v>0</v>
      </c>
      <c r="AC152">
        <v>0</v>
      </c>
      <c r="AD152">
        <v>0</v>
      </c>
      <c r="AE152">
        <f t="shared" si="142"/>
        <v>0</v>
      </c>
      <c r="AF152">
        <v>6</v>
      </c>
      <c r="AG152">
        <v>2</v>
      </c>
      <c r="AH152">
        <f t="shared" si="143"/>
        <v>8</v>
      </c>
      <c r="AI152">
        <v>0</v>
      </c>
      <c r="AJ152">
        <v>1</v>
      </c>
      <c r="AK152">
        <f t="shared" si="144"/>
        <v>1</v>
      </c>
      <c r="AL152">
        <v>0</v>
      </c>
      <c r="AM152">
        <v>2</v>
      </c>
      <c r="AN152">
        <f t="shared" si="145"/>
        <v>2</v>
      </c>
      <c r="AO152">
        <v>0</v>
      </c>
      <c r="AP152">
        <v>0</v>
      </c>
      <c r="AQ152">
        <f t="shared" si="146"/>
        <v>0</v>
      </c>
      <c r="AR152">
        <v>1</v>
      </c>
      <c r="AS152">
        <v>1</v>
      </c>
      <c r="AT152">
        <f t="shared" si="147"/>
        <v>2</v>
      </c>
      <c r="AU152">
        <v>4</v>
      </c>
      <c r="AV152">
        <v>2</v>
      </c>
      <c r="AW152">
        <f t="shared" si="148"/>
        <v>6</v>
      </c>
      <c r="AX152">
        <v>2</v>
      </c>
      <c r="AY152">
        <v>1</v>
      </c>
      <c r="AZ152">
        <f t="shared" si="149"/>
        <v>3</v>
      </c>
      <c r="BA152">
        <v>0</v>
      </c>
      <c r="BB152">
        <v>0</v>
      </c>
      <c r="BC152">
        <f t="shared" si="150"/>
        <v>0</v>
      </c>
      <c r="BD152">
        <v>0</v>
      </c>
      <c r="BE152">
        <v>0</v>
      </c>
      <c r="BF152">
        <f t="shared" si="151"/>
        <v>0</v>
      </c>
    </row>
    <row r="153" spans="1:58">
      <c r="A153" t="s">
        <v>153</v>
      </c>
      <c r="B153">
        <v>0</v>
      </c>
      <c r="C153">
        <v>0</v>
      </c>
      <c r="D153">
        <f t="shared" si="133"/>
        <v>0</v>
      </c>
      <c r="E153">
        <v>0</v>
      </c>
      <c r="F153">
        <v>0</v>
      </c>
      <c r="G153">
        <f t="shared" si="134"/>
        <v>0</v>
      </c>
      <c r="H153">
        <v>0</v>
      </c>
      <c r="I153">
        <v>0</v>
      </c>
      <c r="J153">
        <f t="shared" si="135"/>
        <v>0</v>
      </c>
      <c r="K153">
        <v>0</v>
      </c>
      <c r="L153">
        <v>0</v>
      </c>
      <c r="M153">
        <f t="shared" si="136"/>
        <v>0</v>
      </c>
      <c r="N153">
        <v>0</v>
      </c>
      <c r="O153">
        <v>0</v>
      </c>
      <c r="P153">
        <f t="shared" si="137"/>
        <v>0</v>
      </c>
      <c r="Q153">
        <v>0</v>
      </c>
      <c r="R153">
        <v>0</v>
      </c>
      <c r="S153">
        <f t="shared" si="138"/>
        <v>0</v>
      </c>
      <c r="T153">
        <v>0</v>
      </c>
      <c r="U153">
        <v>0</v>
      </c>
      <c r="V153">
        <f t="shared" si="139"/>
        <v>0</v>
      </c>
      <c r="W153">
        <v>0</v>
      </c>
      <c r="X153">
        <v>0</v>
      </c>
      <c r="Y153">
        <f t="shared" si="140"/>
        <v>0</v>
      </c>
      <c r="Z153">
        <v>0</v>
      </c>
      <c r="AA153">
        <v>0</v>
      </c>
      <c r="AB153">
        <f t="shared" si="141"/>
        <v>0</v>
      </c>
      <c r="AC153">
        <v>0</v>
      </c>
      <c r="AD153">
        <v>0</v>
      </c>
      <c r="AE153">
        <f t="shared" si="142"/>
        <v>0</v>
      </c>
      <c r="AF153">
        <v>0</v>
      </c>
      <c r="AG153">
        <v>0</v>
      </c>
      <c r="AH153">
        <f t="shared" si="143"/>
        <v>0</v>
      </c>
      <c r="AI153">
        <v>0</v>
      </c>
      <c r="AJ153">
        <v>0</v>
      </c>
      <c r="AK153">
        <f t="shared" si="144"/>
        <v>0</v>
      </c>
      <c r="AL153">
        <v>0</v>
      </c>
      <c r="AM153">
        <v>0</v>
      </c>
      <c r="AN153">
        <f t="shared" si="145"/>
        <v>0</v>
      </c>
      <c r="AO153">
        <v>0</v>
      </c>
      <c r="AP153">
        <v>0</v>
      </c>
      <c r="AQ153">
        <f t="shared" si="146"/>
        <v>0</v>
      </c>
      <c r="AR153">
        <v>0</v>
      </c>
      <c r="AS153">
        <v>0</v>
      </c>
      <c r="AT153">
        <f t="shared" si="147"/>
        <v>0</v>
      </c>
      <c r="AU153">
        <v>0</v>
      </c>
      <c r="AV153">
        <v>0</v>
      </c>
      <c r="AW153">
        <f t="shared" si="148"/>
        <v>0</v>
      </c>
      <c r="AX153">
        <v>0</v>
      </c>
      <c r="AY153">
        <v>0</v>
      </c>
      <c r="AZ153">
        <f t="shared" si="149"/>
        <v>0</v>
      </c>
      <c r="BA153">
        <v>0</v>
      </c>
      <c r="BB153">
        <v>0</v>
      </c>
      <c r="BC153">
        <f t="shared" si="150"/>
        <v>0</v>
      </c>
      <c r="BD153">
        <v>0</v>
      </c>
      <c r="BE153">
        <v>0</v>
      </c>
      <c r="BF153">
        <f t="shared" si="151"/>
        <v>0</v>
      </c>
    </row>
    <row r="154" spans="1:58">
      <c r="A154" t="s">
        <v>154</v>
      </c>
      <c r="B154">
        <v>16</v>
      </c>
      <c r="C154">
        <v>1</v>
      </c>
      <c r="D154">
        <f t="shared" si="133"/>
        <v>17</v>
      </c>
      <c r="E154">
        <v>0</v>
      </c>
      <c r="F154">
        <v>0</v>
      </c>
      <c r="G154">
        <f t="shared" si="134"/>
        <v>0</v>
      </c>
      <c r="H154">
        <v>0</v>
      </c>
      <c r="I154">
        <v>0</v>
      </c>
      <c r="J154">
        <f t="shared" si="135"/>
        <v>0</v>
      </c>
      <c r="K154">
        <v>1</v>
      </c>
      <c r="L154">
        <v>0</v>
      </c>
      <c r="M154">
        <f t="shared" si="136"/>
        <v>1</v>
      </c>
      <c r="N154">
        <v>0</v>
      </c>
      <c r="O154">
        <v>0</v>
      </c>
      <c r="P154">
        <f t="shared" si="137"/>
        <v>0</v>
      </c>
      <c r="Q154">
        <v>1</v>
      </c>
      <c r="R154">
        <v>0</v>
      </c>
      <c r="S154">
        <f t="shared" si="138"/>
        <v>1</v>
      </c>
      <c r="T154">
        <v>0</v>
      </c>
      <c r="U154">
        <v>0</v>
      </c>
      <c r="V154">
        <f t="shared" si="139"/>
        <v>0</v>
      </c>
      <c r="W154">
        <v>0</v>
      </c>
      <c r="X154">
        <v>0</v>
      </c>
      <c r="Y154">
        <f t="shared" si="140"/>
        <v>0</v>
      </c>
      <c r="Z154">
        <v>0</v>
      </c>
      <c r="AA154">
        <v>0</v>
      </c>
      <c r="AB154">
        <f t="shared" si="141"/>
        <v>0</v>
      </c>
      <c r="AC154">
        <v>0</v>
      </c>
      <c r="AD154">
        <v>0</v>
      </c>
      <c r="AE154">
        <f t="shared" si="142"/>
        <v>0</v>
      </c>
      <c r="AF154">
        <v>0</v>
      </c>
      <c r="AG154">
        <v>0</v>
      </c>
      <c r="AH154">
        <f t="shared" si="143"/>
        <v>0</v>
      </c>
      <c r="AI154">
        <v>0</v>
      </c>
      <c r="AJ154">
        <v>0</v>
      </c>
      <c r="AK154">
        <f t="shared" si="144"/>
        <v>0</v>
      </c>
      <c r="AL154">
        <v>0</v>
      </c>
      <c r="AM154">
        <v>0</v>
      </c>
      <c r="AN154">
        <f t="shared" si="145"/>
        <v>0</v>
      </c>
      <c r="AO154">
        <v>0</v>
      </c>
      <c r="AP154">
        <v>0</v>
      </c>
      <c r="AQ154">
        <f t="shared" si="146"/>
        <v>0</v>
      </c>
      <c r="AR154">
        <v>0</v>
      </c>
      <c r="AS154">
        <v>0</v>
      </c>
      <c r="AT154">
        <f t="shared" si="147"/>
        <v>0</v>
      </c>
      <c r="AU154">
        <v>6</v>
      </c>
      <c r="AV154">
        <v>0</v>
      </c>
      <c r="AW154">
        <f t="shared" si="148"/>
        <v>6</v>
      </c>
      <c r="AX154">
        <v>1</v>
      </c>
      <c r="AY154">
        <v>0</v>
      </c>
      <c r="AZ154">
        <f t="shared" si="149"/>
        <v>1</v>
      </c>
      <c r="BA154">
        <v>0</v>
      </c>
      <c r="BB154">
        <v>0</v>
      </c>
      <c r="BC154">
        <f t="shared" si="150"/>
        <v>0</v>
      </c>
      <c r="BD154">
        <v>0</v>
      </c>
      <c r="BE154">
        <v>0</v>
      </c>
      <c r="BF154">
        <f t="shared" si="151"/>
        <v>0</v>
      </c>
    </row>
    <row r="155" spans="1:58">
      <c r="A155" t="s">
        <v>155</v>
      </c>
      <c r="B155">
        <v>0</v>
      </c>
      <c r="C155">
        <v>0</v>
      </c>
      <c r="D155">
        <f t="shared" si="133"/>
        <v>0</v>
      </c>
      <c r="E155">
        <v>0</v>
      </c>
      <c r="F155">
        <v>1</v>
      </c>
      <c r="G155">
        <f t="shared" si="134"/>
        <v>1</v>
      </c>
      <c r="H155">
        <v>0</v>
      </c>
      <c r="I155">
        <v>6</v>
      </c>
      <c r="J155">
        <f t="shared" si="135"/>
        <v>6</v>
      </c>
      <c r="K155">
        <v>0</v>
      </c>
      <c r="L155">
        <v>2</v>
      </c>
      <c r="M155">
        <f t="shared" si="136"/>
        <v>2</v>
      </c>
      <c r="N155">
        <v>0</v>
      </c>
      <c r="O155">
        <v>0</v>
      </c>
      <c r="P155">
        <f t="shared" si="137"/>
        <v>0</v>
      </c>
      <c r="Q155">
        <v>0</v>
      </c>
      <c r="R155">
        <v>2</v>
      </c>
      <c r="S155">
        <f t="shared" si="138"/>
        <v>2</v>
      </c>
      <c r="T155">
        <v>0</v>
      </c>
      <c r="U155">
        <v>0</v>
      </c>
      <c r="V155">
        <f t="shared" si="139"/>
        <v>0</v>
      </c>
      <c r="W155">
        <v>0</v>
      </c>
      <c r="X155">
        <v>0</v>
      </c>
      <c r="Y155">
        <f t="shared" si="140"/>
        <v>0</v>
      </c>
      <c r="Z155">
        <v>0</v>
      </c>
      <c r="AA155">
        <v>0</v>
      </c>
      <c r="AB155">
        <f t="shared" si="141"/>
        <v>0</v>
      </c>
      <c r="AC155">
        <v>0</v>
      </c>
      <c r="AD155">
        <v>0</v>
      </c>
      <c r="AE155">
        <f t="shared" si="142"/>
        <v>0</v>
      </c>
      <c r="AF155">
        <v>0</v>
      </c>
      <c r="AG155">
        <v>0</v>
      </c>
      <c r="AH155">
        <f t="shared" si="143"/>
        <v>0</v>
      </c>
      <c r="AI155">
        <v>0</v>
      </c>
      <c r="AJ155">
        <v>1</v>
      </c>
      <c r="AK155">
        <f t="shared" si="144"/>
        <v>1</v>
      </c>
      <c r="AL155">
        <v>1</v>
      </c>
      <c r="AM155">
        <v>8</v>
      </c>
      <c r="AN155">
        <f t="shared" si="145"/>
        <v>9</v>
      </c>
      <c r="AO155">
        <v>1</v>
      </c>
      <c r="AP155">
        <v>0</v>
      </c>
      <c r="AQ155">
        <f t="shared" si="146"/>
        <v>1</v>
      </c>
      <c r="AR155">
        <v>0</v>
      </c>
      <c r="AS155">
        <v>7</v>
      </c>
      <c r="AT155">
        <f t="shared" si="147"/>
        <v>7</v>
      </c>
      <c r="AU155">
        <v>0</v>
      </c>
      <c r="AV155">
        <v>15</v>
      </c>
      <c r="AW155">
        <f t="shared" si="148"/>
        <v>15</v>
      </c>
      <c r="AX155">
        <v>0</v>
      </c>
      <c r="AY155">
        <v>11</v>
      </c>
      <c r="AZ155">
        <f t="shared" si="149"/>
        <v>11</v>
      </c>
      <c r="BA155">
        <v>0</v>
      </c>
      <c r="BB155">
        <v>0</v>
      </c>
      <c r="BC155">
        <f t="shared" si="150"/>
        <v>0</v>
      </c>
      <c r="BD155">
        <v>0</v>
      </c>
      <c r="BE155">
        <v>0</v>
      </c>
      <c r="BF155">
        <f t="shared" si="151"/>
        <v>0</v>
      </c>
    </row>
    <row r="156" spans="1:58">
      <c r="A156" t="s">
        <v>156</v>
      </c>
      <c r="B156">
        <v>0</v>
      </c>
      <c r="C156">
        <v>1</v>
      </c>
      <c r="D156">
        <f t="shared" si="133"/>
        <v>1</v>
      </c>
      <c r="E156">
        <v>0</v>
      </c>
      <c r="F156">
        <v>0</v>
      </c>
      <c r="G156">
        <f t="shared" si="134"/>
        <v>0</v>
      </c>
      <c r="H156">
        <v>0</v>
      </c>
      <c r="I156">
        <v>0</v>
      </c>
      <c r="J156">
        <f t="shared" si="135"/>
        <v>0</v>
      </c>
      <c r="K156">
        <v>0</v>
      </c>
      <c r="L156">
        <v>0</v>
      </c>
      <c r="M156">
        <f t="shared" si="136"/>
        <v>0</v>
      </c>
      <c r="N156">
        <v>0</v>
      </c>
      <c r="O156">
        <v>0</v>
      </c>
      <c r="P156">
        <f t="shared" si="137"/>
        <v>0</v>
      </c>
      <c r="Q156">
        <v>0</v>
      </c>
      <c r="R156">
        <v>0</v>
      </c>
      <c r="S156">
        <f t="shared" si="138"/>
        <v>0</v>
      </c>
      <c r="T156">
        <v>0</v>
      </c>
      <c r="U156">
        <v>0</v>
      </c>
      <c r="V156">
        <f t="shared" si="139"/>
        <v>0</v>
      </c>
      <c r="W156">
        <v>0</v>
      </c>
      <c r="X156">
        <v>0</v>
      </c>
      <c r="Y156">
        <f t="shared" si="140"/>
        <v>0</v>
      </c>
      <c r="Z156">
        <v>0</v>
      </c>
      <c r="AA156">
        <v>0</v>
      </c>
      <c r="AB156">
        <f t="shared" si="141"/>
        <v>0</v>
      </c>
      <c r="AC156">
        <v>0</v>
      </c>
      <c r="AD156">
        <v>2</v>
      </c>
      <c r="AE156">
        <f t="shared" si="142"/>
        <v>2</v>
      </c>
      <c r="AF156">
        <v>0</v>
      </c>
      <c r="AG156">
        <v>0</v>
      </c>
      <c r="AH156">
        <f t="shared" si="143"/>
        <v>0</v>
      </c>
      <c r="AI156">
        <v>0</v>
      </c>
      <c r="AJ156">
        <v>0</v>
      </c>
      <c r="AK156">
        <f t="shared" si="144"/>
        <v>0</v>
      </c>
      <c r="AL156">
        <v>0</v>
      </c>
      <c r="AM156">
        <v>0</v>
      </c>
      <c r="AN156">
        <f t="shared" si="145"/>
        <v>0</v>
      </c>
      <c r="AO156">
        <v>0</v>
      </c>
      <c r="AP156">
        <v>0</v>
      </c>
      <c r="AQ156">
        <f t="shared" si="146"/>
        <v>0</v>
      </c>
      <c r="AR156">
        <v>0</v>
      </c>
      <c r="AS156">
        <v>2</v>
      </c>
      <c r="AT156">
        <f t="shared" si="147"/>
        <v>2</v>
      </c>
      <c r="AU156">
        <v>0</v>
      </c>
      <c r="AV156">
        <v>0</v>
      </c>
      <c r="AW156">
        <f t="shared" si="148"/>
        <v>0</v>
      </c>
      <c r="AX156">
        <v>0</v>
      </c>
      <c r="AY156">
        <v>1</v>
      </c>
      <c r="AZ156">
        <f t="shared" si="149"/>
        <v>1</v>
      </c>
      <c r="BA156">
        <v>0</v>
      </c>
      <c r="BB156">
        <v>0</v>
      </c>
      <c r="BC156">
        <f t="shared" si="150"/>
        <v>0</v>
      </c>
      <c r="BD156">
        <v>0</v>
      </c>
      <c r="BE156">
        <v>0</v>
      </c>
      <c r="BF156">
        <f t="shared" si="151"/>
        <v>0</v>
      </c>
    </row>
    <row r="157" spans="1:58">
      <c r="A157" t="s">
        <v>157</v>
      </c>
      <c r="B157">
        <v>0</v>
      </c>
      <c r="C157">
        <v>0</v>
      </c>
      <c r="D157">
        <f t="shared" si="133"/>
        <v>0</v>
      </c>
      <c r="E157">
        <v>0</v>
      </c>
      <c r="F157">
        <v>0</v>
      </c>
      <c r="G157">
        <f t="shared" si="134"/>
        <v>0</v>
      </c>
      <c r="H157">
        <v>0</v>
      </c>
      <c r="I157">
        <v>0</v>
      </c>
      <c r="J157">
        <f t="shared" si="135"/>
        <v>0</v>
      </c>
      <c r="K157">
        <v>0</v>
      </c>
      <c r="L157">
        <v>0</v>
      </c>
      <c r="M157">
        <f t="shared" si="136"/>
        <v>0</v>
      </c>
      <c r="N157">
        <v>0</v>
      </c>
      <c r="O157">
        <v>0</v>
      </c>
      <c r="P157">
        <f t="shared" si="137"/>
        <v>0</v>
      </c>
      <c r="Q157">
        <v>0</v>
      </c>
      <c r="R157">
        <v>0</v>
      </c>
      <c r="S157">
        <f t="shared" si="138"/>
        <v>0</v>
      </c>
      <c r="T157">
        <v>0</v>
      </c>
      <c r="U157">
        <v>0</v>
      </c>
      <c r="V157">
        <f t="shared" si="139"/>
        <v>0</v>
      </c>
      <c r="W157">
        <v>0</v>
      </c>
      <c r="X157">
        <v>0</v>
      </c>
      <c r="Y157">
        <f t="shared" si="140"/>
        <v>0</v>
      </c>
      <c r="Z157">
        <v>0</v>
      </c>
      <c r="AA157">
        <v>0</v>
      </c>
      <c r="AB157">
        <f t="shared" si="141"/>
        <v>0</v>
      </c>
      <c r="AC157">
        <v>0</v>
      </c>
      <c r="AD157">
        <v>0</v>
      </c>
      <c r="AE157">
        <f t="shared" si="142"/>
        <v>0</v>
      </c>
      <c r="AF157">
        <v>0</v>
      </c>
      <c r="AG157">
        <v>0</v>
      </c>
      <c r="AH157">
        <f t="shared" si="143"/>
        <v>0</v>
      </c>
      <c r="AI157">
        <v>0</v>
      </c>
      <c r="AJ157">
        <v>0</v>
      </c>
      <c r="AK157">
        <f t="shared" si="144"/>
        <v>0</v>
      </c>
      <c r="AL157">
        <v>0</v>
      </c>
      <c r="AM157">
        <v>0</v>
      </c>
      <c r="AN157">
        <f t="shared" si="145"/>
        <v>0</v>
      </c>
      <c r="AO157">
        <v>0</v>
      </c>
      <c r="AP157">
        <v>0</v>
      </c>
      <c r="AQ157">
        <f t="shared" si="146"/>
        <v>0</v>
      </c>
      <c r="AR157">
        <v>0</v>
      </c>
      <c r="AS157">
        <v>0</v>
      </c>
      <c r="AT157">
        <f t="shared" si="147"/>
        <v>0</v>
      </c>
      <c r="AU157">
        <v>0</v>
      </c>
      <c r="AV157">
        <v>0</v>
      </c>
      <c r="AW157">
        <f t="shared" si="148"/>
        <v>0</v>
      </c>
      <c r="AX157">
        <v>0</v>
      </c>
      <c r="AY157">
        <v>0</v>
      </c>
      <c r="AZ157">
        <f t="shared" si="149"/>
        <v>0</v>
      </c>
      <c r="BA157">
        <v>0</v>
      </c>
      <c r="BB157">
        <v>0</v>
      </c>
      <c r="BC157">
        <f t="shared" si="150"/>
        <v>0</v>
      </c>
      <c r="BD157">
        <v>0</v>
      </c>
      <c r="BE157">
        <v>0</v>
      </c>
      <c r="BF157">
        <f t="shared" si="151"/>
        <v>0</v>
      </c>
    </row>
    <row r="158" spans="1:58">
      <c r="A158" t="s">
        <v>158</v>
      </c>
      <c r="B158">
        <v>0</v>
      </c>
      <c r="C158">
        <v>0</v>
      </c>
      <c r="D158">
        <f t="shared" si="133"/>
        <v>0</v>
      </c>
      <c r="E158">
        <v>0</v>
      </c>
      <c r="F158">
        <v>0</v>
      </c>
      <c r="G158">
        <f t="shared" si="134"/>
        <v>0</v>
      </c>
      <c r="H158">
        <v>0</v>
      </c>
      <c r="I158">
        <v>0</v>
      </c>
      <c r="J158">
        <f t="shared" si="135"/>
        <v>0</v>
      </c>
      <c r="K158">
        <v>0</v>
      </c>
      <c r="L158">
        <v>0</v>
      </c>
      <c r="M158">
        <f t="shared" si="136"/>
        <v>0</v>
      </c>
      <c r="N158">
        <v>0</v>
      </c>
      <c r="O158">
        <v>0</v>
      </c>
      <c r="P158">
        <f t="shared" si="137"/>
        <v>0</v>
      </c>
      <c r="Q158">
        <v>0</v>
      </c>
      <c r="R158">
        <v>0</v>
      </c>
      <c r="S158">
        <f t="shared" si="138"/>
        <v>0</v>
      </c>
      <c r="T158">
        <v>0</v>
      </c>
      <c r="U158">
        <v>0</v>
      </c>
      <c r="V158">
        <f t="shared" si="139"/>
        <v>0</v>
      </c>
      <c r="W158">
        <v>0</v>
      </c>
      <c r="X158">
        <v>0</v>
      </c>
      <c r="Y158">
        <f t="shared" si="140"/>
        <v>0</v>
      </c>
      <c r="Z158">
        <v>0</v>
      </c>
      <c r="AA158">
        <v>0</v>
      </c>
      <c r="AB158">
        <f t="shared" si="141"/>
        <v>0</v>
      </c>
      <c r="AC158">
        <v>0</v>
      </c>
      <c r="AD158">
        <v>0</v>
      </c>
      <c r="AE158">
        <f t="shared" si="142"/>
        <v>0</v>
      </c>
      <c r="AF158">
        <v>0</v>
      </c>
      <c r="AG158">
        <v>0</v>
      </c>
      <c r="AH158">
        <f t="shared" si="143"/>
        <v>0</v>
      </c>
      <c r="AI158">
        <v>0</v>
      </c>
      <c r="AJ158">
        <v>0</v>
      </c>
      <c r="AK158">
        <f t="shared" si="144"/>
        <v>0</v>
      </c>
      <c r="AL158">
        <v>0</v>
      </c>
      <c r="AM158">
        <v>0</v>
      </c>
      <c r="AN158">
        <f t="shared" si="145"/>
        <v>0</v>
      </c>
      <c r="AO158">
        <v>0</v>
      </c>
      <c r="AP158">
        <v>0</v>
      </c>
      <c r="AQ158">
        <f t="shared" si="146"/>
        <v>0</v>
      </c>
      <c r="AR158">
        <v>0</v>
      </c>
      <c r="AS158">
        <v>0</v>
      </c>
      <c r="AT158">
        <f t="shared" si="147"/>
        <v>0</v>
      </c>
      <c r="AU158">
        <v>0</v>
      </c>
      <c r="AV158">
        <v>0</v>
      </c>
      <c r="AW158">
        <f t="shared" si="148"/>
        <v>0</v>
      </c>
      <c r="AX158">
        <v>0</v>
      </c>
      <c r="AY158">
        <v>0</v>
      </c>
      <c r="AZ158">
        <f t="shared" si="149"/>
        <v>0</v>
      </c>
      <c r="BA158">
        <v>0</v>
      </c>
      <c r="BB158">
        <v>0</v>
      </c>
      <c r="BC158">
        <f t="shared" si="150"/>
        <v>0</v>
      </c>
      <c r="BD158">
        <v>0</v>
      </c>
      <c r="BE158">
        <v>0</v>
      </c>
      <c r="BF158">
        <f t="shared" si="151"/>
        <v>0</v>
      </c>
    </row>
    <row r="159" spans="1:58">
      <c r="A159" t="s">
        <v>159</v>
      </c>
      <c r="B159">
        <v>0</v>
      </c>
      <c r="C159">
        <v>0</v>
      </c>
      <c r="D159">
        <f t="shared" si="133"/>
        <v>0</v>
      </c>
      <c r="E159">
        <v>0</v>
      </c>
      <c r="F159">
        <v>0</v>
      </c>
      <c r="G159">
        <f t="shared" si="134"/>
        <v>0</v>
      </c>
      <c r="H159">
        <v>0</v>
      </c>
      <c r="I159">
        <v>0</v>
      </c>
      <c r="J159">
        <f t="shared" si="135"/>
        <v>0</v>
      </c>
      <c r="K159">
        <v>0</v>
      </c>
      <c r="L159">
        <v>0</v>
      </c>
      <c r="M159">
        <f t="shared" si="136"/>
        <v>0</v>
      </c>
      <c r="N159">
        <v>0</v>
      </c>
      <c r="O159">
        <v>0</v>
      </c>
      <c r="P159">
        <f t="shared" si="137"/>
        <v>0</v>
      </c>
      <c r="Q159">
        <v>0</v>
      </c>
      <c r="R159">
        <v>0</v>
      </c>
      <c r="S159">
        <f t="shared" si="138"/>
        <v>0</v>
      </c>
      <c r="T159">
        <v>0</v>
      </c>
      <c r="U159">
        <v>0</v>
      </c>
      <c r="V159">
        <f t="shared" si="139"/>
        <v>0</v>
      </c>
      <c r="W159">
        <v>0</v>
      </c>
      <c r="X159">
        <v>0</v>
      </c>
      <c r="Y159">
        <f t="shared" si="140"/>
        <v>0</v>
      </c>
      <c r="Z159">
        <v>0</v>
      </c>
      <c r="AA159">
        <v>0</v>
      </c>
      <c r="AB159">
        <f t="shared" si="141"/>
        <v>0</v>
      </c>
      <c r="AC159">
        <v>0</v>
      </c>
      <c r="AD159">
        <v>0</v>
      </c>
      <c r="AE159">
        <f t="shared" si="142"/>
        <v>0</v>
      </c>
      <c r="AF159">
        <v>0</v>
      </c>
      <c r="AG159">
        <v>0</v>
      </c>
      <c r="AH159">
        <f t="shared" si="143"/>
        <v>0</v>
      </c>
      <c r="AI159">
        <v>0</v>
      </c>
      <c r="AJ159">
        <v>0</v>
      </c>
      <c r="AK159">
        <f t="shared" si="144"/>
        <v>0</v>
      </c>
      <c r="AL159">
        <v>0</v>
      </c>
      <c r="AM159">
        <v>0</v>
      </c>
      <c r="AN159">
        <f t="shared" si="145"/>
        <v>0</v>
      </c>
      <c r="AO159">
        <v>0</v>
      </c>
      <c r="AP159">
        <v>0</v>
      </c>
      <c r="AQ159">
        <f t="shared" si="146"/>
        <v>0</v>
      </c>
      <c r="AR159">
        <v>0</v>
      </c>
      <c r="AS159">
        <v>0</v>
      </c>
      <c r="AT159">
        <f t="shared" si="147"/>
        <v>0</v>
      </c>
      <c r="AU159">
        <v>0</v>
      </c>
      <c r="AV159">
        <v>0</v>
      </c>
      <c r="AW159">
        <f t="shared" si="148"/>
        <v>0</v>
      </c>
      <c r="AX159">
        <v>0</v>
      </c>
      <c r="AY159">
        <v>0</v>
      </c>
      <c r="AZ159">
        <f t="shared" si="149"/>
        <v>0</v>
      </c>
      <c r="BA159">
        <v>0</v>
      </c>
      <c r="BB159">
        <v>0</v>
      </c>
      <c r="BC159">
        <f t="shared" si="150"/>
        <v>0</v>
      </c>
      <c r="BD159">
        <v>0</v>
      </c>
      <c r="BE159">
        <v>0</v>
      </c>
      <c r="BF159">
        <f t="shared" si="151"/>
        <v>0</v>
      </c>
    </row>
    <row r="160" spans="1:58">
      <c r="A160" t="s">
        <v>160</v>
      </c>
      <c r="B160">
        <v>0</v>
      </c>
      <c r="C160">
        <v>0</v>
      </c>
      <c r="D160">
        <f t="shared" si="133"/>
        <v>0</v>
      </c>
      <c r="E160">
        <v>0</v>
      </c>
      <c r="F160">
        <v>0</v>
      </c>
      <c r="G160">
        <f t="shared" si="134"/>
        <v>0</v>
      </c>
      <c r="H160">
        <v>0</v>
      </c>
      <c r="I160">
        <v>0</v>
      </c>
      <c r="J160">
        <f t="shared" si="135"/>
        <v>0</v>
      </c>
      <c r="K160">
        <v>0</v>
      </c>
      <c r="L160">
        <v>0</v>
      </c>
      <c r="M160">
        <f t="shared" si="136"/>
        <v>0</v>
      </c>
      <c r="N160">
        <v>0</v>
      </c>
      <c r="O160">
        <v>0</v>
      </c>
      <c r="P160">
        <f t="shared" si="137"/>
        <v>0</v>
      </c>
      <c r="Q160">
        <v>0</v>
      </c>
      <c r="R160">
        <v>0</v>
      </c>
      <c r="S160">
        <f t="shared" si="138"/>
        <v>0</v>
      </c>
      <c r="T160">
        <v>0</v>
      </c>
      <c r="U160">
        <v>0</v>
      </c>
      <c r="V160">
        <f t="shared" si="139"/>
        <v>0</v>
      </c>
      <c r="W160">
        <v>0</v>
      </c>
      <c r="X160">
        <v>0</v>
      </c>
      <c r="Y160">
        <f t="shared" si="140"/>
        <v>0</v>
      </c>
      <c r="Z160">
        <v>0</v>
      </c>
      <c r="AA160">
        <v>0</v>
      </c>
      <c r="AB160">
        <f t="shared" si="141"/>
        <v>0</v>
      </c>
      <c r="AC160">
        <v>0</v>
      </c>
      <c r="AD160">
        <v>0</v>
      </c>
      <c r="AE160">
        <f t="shared" si="142"/>
        <v>0</v>
      </c>
      <c r="AF160">
        <v>0</v>
      </c>
      <c r="AG160">
        <v>0</v>
      </c>
      <c r="AH160">
        <f t="shared" si="143"/>
        <v>0</v>
      </c>
      <c r="AI160">
        <v>0</v>
      </c>
      <c r="AJ160">
        <v>0</v>
      </c>
      <c r="AK160">
        <f t="shared" si="144"/>
        <v>0</v>
      </c>
      <c r="AL160">
        <v>0</v>
      </c>
      <c r="AM160">
        <v>0</v>
      </c>
      <c r="AN160">
        <f t="shared" si="145"/>
        <v>0</v>
      </c>
      <c r="AO160">
        <v>0</v>
      </c>
      <c r="AP160">
        <v>0</v>
      </c>
      <c r="AQ160">
        <f t="shared" si="146"/>
        <v>0</v>
      </c>
      <c r="AR160">
        <v>0</v>
      </c>
      <c r="AS160">
        <v>0</v>
      </c>
      <c r="AT160">
        <f t="shared" si="147"/>
        <v>0</v>
      </c>
      <c r="AU160">
        <v>0</v>
      </c>
      <c r="AV160">
        <v>0</v>
      </c>
      <c r="AW160">
        <f t="shared" si="148"/>
        <v>0</v>
      </c>
      <c r="AX160">
        <v>0</v>
      </c>
      <c r="AY160">
        <v>0</v>
      </c>
      <c r="AZ160">
        <f t="shared" si="149"/>
        <v>0</v>
      </c>
      <c r="BA160">
        <v>0</v>
      </c>
      <c r="BB160">
        <v>0</v>
      </c>
      <c r="BC160">
        <f t="shared" si="150"/>
        <v>0</v>
      </c>
      <c r="BD160">
        <v>0</v>
      </c>
      <c r="BE160">
        <v>0</v>
      </c>
      <c r="BF160">
        <f t="shared" si="151"/>
        <v>0</v>
      </c>
    </row>
    <row r="161" spans="1:58">
      <c r="A161" t="s">
        <v>161</v>
      </c>
      <c r="B161">
        <v>0</v>
      </c>
      <c r="C161">
        <v>0</v>
      </c>
      <c r="D161">
        <f t="shared" si="133"/>
        <v>0</v>
      </c>
      <c r="E161">
        <v>0</v>
      </c>
      <c r="F161">
        <v>0</v>
      </c>
      <c r="G161">
        <f t="shared" si="134"/>
        <v>0</v>
      </c>
      <c r="H161">
        <v>0</v>
      </c>
      <c r="I161">
        <v>0</v>
      </c>
      <c r="J161">
        <f t="shared" si="135"/>
        <v>0</v>
      </c>
      <c r="K161">
        <v>0</v>
      </c>
      <c r="L161">
        <v>0</v>
      </c>
      <c r="M161">
        <f t="shared" si="136"/>
        <v>0</v>
      </c>
      <c r="N161">
        <v>0</v>
      </c>
      <c r="O161">
        <v>0</v>
      </c>
      <c r="P161">
        <f t="shared" si="137"/>
        <v>0</v>
      </c>
      <c r="Q161">
        <v>0</v>
      </c>
      <c r="R161">
        <v>0</v>
      </c>
      <c r="S161">
        <f t="shared" si="138"/>
        <v>0</v>
      </c>
      <c r="T161">
        <v>0</v>
      </c>
      <c r="U161">
        <v>0</v>
      </c>
      <c r="V161">
        <f t="shared" si="139"/>
        <v>0</v>
      </c>
      <c r="W161">
        <v>0</v>
      </c>
      <c r="X161">
        <v>0</v>
      </c>
      <c r="Y161">
        <f t="shared" si="140"/>
        <v>0</v>
      </c>
      <c r="Z161">
        <v>0</v>
      </c>
      <c r="AA161">
        <v>0</v>
      </c>
      <c r="AB161">
        <f t="shared" si="141"/>
        <v>0</v>
      </c>
      <c r="AC161">
        <v>0</v>
      </c>
      <c r="AD161">
        <v>0</v>
      </c>
      <c r="AE161">
        <f t="shared" si="142"/>
        <v>0</v>
      </c>
      <c r="AF161">
        <v>0</v>
      </c>
      <c r="AG161">
        <v>0</v>
      </c>
      <c r="AH161">
        <f t="shared" si="143"/>
        <v>0</v>
      </c>
      <c r="AI161">
        <v>0</v>
      </c>
      <c r="AJ161">
        <v>0</v>
      </c>
      <c r="AK161">
        <f t="shared" si="144"/>
        <v>0</v>
      </c>
      <c r="AL161">
        <v>0</v>
      </c>
      <c r="AM161">
        <v>0</v>
      </c>
      <c r="AN161">
        <f t="shared" si="145"/>
        <v>0</v>
      </c>
      <c r="AO161">
        <v>0</v>
      </c>
      <c r="AP161">
        <v>0</v>
      </c>
      <c r="AQ161">
        <f t="shared" si="146"/>
        <v>0</v>
      </c>
      <c r="AR161">
        <v>0</v>
      </c>
      <c r="AS161">
        <v>0</v>
      </c>
      <c r="AT161">
        <f t="shared" si="147"/>
        <v>0</v>
      </c>
      <c r="AU161">
        <v>0</v>
      </c>
      <c r="AV161">
        <v>0</v>
      </c>
      <c r="AW161">
        <f t="shared" si="148"/>
        <v>0</v>
      </c>
      <c r="AX161">
        <v>0</v>
      </c>
      <c r="AY161">
        <v>0</v>
      </c>
      <c r="AZ161">
        <f t="shared" si="149"/>
        <v>0</v>
      </c>
      <c r="BA161">
        <v>0</v>
      </c>
      <c r="BB161">
        <v>0</v>
      </c>
      <c r="BC161">
        <f t="shared" si="150"/>
        <v>0</v>
      </c>
      <c r="BD161">
        <v>0</v>
      </c>
      <c r="BE161">
        <v>0</v>
      </c>
      <c r="BF161">
        <f t="shared" si="151"/>
        <v>0</v>
      </c>
    </row>
    <row r="163" spans="1:58">
      <c r="A163" s="5" t="s">
        <v>162</v>
      </c>
      <c r="B163" s="5" t="s">
        <v>162</v>
      </c>
      <c r="C163" s="5" t="s">
        <v>162</v>
      </c>
      <c r="D163" s="5" t="s">
        <v>162</v>
      </c>
      <c r="E163" s="5" t="s">
        <v>162</v>
      </c>
      <c r="F163" s="5" t="s">
        <v>162</v>
      </c>
      <c r="G163" s="5" t="s">
        <v>162</v>
      </c>
      <c r="H163" s="5" t="s">
        <v>162</v>
      </c>
      <c r="I163" s="5" t="s">
        <v>162</v>
      </c>
      <c r="J163" s="5" t="s">
        <v>162</v>
      </c>
      <c r="K163" s="5" t="s">
        <v>162</v>
      </c>
      <c r="L163" s="5" t="s">
        <v>162</v>
      </c>
      <c r="M163" s="5" t="s">
        <v>162</v>
      </c>
      <c r="N163" s="5" t="s">
        <v>162</v>
      </c>
      <c r="O163" s="5" t="s">
        <v>162</v>
      </c>
      <c r="P163" s="5" t="s">
        <v>162</v>
      </c>
      <c r="Q163" s="5" t="s">
        <v>162</v>
      </c>
      <c r="R163" s="5" t="s">
        <v>162</v>
      </c>
      <c r="S163" s="5" t="s">
        <v>162</v>
      </c>
      <c r="T163" s="5" t="s">
        <v>162</v>
      </c>
      <c r="U163" s="5" t="s">
        <v>162</v>
      </c>
      <c r="V163" s="5" t="s">
        <v>162</v>
      </c>
      <c r="W163" s="5" t="s">
        <v>162</v>
      </c>
      <c r="X163" s="5" t="s">
        <v>162</v>
      </c>
      <c r="Y163" s="5" t="s">
        <v>162</v>
      </c>
      <c r="Z163" s="5" t="s">
        <v>162</v>
      </c>
      <c r="AA163" s="5" t="s">
        <v>162</v>
      </c>
      <c r="AB163" s="5" t="s">
        <v>162</v>
      </c>
      <c r="AC163" s="5" t="s">
        <v>162</v>
      </c>
      <c r="AD163" s="5" t="s">
        <v>162</v>
      </c>
      <c r="AE163" s="5" t="s">
        <v>162</v>
      </c>
      <c r="AF163" s="5" t="s">
        <v>162</v>
      </c>
      <c r="AG163" s="5" t="s">
        <v>162</v>
      </c>
      <c r="AH163" s="5" t="s">
        <v>162</v>
      </c>
      <c r="AI163" s="5" t="s">
        <v>162</v>
      </c>
      <c r="AJ163" s="5" t="s">
        <v>162</v>
      </c>
      <c r="AK163" s="5" t="s">
        <v>162</v>
      </c>
      <c r="AL163" s="5" t="s">
        <v>162</v>
      </c>
      <c r="AM163" s="5" t="s">
        <v>162</v>
      </c>
      <c r="AN163" s="5" t="s">
        <v>162</v>
      </c>
      <c r="AO163" s="5" t="s">
        <v>162</v>
      </c>
      <c r="AP163" s="5" t="s">
        <v>162</v>
      </c>
      <c r="AQ163" s="5" t="s">
        <v>162</v>
      </c>
      <c r="AR163" s="5" t="s">
        <v>162</v>
      </c>
      <c r="AS163" s="5" t="s">
        <v>162</v>
      </c>
      <c r="AT163" s="5" t="s">
        <v>162</v>
      </c>
      <c r="AU163" s="5" t="s">
        <v>162</v>
      </c>
      <c r="AV163" s="5" t="s">
        <v>162</v>
      </c>
      <c r="AW163" s="5" t="s">
        <v>162</v>
      </c>
      <c r="AX163" s="5" t="s">
        <v>162</v>
      </c>
      <c r="AY163" s="5" t="s">
        <v>162</v>
      </c>
      <c r="AZ163" s="5" t="s">
        <v>162</v>
      </c>
      <c r="BA163" s="5" t="s">
        <v>162</v>
      </c>
      <c r="BB163" s="5" t="s">
        <v>162</v>
      </c>
      <c r="BC163" s="5" t="s">
        <v>162</v>
      </c>
      <c r="BD163" s="5" t="s">
        <v>162</v>
      </c>
      <c r="BE163" s="5" t="s">
        <v>162</v>
      </c>
      <c r="BF163" s="5" t="s">
        <v>162</v>
      </c>
    </row>
    <row r="164" spans="1:58">
      <c r="A164" t="s">
        <v>163</v>
      </c>
      <c r="B164">
        <v>0</v>
      </c>
      <c r="C164">
        <v>0</v>
      </c>
      <c r="D164">
        <f t="shared" ref="D164:D173" si="152">B164+C164</f>
        <v>0</v>
      </c>
      <c r="E164">
        <v>0</v>
      </c>
      <c r="F164">
        <v>0</v>
      </c>
      <c r="G164">
        <f t="shared" ref="G164:G173" si="153">E164+F164</f>
        <v>0</v>
      </c>
      <c r="H164">
        <v>0</v>
      </c>
      <c r="I164">
        <v>0</v>
      </c>
      <c r="J164">
        <f t="shared" ref="J164:J173" si="154">H164+I164</f>
        <v>0</v>
      </c>
      <c r="K164">
        <v>0</v>
      </c>
      <c r="L164">
        <v>0</v>
      </c>
      <c r="M164">
        <f t="shared" ref="M164:M173" si="155">K164+L164</f>
        <v>0</v>
      </c>
      <c r="N164">
        <v>0</v>
      </c>
      <c r="O164">
        <v>0</v>
      </c>
      <c r="P164">
        <f t="shared" ref="P164:P173" si="156">N164+O164</f>
        <v>0</v>
      </c>
      <c r="Q164">
        <v>0</v>
      </c>
      <c r="R164">
        <v>0</v>
      </c>
      <c r="S164">
        <f t="shared" ref="S164:S173" si="157">Q164+R164</f>
        <v>0</v>
      </c>
      <c r="T164">
        <v>0</v>
      </c>
      <c r="U164">
        <v>0</v>
      </c>
      <c r="V164">
        <f t="shared" ref="V164:V173" si="158">T164+U164</f>
        <v>0</v>
      </c>
      <c r="W164">
        <v>0</v>
      </c>
      <c r="X164">
        <v>0</v>
      </c>
      <c r="Y164">
        <f t="shared" ref="Y164:Y173" si="159">W164+X164</f>
        <v>0</v>
      </c>
      <c r="Z164">
        <v>0</v>
      </c>
      <c r="AA164">
        <v>0</v>
      </c>
      <c r="AB164">
        <f t="shared" ref="AB164:AB173" si="160">Z164+AA164</f>
        <v>0</v>
      </c>
      <c r="AC164">
        <v>0</v>
      </c>
      <c r="AD164">
        <v>0</v>
      </c>
      <c r="AE164">
        <f t="shared" ref="AE164:AE173" si="161">AC164+AD164</f>
        <v>0</v>
      </c>
      <c r="AF164">
        <v>0</v>
      </c>
      <c r="AG164">
        <v>0</v>
      </c>
      <c r="AH164">
        <f t="shared" ref="AH164:AH173" si="162">AF164+AG164</f>
        <v>0</v>
      </c>
      <c r="AI164">
        <v>0</v>
      </c>
      <c r="AJ164">
        <v>0</v>
      </c>
      <c r="AK164">
        <f t="shared" ref="AK164:AK173" si="163">AI164+AJ164</f>
        <v>0</v>
      </c>
      <c r="AL164">
        <v>0</v>
      </c>
      <c r="AM164">
        <v>0</v>
      </c>
      <c r="AN164">
        <f t="shared" ref="AN164:AN173" si="164">AL164+AM164</f>
        <v>0</v>
      </c>
      <c r="AO164">
        <v>0</v>
      </c>
      <c r="AP164">
        <v>0</v>
      </c>
      <c r="AQ164">
        <f t="shared" ref="AQ164:AQ173" si="165">AO164+AP164</f>
        <v>0</v>
      </c>
      <c r="AR164">
        <v>0</v>
      </c>
      <c r="AS164">
        <v>0</v>
      </c>
      <c r="AT164">
        <f t="shared" ref="AT164:AT173" si="166">AR164+AS164</f>
        <v>0</v>
      </c>
      <c r="AU164">
        <v>0</v>
      </c>
      <c r="AV164">
        <v>0</v>
      </c>
      <c r="AW164">
        <f t="shared" ref="AW164:AW173" si="167">AU164+AV164</f>
        <v>0</v>
      </c>
      <c r="AX164">
        <v>0</v>
      </c>
      <c r="AY164">
        <v>0</v>
      </c>
      <c r="AZ164">
        <f t="shared" ref="AZ164:AZ173" si="168">AX164+AY164</f>
        <v>0</v>
      </c>
      <c r="BA164">
        <v>0</v>
      </c>
      <c r="BB164">
        <v>0</v>
      </c>
      <c r="BC164">
        <f t="shared" ref="BC164:BC173" si="169">BA164+BB164</f>
        <v>0</v>
      </c>
      <c r="BD164">
        <v>0</v>
      </c>
      <c r="BE164">
        <v>0</v>
      </c>
      <c r="BF164">
        <f t="shared" ref="BF164:BF173" si="170">BD164+BE164</f>
        <v>0</v>
      </c>
    </row>
    <row r="165" spans="1:58">
      <c r="A165" t="s">
        <v>164</v>
      </c>
      <c r="B165">
        <v>0</v>
      </c>
      <c r="C165">
        <v>1</v>
      </c>
      <c r="D165">
        <f t="shared" si="152"/>
        <v>1</v>
      </c>
      <c r="E165">
        <v>0</v>
      </c>
      <c r="F165">
        <v>0</v>
      </c>
      <c r="G165">
        <f t="shared" si="153"/>
        <v>0</v>
      </c>
      <c r="H165">
        <v>0</v>
      </c>
      <c r="I165">
        <v>0</v>
      </c>
      <c r="J165">
        <f t="shared" si="154"/>
        <v>0</v>
      </c>
      <c r="K165">
        <v>0</v>
      </c>
      <c r="L165">
        <v>1</v>
      </c>
      <c r="M165">
        <f t="shared" si="155"/>
        <v>1</v>
      </c>
      <c r="N165">
        <v>0</v>
      </c>
      <c r="O165">
        <v>0</v>
      </c>
      <c r="P165">
        <f t="shared" si="156"/>
        <v>0</v>
      </c>
      <c r="Q165">
        <v>0</v>
      </c>
      <c r="R165">
        <v>0</v>
      </c>
      <c r="S165">
        <f t="shared" si="157"/>
        <v>0</v>
      </c>
      <c r="T165">
        <v>0</v>
      </c>
      <c r="U165">
        <v>0</v>
      </c>
      <c r="V165">
        <f t="shared" si="158"/>
        <v>0</v>
      </c>
      <c r="W165">
        <v>0</v>
      </c>
      <c r="X165">
        <v>0</v>
      </c>
      <c r="Y165">
        <f t="shared" si="159"/>
        <v>0</v>
      </c>
      <c r="Z165">
        <v>0</v>
      </c>
      <c r="AA165">
        <v>0</v>
      </c>
      <c r="AB165">
        <f t="shared" si="160"/>
        <v>0</v>
      </c>
      <c r="AC165">
        <v>0</v>
      </c>
      <c r="AD165">
        <v>1</v>
      </c>
      <c r="AE165">
        <f t="shared" si="161"/>
        <v>1</v>
      </c>
      <c r="AF165">
        <v>0</v>
      </c>
      <c r="AG165">
        <v>0</v>
      </c>
      <c r="AH165">
        <f t="shared" si="162"/>
        <v>0</v>
      </c>
      <c r="AI165">
        <v>0</v>
      </c>
      <c r="AJ165">
        <v>0</v>
      </c>
      <c r="AK165">
        <f t="shared" si="163"/>
        <v>0</v>
      </c>
      <c r="AL165">
        <v>0</v>
      </c>
      <c r="AM165">
        <v>4</v>
      </c>
      <c r="AN165">
        <f t="shared" si="164"/>
        <v>4</v>
      </c>
      <c r="AO165">
        <v>0</v>
      </c>
      <c r="AP165">
        <v>0</v>
      </c>
      <c r="AQ165">
        <f t="shared" si="165"/>
        <v>0</v>
      </c>
      <c r="AR165">
        <v>0</v>
      </c>
      <c r="AS165">
        <v>4</v>
      </c>
      <c r="AT165">
        <f t="shared" si="166"/>
        <v>4</v>
      </c>
      <c r="AU165">
        <v>0</v>
      </c>
      <c r="AV165">
        <v>1</v>
      </c>
      <c r="AW165">
        <f t="shared" si="167"/>
        <v>1</v>
      </c>
      <c r="AX165">
        <v>0</v>
      </c>
      <c r="AY165">
        <v>1</v>
      </c>
      <c r="AZ165">
        <f t="shared" si="168"/>
        <v>1</v>
      </c>
      <c r="BA165">
        <v>0</v>
      </c>
      <c r="BB165">
        <v>0</v>
      </c>
      <c r="BC165">
        <f t="shared" si="169"/>
        <v>0</v>
      </c>
      <c r="BD165">
        <v>0</v>
      </c>
      <c r="BE165">
        <v>0</v>
      </c>
      <c r="BF165">
        <f t="shared" si="170"/>
        <v>0</v>
      </c>
    </row>
    <row r="166" spans="1:58">
      <c r="A166" t="s">
        <v>165</v>
      </c>
      <c r="B166">
        <v>20</v>
      </c>
      <c r="C166">
        <v>76</v>
      </c>
      <c r="D166">
        <f t="shared" si="152"/>
        <v>96</v>
      </c>
      <c r="E166">
        <v>10</v>
      </c>
      <c r="F166">
        <v>25</v>
      </c>
      <c r="G166">
        <f t="shared" si="153"/>
        <v>35</v>
      </c>
      <c r="H166">
        <v>0</v>
      </c>
      <c r="I166">
        <v>8</v>
      </c>
      <c r="J166">
        <f t="shared" si="154"/>
        <v>8</v>
      </c>
      <c r="K166">
        <v>1</v>
      </c>
      <c r="L166">
        <v>1</v>
      </c>
      <c r="M166">
        <f t="shared" si="155"/>
        <v>2</v>
      </c>
      <c r="N166">
        <v>1</v>
      </c>
      <c r="O166">
        <v>0</v>
      </c>
      <c r="P166">
        <f t="shared" si="156"/>
        <v>1</v>
      </c>
      <c r="Q166">
        <v>4</v>
      </c>
      <c r="R166">
        <v>4</v>
      </c>
      <c r="S166">
        <f t="shared" si="157"/>
        <v>8</v>
      </c>
      <c r="T166">
        <v>0</v>
      </c>
      <c r="U166">
        <v>0</v>
      </c>
      <c r="V166">
        <f t="shared" si="158"/>
        <v>0</v>
      </c>
      <c r="W166">
        <v>0</v>
      </c>
      <c r="X166">
        <v>0</v>
      </c>
      <c r="Y166">
        <f t="shared" si="159"/>
        <v>0</v>
      </c>
      <c r="Z166">
        <v>0</v>
      </c>
      <c r="AA166">
        <v>0</v>
      </c>
      <c r="AB166">
        <f t="shared" si="160"/>
        <v>0</v>
      </c>
      <c r="AC166">
        <v>0</v>
      </c>
      <c r="AD166">
        <v>0</v>
      </c>
      <c r="AE166">
        <f t="shared" si="161"/>
        <v>0</v>
      </c>
      <c r="AF166">
        <v>0</v>
      </c>
      <c r="AG166">
        <v>0</v>
      </c>
      <c r="AH166">
        <f t="shared" si="162"/>
        <v>0</v>
      </c>
      <c r="AI166">
        <v>0</v>
      </c>
      <c r="AJ166">
        <v>0</v>
      </c>
      <c r="AK166">
        <f t="shared" si="163"/>
        <v>0</v>
      </c>
      <c r="AL166">
        <v>3</v>
      </c>
      <c r="AM166">
        <v>3</v>
      </c>
      <c r="AN166">
        <f t="shared" si="164"/>
        <v>6</v>
      </c>
      <c r="AO166">
        <v>0</v>
      </c>
      <c r="AP166">
        <v>0</v>
      </c>
      <c r="AQ166">
        <f t="shared" si="165"/>
        <v>0</v>
      </c>
      <c r="AR166">
        <v>9</v>
      </c>
      <c r="AS166">
        <v>11</v>
      </c>
      <c r="AT166">
        <f t="shared" si="166"/>
        <v>20</v>
      </c>
      <c r="AU166">
        <v>56</v>
      </c>
      <c r="AV166">
        <v>22</v>
      </c>
      <c r="AW166">
        <f t="shared" si="167"/>
        <v>78</v>
      </c>
      <c r="AX166">
        <v>0</v>
      </c>
      <c r="AY166">
        <v>2</v>
      </c>
      <c r="AZ166">
        <f t="shared" si="168"/>
        <v>2</v>
      </c>
      <c r="BA166">
        <v>0</v>
      </c>
      <c r="BB166">
        <v>0</v>
      </c>
      <c r="BC166">
        <f t="shared" si="169"/>
        <v>0</v>
      </c>
      <c r="BD166">
        <v>0</v>
      </c>
      <c r="BE166">
        <v>0</v>
      </c>
      <c r="BF166">
        <f t="shared" si="170"/>
        <v>0</v>
      </c>
    </row>
    <row r="167" spans="1:58">
      <c r="A167" t="s">
        <v>166</v>
      </c>
      <c r="B167">
        <v>0</v>
      </c>
      <c r="C167">
        <v>0</v>
      </c>
      <c r="D167">
        <f t="shared" si="152"/>
        <v>0</v>
      </c>
      <c r="E167">
        <v>0</v>
      </c>
      <c r="F167">
        <v>0</v>
      </c>
      <c r="G167">
        <f t="shared" si="153"/>
        <v>0</v>
      </c>
      <c r="H167">
        <v>0</v>
      </c>
      <c r="I167">
        <v>0</v>
      </c>
      <c r="J167">
        <f t="shared" si="154"/>
        <v>0</v>
      </c>
      <c r="K167">
        <v>0</v>
      </c>
      <c r="L167">
        <v>0</v>
      </c>
      <c r="M167">
        <f t="shared" si="155"/>
        <v>0</v>
      </c>
      <c r="N167">
        <v>0</v>
      </c>
      <c r="O167">
        <v>0</v>
      </c>
      <c r="P167">
        <f t="shared" si="156"/>
        <v>0</v>
      </c>
      <c r="Q167">
        <v>0</v>
      </c>
      <c r="R167">
        <v>0</v>
      </c>
      <c r="S167">
        <f t="shared" si="157"/>
        <v>0</v>
      </c>
      <c r="T167">
        <v>0</v>
      </c>
      <c r="U167">
        <v>0</v>
      </c>
      <c r="V167">
        <f t="shared" si="158"/>
        <v>0</v>
      </c>
      <c r="W167">
        <v>0</v>
      </c>
      <c r="X167">
        <v>0</v>
      </c>
      <c r="Y167">
        <f t="shared" si="159"/>
        <v>0</v>
      </c>
      <c r="Z167">
        <v>0</v>
      </c>
      <c r="AA167">
        <v>0</v>
      </c>
      <c r="AB167">
        <f t="shared" si="160"/>
        <v>0</v>
      </c>
      <c r="AC167">
        <v>0</v>
      </c>
      <c r="AD167">
        <v>0</v>
      </c>
      <c r="AE167">
        <f t="shared" si="161"/>
        <v>0</v>
      </c>
      <c r="AF167">
        <v>0</v>
      </c>
      <c r="AG167">
        <v>0</v>
      </c>
      <c r="AH167">
        <f t="shared" si="162"/>
        <v>0</v>
      </c>
      <c r="AI167">
        <v>0</v>
      </c>
      <c r="AJ167">
        <v>0</v>
      </c>
      <c r="AK167">
        <f t="shared" si="163"/>
        <v>0</v>
      </c>
      <c r="AL167">
        <v>0</v>
      </c>
      <c r="AM167">
        <v>0</v>
      </c>
      <c r="AN167">
        <f t="shared" si="164"/>
        <v>0</v>
      </c>
      <c r="AO167">
        <v>0</v>
      </c>
      <c r="AP167">
        <v>0</v>
      </c>
      <c r="AQ167">
        <f t="shared" si="165"/>
        <v>0</v>
      </c>
      <c r="AR167">
        <v>0</v>
      </c>
      <c r="AS167">
        <v>0</v>
      </c>
      <c r="AT167">
        <f t="shared" si="166"/>
        <v>0</v>
      </c>
      <c r="AU167">
        <v>0</v>
      </c>
      <c r="AV167">
        <v>0</v>
      </c>
      <c r="AW167">
        <f t="shared" si="167"/>
        <v>0</v>
      </c>
      <c r="AX167">
        <v>0</v>
      </c>
      <c r="AY167">
        <v>0</v>
      </c>
      <c r="AZ167">
        <f t="shared" si="168"/>
        <v>0</v>
      </c>
      <c r="BA167">
        <v>0</v>
      </c>
      <c r="BB167">
        <v>0</v>
      </c>
      <c r="BC167">
        <f t="shared" si="169"/>
        <v>0</v>
      </c>
      <c r="BD167">
        <v>0</v>
      </c>
      <c r="BE167">
        <v>0</v>
      </c>
      <c r="BF167">
        <f t="shared" si="170"/>
        <v>0</v>
      </c>
    </row>
    <row r="168" spans="1:58">
      <c r="A168" t="s">
        <v>167</v>
      </c>
      <c r="B168">
        <v>0</v>
      </c>
      <c r="C168">
        <v>1</v>
      </c>
      <c r="D168">
        <f t="shared" si="152"/>
        <v>1</v>
      </c>
      <c r="E168">
        <v>0</v>
      </c>
      <c r="F168">
        <v>0</v>
      </c>
      <c r="G168">
        <f t="shared" si="153"/>
        <v>0</v>
      </c>
      <c r="H168">
        <v>0</v>
      </c>
      <c r="I168">
        <v>0</v>
      </c>
      <c r="J168">
        <f t="shared" si="154"/>
        <v>0</v>
      </c>
      <c r="K168">
        <v>0</v>
      </c>
      <c r="L168">
        <v>0</v>
      </c>
      <c r="M168">
        <f t="shared" si="155"/>
        <v>0</v>
      </c>
      <c r="N168">
        <v>0</v>
      </c>
      <c r="O168">
        <v>0</v>
      </c>
      <c r="P168">
        <f t="shared" si="156"/>
        <v>0</v>
      </c>
      <c r="Q168">
        <v>0</v>
      </c>
      <c r="R168">
        <v>0</v>
      </c>
      <c r="S168">
        <f t="shared" si="157"/>
        <v>0</v>
      </c>
      <c r="T168">
        <v>0</v>
      </c>
      <c r="U168">
        <v>0</v>
      </c>
      <c r="V168">
        <f t="shared" si="158"/>
        <v>0</v>
      </c>
      <c r="W168">
        <v>0</v>
      </c>
      <c r="X168">
        <v>0</v>
      </c>
      <c r="Y168">
        <f t="shared" si="159"/>
        <v>0</v>
      </c>
      <c r="Z168">
        <v>0</v>
      </c>
      <c r="AA168">
        <v>0</v>
      </c>
      <c r="AB168">
        <f t="shared" si="160"/>
        <v>0</v>
      </c>
      <c r="AC168">
        <v>0</v>
      </c>
      <c r="AD168">
        <v>0</v>
      </c>
      <c r="AE168">
        <f t="shared" si="161"/>
        <v>0</v>
      </c>
      <c r="AF168">
        <v>0</v>
      </c>
      <c r="AG168">
        <v>0</v>
      </c>
      <c r="AH168">
        <f t="shared" si="162"/>
        <v>0</v>
      </c>
      <c r="AI168">
        <v>0</v>
      </c>
      <c r="AJ168">
        <v>0</v>
      </c>
      <c r="AK168">
        <f t="shared" si="163"/>
        <v>0</v>
      </c>
      <c r="AL168">
        <v>0</v>
      </c>
      <c r="AM168">
        <v>0</v>
      </c>
      <c r="AN168">
        <f t="shared" si="164"/>
        <v>0</v>
      </c>
      <c r="AO168">
        <v>0</v>
      </c>
      <c r="AP168">
        <v>0</v>
      </c>
      <c r="AQ168">
        <f t="shared" si="165"/>
        <v>0</v>
      </c>
      <c r="AR168">
        <v>0</v>
      </c>
      <c r="AS168">
        <v>0</v>
      </c>
      <c r="AT168">
        <f t="shared" si="166"/>
        <v>0</v>
      </c>
      <c r="AU168">
        <v>0</v>
      </c>
      <c r="AV168">
        <v>0</v>
      </c>
      <c r="AW168">
        <f t="shared" si="167"/>
        <v>0</v>
      </c>
      <c r="AX168">
        <v>0</v>
      </c>
      <c r="AY168">
        <v>0</v>
      </c>
      <c r="AZ168">
        <f t="shared" si="168"/>
        <v>0</v>
      </c>
      <c r="BA168">
        <v>0</v>
      </c>
      <c r="BB168">
        <v>0</v>
      </c>
      <c r="BC168">
        <f t="shared" si="169"/>
        <v>0</v>
      </c>
      <c r="BD168">
        <v>0</v>
      </c>
      <c r="BE168">
        <v>0</v>
      </c>
      <c r="BF168">
        <f t="shared" si="170"/>
        <v>0</v>
      </c>
    </row>
    <row r="169" spans="1:58">
      <c r="A169" t="s">
        <v>168</v>
      </c>
      <c r="B169">
        <v>0</v>
      </c>
      <c r="C169">
        <v>0</v>
      </c>
      <c r="D169">
        <f t="shared" si="152"/>
        <v>0</v>
      </c>
      <c r="E169">
        <v>0</v>
      </c>
      <c r="F169">
        <v>0</v>
      </c>
      <c r="G169">
        <f t="shared" si="153"/>
        <v>0</v>
      </c>
      <c r="H169">
        <v>0</v>
      </c>
      <c r="I169">
        <v>0</v>
      </c>
      <c r="J169">
        <f t="shared" si="154"/>
        <v>0</v>
      </c>
      <c r="K169">
        <v>0</v>
      </c>
      <c r="L169">
        <v>0</v>
      </c>
      <c r="M169">
        <f t="shared" si="155"/>
        <v>0</v>
      </c>
      <c r="N169">
        <v>0</v>
      </c>
      <c r="O169">
        <v>0</v>
      </c>
      <c r="P169">
        <f t="shared" si="156"/>
        <v>0</v>
      </c>
      <c r="Q169">
        <v>0</v>
      </c>
      <c r="R169">
        <v>0</v>
      </c>
      <c r="S169">
        <f t="shared" si="157"/>
        <v>0</v>
      </c>
      <c r="T169">
        <v>0</v>
      </c>
      <c r="U169">
        <v>0</v>
      </c>
      <c r="V169">
        <f t="shared" si="158"/>
        <v>0</v>
      </c>
      <c r="W169">
        <v>0</v>
      </c>
      <c r="X169">
        <v>0</v>
      </c>
      <c r="Y169">
        <f t="shared" si="159"/>
        <v>0</v>
      </c>
      <c r="Z169">
        <v>0</v>
      </c>
      <c r="AA169">
        <v>0</v>
      </c>
      <c r="AB169">
        <f t="shared" si="160"/>
        <v>0</v>
      </c>
      <c r="AC169">
        <v>0</v>
      </c>
      <c r="AD169">
        <v>0</v>
      </c>
      <c r="AE169">
        <f t="shared" si="161"/>
        <v>0</v>
      </c>
      <c r="AF169">
        <v>0</v>
      </c>
      <c r="AG169">
        <v>0</v>
      </c>
      <c r="AH169">
        <f t="shared" si="162"/>
        <v>0</v>
      </c>
      <c r="AI169">
        <v>0</v>
      </c>
      <c r="AJ169">
        <v>0</v>
      </c>
      <c r="AK169">
        <f t="shared" si="163"/>
        <v>0</v>
      </c>
      <c r="AL169">
        <v>0</v>
      </c>
      <c r="AM169">
        <v>0</v>
      </c>
      <c r="AN169">
        <f t="shared" si="164"/>
        <v>0</v>
      </c>
      <c r="AO169">
        <v>0</v>
      </c>
      <c r="AP169">
        <v>0</v>
      </c>
      <c r="AQ169">
        <f t="shared" si="165"/>
        <v>0</v>
      </c>
      <c r="AR169">
        <v>0</v>
      </c>
      <c r="AS169">
        <v>0</v>
      </c>
      <c r="AT169">
        <f t="shared" si="166"/>
        <v>0</v>
      </c>
      <c r="AU169">
        <v>0</v>
      </c>
      <c r="AV169">
        <v>0</v>
      </c>
      <c r="AW169">
        <f t="shared" si="167"/>
        <v>0</v>
      </c>
      <c r="AX169">
        <v>0</v>
      </c>
      <c r="AY169">
        <v>0</v>
      </c>
      <c r="AZ169">
        <f t="shared" si="168"/>
        <v>0</v>
      </c>
      <c r="BA169">
        <v>0</v>
      </c>
      <c r="BB169">
        <v>0</v>
      </c>
      <c r="BC169">
        <f t="shared" si="169"/>
        <v>0</v>
      </c>
      <c r="BD169">
        <v>0</v>
      </c>
      <c r="BE169">
        <v>0</v>
      </c>
      <c r="BF169">
        <f t="shared" si="170"/>
        <v>0</v>
      </c>
    </row>
    <row r="170" spans="1:58">
      <c r="A170" t="s">
        <v>169</v>
      </c>
      <c r="B170">
        <v>0</v>
      </c>
      <c r="C170">
        <v>0</v>
      </c>
      <c r="D170">
        <f t="shared" si="152"/>
        <v>0</v>
      </c>
      <c r="E170">
        <v>0</v>
      </c>
      <c r="F170">
        <v>0</v>
      </c>
      <c r="G170">
        <f t="shared" si="153"/>
        <v>0</v>
      </c>
      <c r="H170">
        <v>0</v>
      </c>
      <c r="I170">
        <v>0</v>
      </c>
      <c r="J170">
        <f t="shared" si="154"/>
        <v>0</v>
      </c>
      <c r="K170">
        <v>0</v>
      </c>
      <c r="L170">
        <v>0</v>
      </c>
      <c r="M170">
        <f t="shared" si="155"/>
        <v>0</v>
      </c>
      <c r="N170">
        <v>0</v>
      </c>
      <c r="O170">
        <v>0</v>
      </c>
      <c r="P170">
        <f t="shared" si="156"/>
        <v>0</v>
      </c>
      <c r="Q170">
        <v>0</v>
      </c>
      <c r="R170">
        <v>0</v>
      </c>
      <c r="S170">
        <f t="shared" si="157"/>
        <v>0</v>
      </c>
      <c r="T170">
        <v>0</v>
      </c>
      <c r="U170">
        <v>0</v>
      </c>
      <c r="V170">
        <f t="shared" si="158"/>
        <v>0</v>
      </c>
      <c r="W170">
        <v>0</v>
      </c>
      <c r="X170">
        <v>0</v>
      </c>
      <c r="Y170">
        <f t="shared" si="159"/>
        <v>0</v>
      </c>
      <c r="Z170">
        <v>0</v>
      </c>
      <c r="AA170">
        <v>0</v>
      </c>
      <c r="AB170">
        <f t="shared" si="160"/>
        <v>0</v>
      </c>
      <c r="AC170">
        <v>0</v>
      </c>
      <c r="AD170">
        <v>0</v>
      </c>
      <c r="AE170">
        <f t="shared" si="161"/>
        <v>0</v>
      </c>
      <c r="AF170">
        <v>0</v>
      </c>
      <c r="AG170">
        <v>0</v>
      </c>
      <c r="AH170">
        <f t="shared" si="162"/>
        <v>0</v>
      </c>
      <c r="AI170">
        <v>0</v>
      </c>
      <c r="AJ170">
        <v>0</v>
      </c>
      <c r="AK170">
        <f t="shared" si="163"/>
        <v>0</v>
      </c>
      <c r="AL170">
        <v>0</v>
      </c>
      <c r="AM170">
        <v>0</v>
      </c>
      <c r="AN170">
        <f t="shared" si="164"/>
        <v>0</v>
      </c>
      <c r="AO170">
        <v>0</v>
      </c>
      <c r="AP170">
        <v>0</v>
      </c>
      <c r="AQ170">
        <f t="shared" si="165"/>
        <v>0</v>
      </c>
      <c r="AR170">
        <v>0</v>
      </c>
      <c r="AS170">
        <v>0</v>
      </c>
      <c r="AT170">
        <f t="shared" si="166"/>
        <v>0</v>
      </c>
      <c r="AU170">
        <v>0</v>
      </c>
      <c r="AV170">
        <v>0</v>
      </c>
      <c r="AW170">
        <f t="shared" si="167"/>
        <v>0</v>
      </c>
      <c r="AX170">
        <v>0</v>
      </c>
      <c r="AY170">
        <v>0</v>
      </c>
      <c r="AZ170">
        <f t="shared" si="168"/>
        <v>0</v>
      </c>
      <c r="BA170">
        <v>0</v>
      </c>
      <c r="BB170">
        <v>0</v>
      </c>
      <c r="BC170">
        <f t="shared" si="169"/>
        <v>0</v>
      </c>
      <c r="BD170">
        <v>0</v>
      </c>
      <c r="BE170">
        <v>0</v>
      </c>
      <c r="BF170">
        <f t="shared" si="170"/>
        <v>0</v>
      </c>
    </row>
    <row r="171" spans="1:58">
      <c r="A171" t="s">
        <v>170</v>
      </c>
      <c r="B171">
        <v>0</v>
      </c>
      <c r="C171">
        <v>0</v>
      </c>
      <c r="D171">
        <f t="shared" si="152"/>
        <v>0</v>
      </c>
      <c r="E171">
        <v>0</v>
      </c>
      <c r="F171">
        <v>0</v>
      </c>
      <c r="G171">
        <f t="shared" si="153"/>
        <v>0</v>
      </c>
      <c r="H171">
        <v>0</v>
      </c>
      <c r="I171">
        <v>0</v>
      </c>
      <c r="J171">
        <f t="shared" si="154"/>
        <v>0</v>
      </c>
      <c r="K171">
        <v>0</v>
      </c>
      <c r="L171">
        <v>0</v>
      </c>
      <c r="M171">
        <f t="shared" si="155"/>
        <v>0</v>
      </c>
      <c r="N171">
        <v>0</v>
      </c>
      <c r="O171">
        <v>0</v>
      </c>
      <c r="P171">
        <f t="shared" si="156"/>
        <v>0</v>
      </c>
      <c r="Q171">
        <v>0</v>
      </c>
      <c r="R171">
        <v>0</v>
      </c>
      <c r="S171">
        <f t="shared" si="157"/>
        <v>0</v>
      </c>
      <c r="T171">
        <v>0</v>
      </c>
      <c r="U171">
        <v>0</v>
      </c>
      <c r="V171">
        <f t="shared" si="158"/>
        <v>0</v>
      </c>
      <c r="W171">
        <v>0</v>
      </c>
      <c r="X171">
        <v>0</v>
      </c>
      <c r="Y171">
        <f t="shared" si="159"/>
        <v>0</v>
      </c>
      <c r="Z171">
        <v>0</v>
      </c>
      <c r="AA171">
        <v>0</v>
      </c>
      <c r="AB171">
        <f t="shared" si="160"/>
        <v>0</v>
      </c>
      <c r="AC171">
        <v>0</v>
      </c>
      <c r="AD171">
        <v>0</v>
      </c>
      <c r="AE171">
        <f t="shared" si="161"/>
        <v>0</v>
      </c>
      <c r="AF171">
        <v>0</v>
      </c>
      <c r="AG171">
        <v>0</v>
      </c>
      <c r="AH171">
        <f t="shared" si="162"/>
        <v>0</v>
      </c>
      <c r="AI171">
        <v>0</v>
      </c>
      <c r="AJ171">
        <v>0</v>
      </c>
      <c r="AK171">
        <f t="shared" si="163"/>
        <v>0</v>
      </c>
      <c r="AL171">
        <v>0</v>
      </c>
      <c r="AM171">
        <v>0</v>
      </c>
      <c r="AN171">
        <f t="shared" si="164"/>
        <v>0</v>
      </c>
      <c r="AO171">
        <v>0</v>
      </c>
      <c r="AP171">
        <v>0</v>
      </c>
      <c r="AQ171">
        <f t="shared" si="165"/>
        <v>0</v>
      </c>
      <c r="AR171">
        <v>0</v>
      </c>
      <c r="AS171">
        <v>0</v>
      </c>
      <c r="AT171">
        <f t="shared" si="166"/>
        <v>0</v>
      </c>
      <c r="AU171">
        <v>0</v>
      </c>
      <c r="AV171">
        <v>0</v>
      </c>
      <c r="AW171">
        <f t="shared" si="167"/>
        <v>0</v>
      </c>
      <c r="AX171">
        <v>0</v>
      </c>
      <c r="AY171">
        <v>0</v>
      </c>
      <c r="AZ171">
        <f t="shared" si="168"/>
        <v>0</v>
      </c>
      <c r="BA171">
        <v>0</v>
      </c>
      <c r="BB171">
        <v>0</v>
      </c>
      <c r="BC171">
        <f t="shared" si="169"/>
        <v>0</v>
      </c>
      <c r="BD171">
        <v>0</v>
      </c>
      <c r="BE171">
        <v>0</v>
      </c>
      <c r="BF171">
        <f t="shared" si="170"/>
        <v>0</v>
      </c>
    </row>
    <row r="172" spans="1:58">
      <c r="A172" t="s">
        <v>171</v>
      </c>
      <c r="B172">
        <v>0</v>
      </c>
      <c r="C172">
        <v>0</v>
      </c>
      <c r="D172">
        <f t="shared" si="152"/>
        <v>0</v>
      </c>
      <c r="E172">
        <v>0</v>
      </c>
      <c r="F172">
        <v>0</v>
      </c>
      <c r="G172">
        <f t="shared" si="153"/>
        <v>0</v>
      </c>
      <c r="H172">
        <v>0</v>
      </c>
      <c r="I172">
        <v>0</v>
      </c>
      <c r="J172">
        <f t="shared" si="154"/>
        <v>0</v>
      </c>
      <c r="K172">
        <v>0</v>
      </c>
      <c r="L172">
        <v>0</v>
      </c>
      <c r="M172">
        <f t="shared" si="155"/>
        <v>0</v>
      </c>
      <c r="N172">
        <v>0</v>
      </c>
      <c r="O172">
        <v>0</v>
      </c>
      <c r="P172">
        <f t="shared" si="156"/>
        <v>0</v>
      </c>
      <c r="Q172">
        <v>0</v>
      </c>
      <c r="R172">
        <v>0</v>
      </c>
      <c r="S172">
        <f t="shared" si="157"/>
        <v>0</v>
      </c>
      <c r="T172">
        <v>0</v>
      </c>
      <c r="U172">
        <v>0</v>
      </c>
      <c r="V172">
        <f t="shared" si="158"/>
        <v>0</v>
      </c>
      <c r="W172">
        <v>0</v>
      </c>
      <c r="X172">
        <v>0</v>
      </c>
      <c r="Y172">
        <f t="shared" si="159"/>
        <v>0</v>
      </c>
      <c r="Z172">
        <v>0</v>
      </c>
      <c r="AA172">
        <v>0</v>
      </c>
      <c r="AB172">
        <f t="shared" si="160"/>
        <v>0</v>
      </c>
      <c r="AC172">
        <v>0</v>
      </c>
      <c r="AD172">
        <v>0</v>
      </c>
      <c r="AE172">
        <f t="shared" si="161"/>
        <v>0</v>
      </c>
      <c r="AF172">
        <v>0</v>
      </c>
      <c r="AG172">
        <v>0</v>
      </c>
      <c r="AH172">
        <f t="shared" si="162"/>
        <v>0</v>
      </c>
      <c r="AI172">
        <v>0</v>
      </c>
      <c r="AJ172">
        <v>0</v>
      </c>
      <c r="AK172">
        <f t="shared" si="163"/>
        <v>0</v>
      </c>
      <c r="AL172">
        <v>0</v>
      </c>
      <c r="AM172">
        <v>0</v>
      </c>
      <c r="AN172">
        <f t="shared" si="164"/>
        <v>0</v>
      </c>
      <c r="AO172">
        <v>0</v>
      </c>
      <c r="AP172">
        <v>0</v>
      </c>
      <c r="AQ172">
        <f t="shared" si="165"/>
        <v>0</v>
      </c>
      <c r="AR172">
        <v>0</v>
      </c>
      <c r="AS172">
        <v>0</v>
      </c>
      <c r="AT172">
        <f t="shared" si="166"/>
        <v>0</v>
      </c>
      <c r="AU172">
        <v>0</v>
      </c>
      <c r="AV172">
        <v>0</v>
      </c>
      <c r="AW172">
        <f t="shared" si="167"/>
        <v>0</v>
      </c>
      <c r="AX172">
        <v>0</v>
      </c>
      <c r="AY172">
        <v>0</v>
      </c>
      <c r="AZ172">
        <f t="shared" si="168"/>
        <v>0</v>
      </c>
      <c r="BA172">
        <v>0</v>
      </c>
      <c r="BB172">
        <v>0</v>
      </c>
      <c r="BC172">
        <f t="shared" si="169"/>
        <v>0</v>
      </c>
      <c r="BD172">
        <v>0</v>
      </c>
      <c r="BE172">
        <v>0</v>
      </c>
      <c r="BF172">
        <f t="shared" si="170"/>
        <v>0</v>
      </c>
    </row>
    <row r="173" spans="1:58">
      <c r="A173" t="s">
        <v>172</v>
      </c>
      <c r="B173">
        <v>0</v>
      </c>
      <c r="C173">
        <v>0</v>
      </c>
      <c r="D173">
        <f t="shared" si="152"/>
        <v>0</v>
      </c>
      <c r="E173">
        <v>0</v>
      </c>
      <c r="F173">
        <v>0</v>
      </c>
      <c r="G173">
        <f t="shared" si="153"/>
        <v>0</v>
      </c>
      <c r="H173">
        <v>0</v>
      </c>
      <c r="I173">
        <v>0</v>
      </c>
      <c r="J173">
        <f t="shared" si="154"/>
        <v>0</v>
      </c>
      <c r="K173">
        <v>0</v>
      </c>
      <c r="L173">
        <v>0</v>
      </c>
      <c r="M173">
        <f t="shared" si="155"/>
        <v>0</v>
      </c>
      <c r="N173">
        <v>0</v>
      </c>
      <c r="O173">
        <v>0</v>
      </c>
      <c r="P173">
        <f t="shared" si="156"/>
        <v>0</v>
      </c>
      <c r="Q173">
        <v>0</v>
      </c>
      <c r="R173">
        <v>0</v>
      </c>
      <c r="S173">
        <f t="shared" si="157"/>
        <v>0</v>
      </c>
      <c r="T173">
        <v>0</v>
      </c>
      <c r="U173">
        <v>0</v>
      </c>
      <c r="V173">
        <f t="shared" si="158"/>
        <v>0</v>
      </c>
      <c r="W173">
        <v>0</v>
      </c>
      <c r="X173">
        <v>0</v>
      </c>
      <c r="Y173">
        <f t="shared" si="159"/>
        <v>0</v>
      </c>
      <c r="Z173">
        <v>0</v>
      </c>
      <c r="AA173">
        <v>0</v>
      </c>
      <c r="AB173">
        <f t="shared" si="160"/>
        <v>0</v>
      </c>
      <c r="AC173">
        <v>0</v>
      </c>
      <c r="AD173">
        <v>0</v>
      </c>
      <c r="AE173">
        <f t="shared" si="161"/>
        <v>0</v>
      </c>
      <c r="AF173">
        <v>0</v>
      </c>
      <c r="AG173">
        <v>0</v>
      </c>
      <c r="AH173">
        <f t="shared" si="162"/>
        <v>0</v>
      </c>
      <c r="AI173">
        <v>0</v>
      </c>
      <c r="AJ173">
        <v>0</v>
      </c>
      <c r="AK173">
        <f t="shared" si="163"/>
        <v>0</v>
      </c>
      <c r="AL173">
        <v>0</v>
      </c>
      <c r="AM173">
        <v>0</v>
      </c>
      <c r="AN173">
        <f t="shared" si="164"/>
        <v>0</v>
      </c>
      <c r="AO173">
        <v>0</v>
      </c>
      <c r="AP173">
        <v>0</v>
      </c>
      <c r="AQ173">
        <f t="shared" si="165"/>
        <v>0</v>
      </c>
      <c r="AR173">
        <v>0</v>
      </c>
      <c r="AS173">
        <v>0</v>
      </c>
      <c r="AT173">
        <f t="shared" si="166"/>
        <v>0</v>
      </c>
      <c r="AU173">
        <v>0</v>
      </c>
      <c r="AV173">
        <v>0</v>
      </c>
      <c r="AW173">
        <f t="shared" si="167"/>
        <v>0</v>
      </c>
      <c r="AX173">
        <v>0</v>
      </c>
      <c r="AY173">
        <v>0</v>
      </c>
      <c r="AZ173">
        <f t="shared" si="168"/>
        <v>0</v>
      </c>
      <c r="BA173">
        <v>0</v>
      </c>
      <c r="BB173">
        <v>0</v>
      </c>
      <c r="BC173">
        <f t="shared" si="169"/>
        <v>0</v>
      </c>
      <c r="BD173">
        <v>0</v>
      </c>
      <c r="BE173">
        <v>0</v>
      </c>
      <c r="BF173">
        <f t="shared" si="170"/>
        <v>0</v>
      </c>
    </row>
    <row r="175" spans="1:58">
      <c r="A175" s="5" t="s">
        <v>173</v>
      </c>
      <c r="B175" s="5" t="s">
        <v>173</v>
      </c>
      <c r="C175" s="5" t="s">
        <v>173</v>
      </c>
      <c r="D175" s="5" t="s">
        <v>173</v>
      </c>
      <c r="E175" s="5" t="s">
        <v>173</v>
      </c>
      <c r="F175" s="5" t="s">
        <v>173</v>
      </c>
      <c r="G175" s="5" t="s">
        <v>173</v>
      </c>
      <c r="H175" s="5" t="s">
        <v>173</v>
      </c>
      <c r="I175" s="5" t="s">
        <v>173</v>
      </c>
      <c r="J175" s="5" t="s">
        <v>173</v>
      </c>
      <c r="K175" s="5" t="s">
        <v>173</v>
      </c>
      <c r="L175" s="5" t="s">
        <v>173</v>
      </c>
      <c r="M175" s="5" t="s">
        <v>173</v>
      </c>
      <c r="N175" s="5" t="s">
        <v>173</v>
      </c>
      <c r="O175" s="5" t="s">
        <v>173</v>
      </c>
      <c r="P175" s="5" t="s">
        <v>173</v>
      </c>
      <c r="Q175" s="5" t="s">
        <v>173</v>
      </c>
      <c r="R175" s="5" t="s">
        <v>173</v>
      </c>
      <c r="S175" s="5" t="s">
        <v>173</v>
      </c>
      <c r="T175" s="5" t="s">
        <v>173</v>
      </c>
      <c r="U175" s="5" t="s">
        <v>173</v>
      </c>
      <c r="V175" s="5" t="s">
        <v>173</v>
      </c>
      <c r="W175" s="5" t="s">
        <v>173</v>
      </c>
      <c r="X175" s="5" t="s">
        <v>173</v>
      </c>
      <c r="Y175" s="5" t="s">
        <v>173</v>
      </c>
      <c r="Z175" s="5" t="s">
        <v>173</v>
      </c>
      <c r="AA175" s="5" t="s">
        <v>173</v>
      </c>
      <c r="AB175" s="5" t="s">
        <v>173</v>
      </c>
      <c r="AC175" s="5" t="s">
        <v>173</v>
      </c>
      <c r="AD175" s="5" t="s">
        <v>173</v>
      </c>
      <c r="AE175" s="5" t="s">
        <v>173</v>
      </c>
      <c r="AF175" s="5" t="s">
        <v>173</v>
      </c>
      <c r="AG175" s="5" t="s">
        <v>173</v>
      </c>
      <c r="AH175" s="5" t="s">
        <v>173</v>
      </c>
      <c r="AI175" s="5" t="s">
        <v>173</v>
      </c>
      <c r="AJ175" s="5" t="s">
        <v>173</v>
      </c>
      <c r="AK175" s="5" t="s">
        <v>173</v>
      </c>
      <c r="AL175" s="5" t="s">
        <v>173</v>
      </c>
      <c r="AM175" s="5" t="s">
        <v>173</v>
      </c>
      <c r="AN175" s="5" t="s">
        <v>173</v>
      </c>
      <c r="AO175" s="5" t="s">
        <v>173</v>
      </c>
      <c r="AP175" s="5" t="s">
        <v>173</v>
      </c>
      <c r="AQ175" s="5" t="s">
        <v>173</v>
      </c>
      <c r="AR175" s="5" t="s">
        <v>173</v>
      </c>
      <c r="AS175" s="5" t="s">
        <v>173</v>
      </c>
      <c r="AT175" s="5" t="s">
        <v>173</v>
      </c>
      <c r="AU175" s="5" t="s">
        <v>173</v>
      </c>
      <c r="AV175" s="5" t="s">
        <v>173</v>
      </c>
      <c r="AW175" s="5" t="s">
        <v>173</v>
      </c>
      <c r="AX175" s="5" t="s">
        <v>173</v>
      </c>
      <c r="AY175" s="5" t="s">
        <v>173</v>
      </c>
      <c r="AZ175" s="5" t="s">
        <v>173</v>
      </c>
      <c r="BA175" s="5" t="s">
        <v>173</v>
      </c>
      <c r="BB175" s="5" t="s">
        <v>173</v>
      </c>
      <c r="BC175" s="5" t="s">
        <v>173</v>
      </c>
      <c r="BD175" s="5" t="s">
        <v>173</v>
      </c>
      <c r="BE175" s="5" t="s">
        <v>173</v>
      </c>
      <c r="BF175" s="5" t="s">
        <v>173</v>
      </c>
    </row>
    <row r="176" spans="1:58">
      <c r="A176" t="s">
        <v>174</v>
      </c>
      <c r="B176">
        <v>0</v>
      </c>
      <c r="C176">
        <v>0</v>
      </c>
      <c r="D176">
        <f t="shared" ref="D176:D222" si="171">B176+C176</f>
        <v>0</v>
      </c>
      <c r="E176">
        <v>0</v>
      </c>
      <c r="F176">
        <v>0</v>
      </c>
      <c r="G176">
        <f t="shared" ref="G176:G222" si="172">E176+F176</f>
        <v>0</v>
      </c>
      <c r="H176">
        <v>0</v>
      </c>
      <c r="I176">
        <v>0</v>
      </c>
      <c r="J176">
        <f t="shared" ref="J176:J222" si="173">H176+I176</f>
        <v>0</v>
      </c>
      <c r="K176">
        <v>0</v>
      </c>
      <c r="L176">
        <v>0</v>
      </c>
      <c r="M176">
        <f t="shared" ref="M176:M222" si="174">K176+L176</f>
        <v>0</v>
      </c>
      <c r="N176">
        <v>0</v>
      </c>
      <c r="O176">
        <v>0</v>
      </c>
      <c r="P176">
        <f t="shared" ref="P176:P222" si="175">N176+O176</f>
        <v>0</v>
      </c>
      <c r="Q176">
        <v>0</v>
      </c>
      <c r="R176">
        <v>0</v>
      </c>
      <c r="S176">
        <f t="shared" ref="S176:S222" si="176">Q176+R176</f>
        <v>0</v>
      </c>
      <c r="T176">
        <v>0</v>
      </c>
      <c r="U176">
        <v>0</v>
      </c>
      <c r="V176">
        <f t="shared" ref="V176:V222" si="177">T176+U176</f>
        <v>0</v>
      </c>
      <c r="W176">
        <v>0</v>
      </c>
      <c r="X176">
        <v>0</v>
      </c>
      <c r="Y176">
        <f t="shared" ref="Y176:Y222" si="178">W176+X176</f>
        <v>0</v>
      </c>
      <c r="Z176">
        <v>0</v>
      </c>
      <c r="AA176">
        <v>0</v>
      </c>
      <c r="AB176">
        <f t="shared" ref="AB176:AB222" si="179">Z176+AA176</f>
        <v>0</v>
      </c>
      <c r="AC176">
        <v>0</v>
      </c>
      <c r="AD176">
        <v>0</v>
      </c>
      <c r="AE176">
        <f t="shared" ref="AE176:AE222" si="180">AC176+AD176</f>
        <v>0</v>
      </c>
      <c r="AF176">
        <v>0</v>
      </c>
      <c r="AG176">
        <v>0</v>
      </c>
      <c r="AH176">
        <f t="shared" ref="AH176:AH222" si="181">AF176+AG176</f>
        <v>0</v>
      </c>
      <c r="AI176">
        <v>0</v>
      </c>
      <c r="AJ176">
        <v>0</v>
      </c>
      <c r="AK176">
        <f t="shared" ref="AK176:AK222" si="182">AI176+AJ176</f>
        <v>0</v>
      </c>
      <c r="AL176">
        <v>0</v>
      </c>
      <c r="AM176">
        <v>0</v>
      </c>
      <c r="AN176">
        <f t="shared" ref="AN176:AN222" si="183">AL176+AM176</f>
        <v>0</v>
      </c>
      <c r="AO176">
        <v>0</v>
      </c>
      <c r="AP176">
        <v>0</v>
      </c>
      <c r="AQ176">
        <f t="shared" ref="AQ176:AQ222" si="184">AO176+AP176</f>
        <v>0</v>
      </c>
      <c r="AR176">
        <v>0</v>
      </c>
      <c r="AS176">
        <v>0</v>
      </c>
      <c r="AT176">
        <f t="shared" ref="AT176:AT222" si="185">AR176+AS176</f>
        <v>0</v>
      </c>
      <c r="AU176">
        <v>0</v>
      </c>
      <c r="AV176">
        <v>0</v>
      </c>
      <c r="AW176">
        <f t="shared" ref="AW176:AW222" si="186">AU176+AV176</f>
        <v>0</v>
      </c>
      <c r="AX176">
        <v>0</v>
      </c>
      <c r="AY176">
        <v>0</v>
      </c>
      <c r="AZ176">
        <f t="shared" ref="AZ176:AZ222" si="187">AX176+AY176</f>
        <v>0</v>
      </c>
      <c r="BA176">
        <v>0</v>
      </c>
      <c r="BB176">
        <v>0</v>
      </c>
      <c r="BC176">
        <f t="shared" ref="BC176:BC222" si="188">BA176+BB176</f>
        <v>0</v>
      </c>
      <c r="BD176">
        <v>0</v>
      </c>
      <c r="BE176">
        <v>0</v>
      </c>
      <c r="BF176">
        <f t="shared" ref="BF176:BF222" si="189">BD176+BE176</f>
        <v>0</v>
      </c>
    </row>
    <row r="177" spans="1:58">
      <c r="A177" t="s">
        <v>175</v>
      </c>
      <c r="B177">
        <v>0</v>
      </c>
      <c r="C177">
        <v>0</v>
      </c>
      <c r="D177">
        <f t="shared" si="171"/>
        <v>0</v>
      </c>
      <c r="E177">
        <v>0</v>
      </c>
      <c r="F177">
        <v>0</v>
      </c>
      <c r="G177">
        <f t="shared" si="172"/>
        <v>0</v>
      </c>
      <c r="H177">
        <v>0</v>
      </c>
      <c r="I177">
        <v>0</v>
      </c>
      <c r="J177">
        <f t="shared" si="173"/>
        <v>0</v>
      </c>
      <c r="K177">
        <v>0</v>
      </c>
      <c r="L177">
        <v>0</v>
      </c>
      <c r="M177">
        <f t="shared" si="174"/>
        <v>0</v>
      </c>
      <c r="N177">
        <v>0</v>
      </c>
      <c r="O177">
        <v>0</v>
      </c>
      <c r="P177">
        <f t="shared" si="175"/>
        <v>0</v>
      </c>
      <c r="Q177">
        <v>0</v>
      </c>
      <c r="R177">
        <v>0</v>
      </c>
      <c r="S177">
        <f t="shared" si="176"/>
        <v>0</v>
      </c>
      <c r="T177">
        <v>0</v>
      </c>
      <c r="U177">
        <v>0</v>
      </c>
      <c r="V177">
        <f t="shared" si="177"/>
        <v>0</v>
      </c>
      <c r="W177">
        <v>0</v>
      </c>
      <c r="X177">
        <v>0</v>
      </c>
      <c r="Y177">
        <f t="shared" si="178"/>
        <v>0</v>
      </c>
      <c r="Z177">
        <v>0</v>
      </c>
      <c r="AA177">
        <v>0</v>
      </c>
      <c r="AB177">
        <f t="shared" si="179"/>
        <v>0</v>
      </c>
      <c r="AC177">
        <v>0</v>
      </c>
      <c r="AD177">
        <v>0</v>
      </c>
      <c r="AE177">
        <f t="shared" si="180"/>
        <v>0</v>
      </c>
      <c r="AF177">
        <v>0</v>
      </c>
      <c r="AG177">
        <v>0</v>
      </c>
      <c r="AH177">
        <f t="shared" si="181"/>
        <v>0</v>
      </c>
      <c r="AI177">
        <v>0</v>
      </c>
      <c r="AJ177">
        <v>0</v>
      </c>
      <c r="AK177">
        <f t="shared" si="182"/>
        <v>0</v>
      </c>
      <c r="AL177">
        <v>0</v>
      </c>
      <c r="AM177">
        <v>0</v>
      </c>
      <c r="AN177">
        <f t="shared" si="183"/>
        <v>0</v>
      </c>
      <c r="AO177">
        <v>0</v>
      </c>
      <c r="AP177">
        <v>0</v>
      </c>
      <c r="AQ177">
        <f t="shared" si="184"/>
        <v>0</v>
      </c>
      <c r="AR177">
        <v>0</v>
      </c>
      <c r="AS177">
        <v>0</v>
      </c>
      <c r="AT177">
        <f t="shared" si="185"/>
        <v>0</v>
      </c>
      <c r="AU177">
        <v>0</v>
      </c>
      <c r="AV177">
        <v>0</v>
      </c>
      <c r="AW177">
        <f t="shared" si="186"/>
        <v>0</v>
      </c>
      <c r="AX177">
        <v>0</v>
      </c>
      <c r="AY177">
        <v>0</v>
      </c>
      <c r="AZ177">
        <f t="shared" si="187"/>
        <v>0</v>
      </c>
      <c r="BA177">
        <v>0</v>
      </c>
      <c r="BB177">
        <v>0</v>
      </c>
      <c r="BC177">
        <f t="shared" si="188"/>
        <v>0</v>
      </c>
      <c r="BD177">
        <v>0</v>
      </c>
      <c r="BE177">
        <v>0</v>
      </c>
      <c r="BF177">
        <f t="shared" si="189"/>
        <v>0</v>
      </c>
    </row>
    <row r="178" spans="1:58">
      <c r="A178" t="s">
        <v>176</v>
      </c>
      <c r="B178">
        <v>0</v>
      </c>
      <c r="C178">
        <v>0</v>
      </c>
      <c r="D178">
        <f t="shared" si="171"/>
        <v>0</v>
      </c>
      <c r="E178">
        <v>0</v>
      </c>
      <c r="F178">
        <v>0</v>
      </c>
      <c r="G178">
        <f t="shared" si="172"/>
        <v>0</v>
      </c>
      <c r="H178">
        <v>0</v>
      </c>
      <c r="I178">
        <v>0</v>
      </c>
      <c r="J178">
        <f t="shared" si="173"/>
        <v>0</v>
      </c>
      <c r="K178">
        <v>0</v>
      </c>
      <c r="L178">
        <v>0</v>
      </c>
      <c r="M178">
        <f t="shared" si="174"/>
        <v>0</v>
      </c>
      <c r="N178">
        <v>0</v>
      </c>
      <c r="O178">
        <v>0</v>
      </c>
      <c r="P178">
        <f t="shared" si="175"/>
        <v>0</v>
      </c>
      <c r="Q178">
        <v>0</v>
      </c>
      <c r="R178">
        <v>0</v>
      </c>
      <c r="S178">
        <f t="shared" si="176"/>
        <v>0</v>
      </c>
      <c r="T178">
        <v>0</v>
      </c>
      <c r="U178">
        <v>0</v>
      </c>
      <c r="V178">
        <f t="shared" si="177"/>
        <v>0</v>
      </c>
      <c r="W178">
        <v>0</v>
      </c>
      <c r="X178">
        <v>0</v>
      </c>
      <c r="Y178">
        <f t="shared" si="178"/>
        <v>0</v>
      </c>
      <c r="Z178">
        <v>0</v>
      </c>
      <c r="AA178">
        <v>0</v>
      </c>
      <c r="AB178">
        <f t="shared" si="179"/>
        <v>0</v>
      </c>
      <c r="AC178">
        <v>0</v>
      </c>
      <c r="AD178">
        <v>0</v>
      </c>
      <c r="AE178">
        <f t="shared" si="180"/>
        <v>0</v>
      </c>
      <c r="AF178">
        <v>0</v>
      </c>
      <c r="AG178">
        <v>0</v>
      </c>
      <c r="AH178">
        <f t="shared" si="181"/>
        <v>0</v>
      </c>
      <c r="AI178">
        <v>0</v>
      </c>
      <c r="AJ178">
        <v>0</v>
      </c>
      <c r="AK178">
        <f t="shared" si="182"/>
        <v>0</v>
      </c>
      <c r="AL178">
        <v>0</v>
      </c>
      <c r="AM178">
        <v>0</v>
      </c>
      <c r="AN178">
        <f t="shared" si="183"/>
        <v>0</v>
      </c>
      <c r="AO178">
        <v>0</v>
      </c>
      <c r="AP178">
        <v>0</v>
      </c>
      <c r="AQ178">
        <f t="shared" si="184"/>
        <v>0</v>
      </c>
      <c r="AR178">
        <v>0</v>
      </c>
      <c r="AS178">
        <v>0</v>
      </c>
      <c r="AT178">
        <f t="shared" si="185"/>
        <v>0</v>
      </c>
      <c r="AU178">
        <v>0</v>
      </c>
      <c r="AV178">
        <v>0</v>
      </c>
      <c r="AW178">
        <f t="shared" si="186"/>
        <v>0</v>
      </c>
      <c r="AX178">
        <v>0</v>
      </c>
      <c r="AY178">
        <v>0</v>
      </c>
      <c r="AZ178">
        <f t="shared" si="187"/>
        <v>0</v>
      </c>
      <c r="BA178">
        <v>0</v>
      </c>
      <c r="BB178">
        <v>0</v>
      </c>
      <c r="BC178">
        <f t="shared" si="188"/>
        <v>0</v>
      </c>
      <c r="BD178">
        <v>0</v>
      </c>
      <c r="BE178">
        <v>0</v>
      </c>
      <c r="BF178">
        <f t="shared" si="189"/>
        <v>0</v>
      </c>
    </row>
    <row r="179" spans="1:58">
      <c r="A179" t="s">
        <v>177</v>
      </c>
      <c r="B179">
        <v>0</v>
      </c>
      <c r="C179">
        <v>0</v>
      </c>
      <c r="D179">
        <f t="shared" si="171"/>
        <v>0</v>
      </c>
      <c r="E179">
        <v>0</v>
      </c>
      <c r="F179">
        <v>0</v>
      </c>
      <c r="G179">
        <f t="shared" si="172"/>
        <v>0</v>
      </c>
      <c r="H179">
        <v>0</v>
      </c>
      <c r="I179">
        <v>0</v>
      </c>
      <c r="J179">
        <f t="shared" si="173"/>
        <v>0</v>
      </c>
      <c r="K179">
        <v>0</v>
      </c>
      <c r="L179">
        <v>0</v>
      </c>
      <c r="M179">
        <f t="shared" si="174"/>
        <v>0</v>
      </c>
      <c r="N179">
        <v>0</v>
      </c>
      <c r="O179">
        <v>0</v>
      </c>
      <c r="P179">
        <f t="shared" si="175"/>
        <v>0</v>
      </c>
      <c r="Q179">
        <v>0</v>
      </c>
      <c r="R179">
        <v>0</v>
      </c>
      <c r="S179">
        <f t="shared" si="176"/>
        <v>0</v>
      </c>
      <c r="T179">
        <v>0</v>
      </c>
      <c r="U179">
        <v>0</v>
      </c>
      <c r="V179">
        <f t="shared" si="177"/>
        <v>0</v>
      </c>
      <c r="W179">
        <v>0</v>
      </c>
      <c r="X179">
        <v>0</v>
      </c>
      <c r="Y179">
        <f t="shared" si="178"/>
        <v>0</v>
      </c>
      <c r="Z179">
        <v>0</v>
      </c>
      <c r="AA179">
        <v>0</v>
      </c>
      <c r="AB179">
        <f t="shared" si="179"/>
        <v>0</v>
      </c>
      <c r="AC179">
        <v>0</v>
      </c>
      <c r="AD179">
        <v>0</v>
      </c>
      <c r="AE179">
        <f t="shared" si="180"/>
        <v>0</v>
      </c>
      <c r="AF179">
        <v>0</v>
      </c>
      <c r="AG179">
        <v>0</v>
      </c>
      <c r="AH179">
        <f t="shared" si="181"/>
        <v>0</v>
      </c>
      <c r="AI179">
        <v>0</v>
      </c>
      <c r="AJ179">
        <v>0</v>
      </c>
      <c r="AK179">
        <f t="shared" si="182"/>
        <v>0</v>
      </c>
      <c r="AL179">
        <v>0</v>
      </c>
      <c r="AM179">
        <v>0</v>
      </c>
      <c r="AN179">
        <f t="shared" si="183"/>
        <v>0</v>
      </c>
      <c r="AO179">
        <v>0</v>
      </c>
      <c r="AP179">
        <v>0</v>
      </c>
      <c r="AQ179">
        <f t="shared" si="184"/>
        <v>0</v>
      </c>
      <c r="AR179">
        <v>0</v>
      </c>
      <c r="AS179">
        <v>0</v>
      </c>
      <c r="AT179">
        <f t="shared" si="185"/>
        <v>0</v>
      </c>
      <c r="AU179">
        <v>0</v>
      </c>
      <c r="AV179">
        <v>0</v>
      </c>
      <c r="AW179">
        <f t="shared" si="186"/>
        <v>0</v>
      </c>
      <c r="AX179">
        <v>0</v>
      </c>
      <c r="AY179">
        <v>0</v>
      </c>
      <c r="AZ179">
        <f t="shared" si="187"/>
        <v>0</v>
      </c>
      <c r="BA179">
        <v>0</v>
      </c>
      <c r="BB179">
        <v>0</v>
      </c>
      <c r="BC179">
        <f t="shared" si="188"/>
        <v>0</v>
      </c>
      <c r="BD179">
        <v>0</v>
      </c>
      <c r="BE179">
        <v>0</v>
      </c>
      <c r="BF179">
        <f t="shared" si="189"/>
        <v>0</v>
      </c>
    </row>
    <row r="180" spans="1:58">
      <c r="A180" t="s">
        <v>178</v>
      </c>
      <c r="B180">
        <v>0</v>
      </c>
      <c r="C180">
        <v>0</v>
      </c>
      <c r="D180">
        <f t="shared" si="171"/>
        <v>0</v>
      </c>
      <c r="E180">
        <v>0</v>
      </c>
      <c r="F180">
        <v>0</v>
      </c>
      <c r="G180">
        <f t="shared" si="172"/>
        <v>0</v>
      </c>
      <c r="H180">
        <v>0</v>
      </c>
      <c r="I180">
        <v>0</v>
      </c>
      <c r="J180">
        <f t="shared" si="173"/>
        <v>0</v>
      </c>
      <c r="K180">
        <v>0</v>
      </c>
      <c r="L180">
        <v>0</v>
      </c>
      <c r="M180">
        <f t="shared" si="174"/>
        <v>0</v>
      </c>
      <c r="N180">
        <v>0</v>
      </c>
      <c r="O180">
        <v>0</v>
      </c>
      <c r="P180">
        <f t="shared" si="175"/>
        <v>0</v>
      </c>
      <c r="Q180">
        <v>0</v>
      </c>
      <c r="R180">
        <v>0</v>
      </c>
      <c r="S180">
        <f t="shared" si="176"/>
        <v>0</v>
      </c>
      <c r="T180">
        <v>0</v>
      </c>
      <c r="U180">
        <v>0</v>
      </c>
      <c r="V180">
        <f t="shared" si="177"/>
        <v>0</v>
      </c>
      <c r="W180">
        <v>0</v>
      </c>
      <c r="X180">
        <v>0</v>
      </c>
      <c r="Y180">
        <f t="shared" si="178"/>
        <v>0</v>
      </c>
      <c r="Z180">
        <v>0</v>
      </c>
      <c r="AA180">
        <v>0</v>
      </c>
      <c r="AB180">
        <f t="shared" si="179"/>
        <v>0</v>
      </c>
      <c r="AC180">
        <v>0</v>
      </c>
      <c r="AD180">
        <v>0</v>
      </c>
      <c r="AE180">
        <f t="shared" si="180"/>
        <v>0</v>
      </c>
      <c r="AF180">
        <v>0</v>
      </c>
      <c r="AG180">
        <v>0</v>
      </c>
      <c r="AH180">
        <f t="shared" si="181"/>
        <v>0</v>
      </c>
      <c r="AI180">
        <v>0</v>
      </c>
      <c r="AJ180">
        <v>0</v>
      </c>
      <c r="AK180">
        <f t="shared" si="182"/>
        <v>0</v>
      </c>
      <c r="AL180">
        <v>0</v>
      </c>
      <c r="AM180">
        <v>0</v>
      </c>
      <c r="AN180">
        <f t="shared" si="183"/>
        <v>0</v>
      </c>
      <c r="AO180">
        <v>0</v>
      </c>
      <c r="AP180">
        <v>0</v>
      </c>
      <c r="AQ180">
        <f t="shared" si="184"/>
        <v>0</v>
      </c>
      <c r="AR180">
        <v>0</v>
      </c>
      <c r="AS180">
        <v>0</v>
      </c>
      <c r="AT180">
        <f t="shared" si="185"/>
        <v>0</v>
      </c>
      <c r="AU180">
        <v>0</v>
      </c>
      <c r="AV180">
        <v>0</v>
      </c>
      <c r="AW180">
        <f t="shared" si="186"/>
        <v>0</v>
      </c>
      <c r="AX180">
        <v>0</v>
      </c>
      <c r="AY180">
        <v>0</v>
      </c>
      <c r="AZ180">
        <f t="shared" si="187"/>
        <v>0</v>
      </c>
      <c r="BA180">
        <v>0</v>
      </c>
      <c r="BB180">
        <v>0</v>
      </c>
      <c r="BC180">
        <f t="shared" si="188"/>
        <v>0</v>
      </c>
      <c r="BD180">
        <v>0</v>
      </c>
      <c r="BE180">
        <v>0</v>
      </c>
      <c r="BF180">
        <f t="shared" si="189"/>
        <v>0</v>
      </c>
    </row>
    <row r="181" spans="1:58">
      <c r="A181" t="s">
        <v>179</v>
      </c>
      <c r="B181">
        <v>0</v>
      </c>
      <c r="C181">
        <v>0</v>
      </c>
      <c r="D181">
        <f t="shared" si="171"/>
        <v>0</v>
      </c>
      <c r="E181">
        <v>0</v>
      </c>
      <c r="F181">
        <v>0</v>
      </c>
      <c r="G181">
        <f t="shared" si="172"/>
        <v>0</v>
      </c>
      <c r="H181">
        <v>0</v>
      </c>
      <c r="I181">
        <v>0</v>
      </c>
      <c r="J181">
        <f t="shared" si="173"/>
        <v>0</v>
      </c>
      <c r="K181">
        <v>0</v>
      </c>
      <c r="L181">
        <v>0</v>
      </c>
      <c r="M181">
        <f t="shared" si="174"/>
        <v>0</v>
      </c>
      <c r="N181">
        <v>0</v>
      </c>
      <c r="O181">
        <v>0</v>
      </c>
      <c r="P181">
        <f t="shared" si="175"/>
        <v>0</v>
      </c>
      <c r="Q181">
        <v>0</v>
      </c>
      <c r="R181">
        <v>0</v>
      </c>
      <c r="S181">
        <f t="shared" si="176"/>
        <v>0</v>
      </c>
      <c r="T181">
        <v>0</v>
      </c>
      <c r="U181">
        <v>0</v>
      </c>
      <c r="V181">
        <f t="shared" si="177"/>
        <v>0</v>
      </c>
      <c r="W181">
        <v>0</v>
      </c>
      <c r="X181">
        <v>0</v>
      </c>
      <c r="Y181">
        <f t="shared" si="178"/>
        <v>0</v>
      </c>
      <c r="Z181">
        <v>0</v>
      </c>
      <c r="AA181">
        <v>0</v>
      </c>
      <c r="AB181">
        <f t="shared" si="179"/>
        <v>0</v>
      </c>
      <c r="AC181">
        <v>0</v>
      </c>
      <c r="AD181">
        <v>0</v>
      </c>
      <c r="AE181">
        <f t="shared" si="180"/>
        <v>0</v>
      </c>
      <c r="AF181">
        <v>0</v>
      </c>
      <c r="AG181">
        <v>0</v>
      </c>
      <c r="AH181">
        <f t="shared" si="181"/>
        <v>0</v>
      </c>
      <c r="AI181">
        <v>0</v>
      </c>
      <c r="AJ181">
        <v>0</v>
      </c>
      <c r="AK181">
        <f t="shared" si="182"/>
        <v>0</v>
      </c>
      <c r="AL181">
        <v>0</v>
      </c>
      <c r="AM181">
        <v>0</v>
      </c>
      <c r="AN181">
        <f t="shared" si="183"/>
        <v>0</v>
      </c>
      <c r="AO181">
        <v>0</v>
      </c>
      <c r="AP181">
        <v>0</v>
      </c>
      <c r="AQ181">
        <f t="shared" si="184"/>
        <v>0</v>
      </c>
      <c r="AR181">
        <v>0</v>
      </c>
      <c r="AS181">
        <v>0</v>
      </c>
      <c r="AT181">
        <f t="shared" si="185"/>
        <v>0</v>
      </c>
      <c r="AU181">
        <v>0</v>
      </c>
      <c r="AV181">
        <v>0</v>
      </c>
      <c r="AW181">
        <f t="shared" si="186"/>
        <v>0</v>
      </c>
      <c r="AX181">
        <v>0</v>
      </c>
      <c r="AY181">
        <v>0</v>
      </c>
      <c r="AZ181">
        <f t="shared" si="187"/>
        <v>0</v>
      </c>
      <c r="BA181">
        <v>0</v>
      </c>
      <c r="BB181">
        <v>0</v>
      </c>
      <c r="BC181">
        <f t="shared" si="188"/>
        <v>0</v>
      </c>
      <c r="BD181">
        <v>0</v>
      </c>
      <c r="BE181">
        <v>0</v>
      </c>
      <c r="BF181">
        <f t="shared" si="189"/>
        <v>0</v>
      </c>
    </row>
    <row r="182" spans="1:58">
      <c r="A182" t="s">
        <v>180</v>
      </c>
      <c r="B182">
        <v>0</v>
      </c>
      <c r="C182">
        <v>0</v>
      </c>
      <c r="D182">
        <f t="shared" si="171"/>
        <v>0</v>
      </c>
      <c r="E182">
        <v>0</v>
      </c>
      <c r="F182">
        <v>0</v>
      </c>
      <c r="G182">
        <f t="shared" si="172"/>
        <v>0</v>
      </c>
      <c r="H182">
        <v>0</v>
      </c>
      <c r="I182">
        <v>0</v>
      </c>
      <c r="J182">
        <f t="shared" si="173"/>
        <v>0</v>
      </c>
      <c r="K182">
        <v>0</v>
      </c>
      <c r="L182">
        <v>0</v>
      </c>
      <c r="M182">
        <f t="shared" si="174"/>
        <v>0</v>
      </c>
      <c r="N182">
        <v>0</v>
      </c>
      <c r="O182">
        <v>0</v>
      </c>
      <c r="P182">
        <f t="shared" si="175"/>
        <v>0</v>
      </c>
      <c r="Q182">
        <v>0</v>
      </c>
      <c r="R182">
        <v>0</v>
      </c>
      <c r="S182">
        <f t="shared" si="176"/>
        <v>0</v>
      </c>
      <c r="T182">
        <v>0</v>
      </c>
      <c r="U182">
        <v>0</v>
      </c>
      <c r="V182">
        <f t="shared" si="177"/>
        <v>0</v>
      </c>
      <c r="W182">
        <v>0</v>
      </c>
      <c r="X182">
        <v>0</v>
      </c>
      <c r="Y182">
        <f t="shared" si="178"/>
        <v>0</v>
      </c>
      <c r="Z182">
        <v>0</v>
      </c>
      <c r="AA182">
        <v>0</v>
      </c>
      <c r="AB182">
        <f t="shared" si="179"/>
        <v>0</v>
      </c>
      <c r="AC182">
        <v>0</v>
      </c>
      <c r="AD182">
        <v>0</v>
      </c>
      <c r="AE182">
        <f t="shared" si="180"/>
        <v>0</v>
      </c>
      <c r="AF182">
        <v>0</v>
      </c>
      <c r="AG182">
        <v>0</v>
      </c>
      <c r="AH182">
        <f t="shared" si="181"/>
        <v>0</v>
      </c>
      <c r="AI182">
        <v>0</v>
      </c>
      <c r="AJ182">
        <v>0</v>
      </c>
      <c r="AK182">
        <f t="shared" si="182"/>
        <v>0</v>
      </c>
      <c r="AL182">
        <v>0</v>
      </c>
      <c r="AM182">
        <v>0</v>
      </c>
      <c r="AN182">
        <f t="shared" si="183"/>
        <v>0</v>
      </c>
      <c r="AO182">
        <v>0</v>
      </c>
      <c r="AP182">
        <v>0</v>
      </c>
      <c r="AQ182">
        <f t="shared" si="184"/>
        <v>0</v>
      </c>
      <c r="AR182">
        <v>0</v>
      </c>
      <c r="AS182">
        <v>0</v>
      </c>
      <c r="AT182">
        <f t="shared" si="185"/>
        <v>0</v>
      </c>
      <c r="AU182">
        <v>0</v>
      </c>
      <c r="AV182">
        <v>0</v>
      </c>
      <c r="AW182">
        <f t="shared" si="186"/>
        <v>0</v>
      </c>
      <c r="AX182">
        <v>0</v>
      </c>
      <c r="AY182">
        <v>0</v>
      </c>
      <c r="AZ182">
        <f t="shared" si="187"/>
        <v>0</v>
      </c>
      <c r="BA182">
        <v>0</v>
      </c>
      <c r="BB182">
        <v>0</v>
      </c>
      <c r="BC182">
        <f t="shared" si="188"/>
        <v>0</v>
      </c>
      <c r="BD182">
        <v>0</v>
      </c>
      <c r="BE182">
        <v>0</v>
      </c>
      <c r="BF182">
        <f t="shared" si="189"/>
        <v>0</v>
      </c>
    </row>
    <row r="183" spans="1:58">
      <c r="A183" t="s">
        <v>181</v>
      </c>
      <c r="B183">
        <v>0</v>
      </c>
      <c r="C183">
        <v>0</v>
      </c>
      <c r="D183">
        <f t="shared" si="171"/>
        <v>0</v>
      </c>
      <c r="E183">
        <v>0</v>
      </c>
      <c r="F183">
        <v>0</v>
      </c>
      <c r="G183">
        <f t="shared" si="172"/>
        <v>0</v>
      </c>
      <c r="H183">
        <v>0</v>
      </c>
      <c r="I183">
        <v>0</v>
      </c>
      <c r="J183">
        <f t="shared" si="173"/>
        <v>0</v>
      </c>
      <c r="K183">
        <v>0</v>
      </c>
      <c r="L183">
        <v>0</v>
      </c>
      <c r="M183">
        <f t="shared" si="174"/>
        <v>0</v>
      </c>
      <c r="N183">
        <v>0</v>
      </c>
      <c r="O183">
        <v>0</v>
      </c>
      <c r="P183">
        <f t="shared" si="175"/>
        <v>0</v>
      </c>
      <c r="Q183">
        <v>0</v>
      </c>
      <c r="R183">
        <v>0</v>
      </c>
      <c r="S183">
        <f t="shared" si="176"/>
        <v>0</v>
      </c>
      <c r="T183">
        <v>0</v>
      </c>
      <c r="U183">
        <v>0</v>
      </c>
      <c r="V183">
        <f t="shared" si="177"/>
        <v>0</v>
      </c>
      <c r="W183">
        <v>0</v>
      </c>
      <c r="X183">
        <v>0</v>
      </c>
      <c r="Y183">
        <f t="shared" si="178"/>
        <v>0</v>
      </c>
      <c r="Z183">
        <v>0</v>
      </c>
      <c r="AA183">
        <v>0</v>
      </c>
      <c r="AB183">
        <f t="shared" si="179"/>
        <v>0</v>
      </c>
      <c r="AC183">
        <v>0</v>
      </c>
      <c r="AD183">
        <v>0</v>
      </c>
      <c r="AE183">
        <f t="shared" si="180"/>
        <v>0</v>
      </c>
      <c r="AF183">
        <v>0</v>
      </c>
      <c r="AG183">
        <v>0</v>
      </c>
      <c r="AH183">
        <f t="shared" si="181"/>
        <v>0</v>
      </c>
      <c r="AI183">
        <v>0</v>
      </c>
      <c r="AJ183">
        <v>0</v>
      </c>
      <c r="AK183">
        <f t="shared" si="182"/>
        <v>0</v>
      </c>
      <c r="AL183">
        <v>0</v>
      </c>
      <c r="AM183">
        <v>0</v>
      </c>
      <c r="AN183">
        <f t="shared" si="183"/>
        <v>0</v>
      </c>
      <c r="AO183">
        <v>0</v>
      </c>
      <c r="AP183">
        <v>0</v>
      </c>
      <c r="AQ183">
        <f t="shared" si="184"/>
        <v>0</v>
      </c>
      <c r="AR183">
        <v>0</v>
      </c>
      <c r="AS183">
        <v>0</v>
      </c>
      <c r="AT183">
        <f t="shared" si="185"/>
        <v>0</v>
      </c>
      <c r="AU183">
        <v>0</v>
      </c>
      <c r="AV183">
        <v>0</v>
      </c>
      <c r="AW183">
        <f t="shared" si="186"/>
        <v>0</v>
      </c>
      <c r="AX183">
        <v>0</v>
      </c>
      <c r="AY183">
        <v>0</v>
      </c>
      <c r="AZ183">
        <f t="shared" si="187"/>
        <v>0</v>
      </c>
      <c r="BA183">
        <v>0</v>
      </c>
      <c r="BB183">
        <v>0</v>
      </c>
      <c r="BC183">
        <f t="shared" si="188"/>
        <v>0</v>
      </c>
      <c r="BD183">
        <v>0</v>
      </c>
      <c r="BE183">
        <v>0</v>
      </c>
      <c r="BF183">
        <f t="shared" si="189"/>
        <v>0</v>
      </c>
    </row>
    <row r="184" spans="1:58">
      <c r="A184" t="s">
        <v>182</v>
      </c>
      <c r="B184">
        <v>0</v>
      </c>
      <c r="C184">
        <v>0</v>
      </c>
      <c r="D184">
        <f t="shared" si="171"/>
        <v>0</v>
      </c>
      <c r="E184">
        <v>0</v>
      </c>
      <c r="F184">
        <v>0</v>
      </c>
      <c r="G184">
        <f t="shared" si="172"/>
        <v>0</v>
      </c>
      <c r="H184">
        <v>0</v>
      </c>
      <c r="I184">
        <v>0</v>
      </c>
      <c r="J184">
        <f t="shared" si="173"/>
        <v>0</v>
      </c>
      <c r="K184">
        <v>0</v>
      </c>
      <c r="L184">
        <v>0</v>
      </c>
      <c r="M184">
        <f t="shared" si="174"/>
        <v>0</v>
      </c>
      <c r="N184">
        <v>0</v>
      </c>
      <c r="O184">
        <v>0</v>
      </c>
      <c r="P184">
        <f t="shared" si="175"/>
        <v>0</v>
      </c>
      <c r="Q184">
        <v>0</v>
      </c>
      <c r="R184">
        <v>0</v>
      </c>
      <c r="S184">
        <f t="shared" si="176"/>
        <v>0</v>
      </c>
      <c r="T184">
        <v>0</v>
      </c>
      <c r="U184">
        <v>0</v>
      </c>
      <c r="V184">
        <f t="shared" si="177"/>
        <v>0</v>
      </c>
      <c r="W184">
        <v>0</v>
      </c>
      <c r="X184">
        <v>0</v>
      </c>
      <c r="Y184">
        <f t="shared" si="178"/>
        <v>0</v>
      </c>
      <c r="Z184">
        <v>0</v>
      </c>
      <c r="AA184">
        <v>0</v>
      </c>
      <c r="AB184">
        <f t="shared" si="179"/>
        <v>0</v>
      </c>
      <c r="AC184">
        <v>0</v>
      </c>
      <c r="AD184">
        <v>0</v>
      </c>
      <c r="AE184">
        <f t="shared" si="180"/>
        <v>0</v>
      </c>
      <c r="AF184">
        <v>0</v>
      </c>
      <c r="AG184">
        <v>0</v>
      </c>
      <c r="AH184">
        <f t="shared" si="181"/>
        <v>0</v>
      </c>
      <c r="AI184">
        <v>0</v>
      </c>
      <c r="AJ184">
        <v>0</v>
      </c>
      <c r="AK184">
        <f t="shared" si="182"/>
        <v>0</v>
      </c>
      <c r="AL184">
        <v>0</v>
      </c>
      <c r="AM184">
        <v>0</v>
      </c>
      <c r="AN184">
        <f t="shared" si="183"/>
        <v>0</v>
      </c>
      <c r="AO184">
        <v>0</v>
      </c>
      <c r="AP184">
        <v>0</v>
      </c>
      <c r="AQ184">
        <f t="shared" si="184"/>
        <v>0</v>
      </c>
      <c r="AR184">
        <v>0</v>
      </c>
      <c r="AS184">
        <v>0</v>
      </c>
      <c r="AT184">
        <f t="shared" si="185"/>
        <v>0</v>
      </c>
      <c r="AU184">
        <v>0</v>
      </c>
      <c r="AV184">
        <v>0</v>
      </c>
      <c r="AW184">
        <f t="shared" si="186"/>
        <v>0</v>
      </c>
      <c r="AX184">
        <v>0</v>
      </c>
      <c r="AY184">
        <v>0</v>
      </c>
      <c r="AZ184">
        <f t="shared" si="187"/>
        <v>0</v>
      </c>
      <c r="BA184">
        <v>0</v>
      </c>
      <c r="BB184">
        <v>0</v>
      </c>
      <c r="BC184">
        <f t="shared" si="188"/>
        <v>0</v>
      </c>
      <c r="BD184">
        <v>0</v>
      </c>
      <c r="BE184">
        <v>0</v>
      </c>
      <c r="BF184">
        <f t="shared" si="189"/>
        <v>0</v>
      </c>
    </row>
    <row r="185" spans="1:58">
      <c r="A185" t="s">
        <v>183</v>
      </c>
      <c r="B185">
        <v>1</v>
      </c>
      <c r="C185">
        <v>0</v>
      </c>
      <c r="D185">
        <f t="shared" si="171"/>
        <v>1</v>
      </c>
      <c r="E185">
        <v>0</v>
      </c>
      <c r="F185">
        <v>0</v>
      </c>
      <c r="G185">
        <f t="shared" si="172"/>
        <v>0</v>
      </c>
      <c r="H185">
        <v>0</v>
      </c>
      <c r="I185">
        <v>0</v>
      </c>
      <c r="J185">
        <f t="shared" si="173"/>
        <v>0</v>
      </c>
      <c r="K185">
        <v>0</v>
      </c>
      <c r="L185">
        <v>1</v>
      </c>
      <c r="M185">
        <f t="shared" si="174"/>
        <v>1</v>
      </c>
      <c r="N185">
        <v>5</v>
      </c>
      <c r="O185">
        <v>1</v>
      </c>
      <c r="P185">
        <f t="shared" si="175"/>
        <v>6</v>
      </c>
      <c r="Q185">
        <v>0</v>
      </c>
      <c r="R185">
        <v>0</v>
      </c>
      <c r="S185">
        <f t="shared" si="176"/>
        <v>0</v>
      </c>
      <c r="T185">
        <v>0</v>
      </c>
      <c r="U185">
        <v>1</v>
      </c>
      <c r="V185">
        <f t="shared" si="177"/>
        <v>1</v>
      </c>
      <c r="W185">
        <v>0</v>
      </c>
      <c r="X185">
        <v>0</v>
      </c>
      <c r="Y185">
        <f t="shared" si="178"/>
        <v>0</v>
      </c>
      <c r="Z185">
        <v>0</v>
      </c>
      <c r="AA185">
        <v>0</v>
      </c>
      <c r="AB185">
        <f t="shared" si="179"/>
        <v>0</v>
      </c>
      <c r="AC185">
        <v>0</v>
      </c>
      <c r="AD185">
        <v>0</v>
      </c>
      <c r="AE185">
        <f t="shared" si="180"/>
        <v>0</v>
      </c>
      <c r="AF185">
        <v>0</v>
      </c>
      <c r="AG185">
        <v>0</v>
      </c>
      <c r="AH185">
        <f t="shared" si="181"/>
        <v>0</v>
      </c>
      <c r="AI185">
        <v>0</v>
      </c>
      <c r="AJ185">
        <v>0</v>
      </c>
      <c r="AK185">
        <f t="shared" si="182"/>
        <v>0</v>
      </c>
      <c r="AL185">
        <v>0</v>
      </c>
      <c r="AM185">
        <v>0</v>
      </c>
      <c r="AN185">
        <f t="shared" si="183"/>
        <v>0</v>
      </c>
      <c r="AO185">
        <v>0</v>
      </c>
      <c r="AP185">
        <v>0</v>
      </c>
      <c r="AQ185">
        <f t="shared" si="184"/>
        <v>0</v>
      </c>
      <c r="AR185">
        <v>0</v>
      </c>
      <c r="AS185">
        <v>1</v>
      </c>
      <c r="AT185">
        <f t="shared" si="185"/>
        <v>1</v>
      </c>
      <c r="AU185">
        <v>2</v>
      </c>
      <c r="AV185">
        <v>0</v>
      </c>
      <c r="AW185">
        <f t="shared" si="186"/>
        <v>2</v>
      </c>
      <c r="AX185">
        <v>0</v>
      </c>
      <c r="AY185">
        <v>0</v>
      </c>
      <c r="AZ185">
        <f t="shared" si="187"/>
        <v>0</v>
      </c>
      <c r="BA185">
        <v>0</v>
      </c>
      <c r="BB185">
        <v>0</v>
      </c>
      <c r="BC185">
        <f t="shared" si="188"/>
        <v>0</v>
      </c>
      <c r="BD185">
        <v>0</v>
      </c>
      <c r="BE185">
        <v>0</v>
      </c>
      <c r="BF185">
        <f t="shared" si="189"/>
        <v>0</v>
      </c>
    </row>
    <row r="186" spans="1:58">
      <c r="A186" t="s">
        <v>184</v>
      </c>
      <c r="B186">
        <v>0</v>
      </c>
      <c r="C186">
        <v>0</v>
      </c>
      <c r="D186">
        <f t="shared" si="171"/>
        <v>0</v>
      </c>
      <c r="E186">
        <v>0</v>
      </c>
      <c r="F186">
        <v>0</v>
      </c>
      <c r="G186">
        <f t="shared" si="172"/>
        <v>0</v>
      </c>
      <c r="H186">
        <v>0</v>
      </c>
      <c r="I186">
        <v>0</v>
      </c>
      <c r="J186">
        <f t="shared" si="173"/>
        <v>0</v>
      </c>
      <c r="K186">
        <v>0</v>
      </c>
      <c r="L186">
        <v>0</v>
      </c>
      <c r="M186">
        <f t="shared" si="174"/>
        <v>0</v>
      </c>
      <c r="N186">
        <v>0</v>
      </c>
      <c r="O186">
        <v>0</v>
      </c>
      <c r="P186">
        <f t="shared" si="175"/>
        <v>0</v>
      </c>
      <c r="Q186">
        <v>0</v>
      </c>
      <c r="R186">
        <v>0</v>
      </c>
      <c r="S186">
        <f t="shared" si="176"/>
        <v>0</v>
      </c>
      <c r="T186">
        <v>0</v>
      </c>
      <c r="U186">
        <v>0</v>
      </c>
      <c r="V186">
        <f t="shared" si="177"/>
        <v>0</v>
      </c>
      <c r="W186">
        <v>0</v>
      </c>
      <c r="X186">
        <v>0</v>
      </c>
      <c r="Y186">
        <f t="shared" si="178"/>
        <v>0</v>
      </c>
      <c r="Z186">
        <v>0</v>
      </c>
      <c r="AA186">
        <v>0</v>
      </c>
      <c r="AB186">
        <f t="shared" si="179"/>
        <v>0</v>
      </c>
      <c r="AC186">
        <v>0</v>
      </c>
      <c r="AD186">
        <v>0</v>
      </c>
      <c r="AE186">
        <f t="shared" si="180"/>
        <v>0</v>
      </c>
      <c r="AF186">
        <v>0</v>
      </c>
      <c r="AG186">
        <v>0</v>
      </c>
      <c r="AH186">
        <f t="shared" si="181"/>
        <v>0</v>
      </c>
      <c r="AI186">
        <v>0</v>
      </c>
      <c r="AJ186">
        <v>0</v>
      </c>
      <c r="AK186">
        <f t="shared" si="182"/>
        <v>0</v>
      </c>
      <c r="AL186">
        <v>0</v>
      </c>
      <c r="AM186">
        <v>0</v>
      </c>
      <c r="AN186">
        <f t="shared" si="183"/>
        <v>0</v>
      </c>
      <c r="AO186">
        <v>0</v>
      </c>
      <c r="AP186">
        <v>0</v>
      </c>
      <c r="AQ186">
        <f t="shared" si="184"/>
        <v>0</v>
      </c>
      <c r="AR186">
        <v>0</v>
      </c>
      <c r="AS186">
        <v>0</v>
      </c>
      <c r="AT186">
        <f t="shared" si="185"/>
        <v>0</v>
      </c>
      <c r="AU186">
        <v>0</v>
      </c>
      <c r="AV186">
        <v>0</v>
      </c>
      <c r="AW186">
        <f t="shared" si="186"/>
        <v>0</v>
      </c>
      <c r="AX186">
        <v>0</v>
      </c>
      <c r="AY186">
        <v>0</v>
      </c>
      <c r="AZ186">
        <f t="shared" si="187"/>
        <v>0</v>
      </c>
      <c r="BA186">
        <v>0</v>
      </c>
      <c r="BB186">
        <v>0</v>
      </c>
      <c r="BC186">
        <f t="shared" si="188"/>
        <v>0</v>
      </c>
      <c r="BD186">
        <v>0</v>
      </c>
      <c r="BE186">
        <v>0</v>
      </c>
      <c r="BF186">
        <f t="shared" si="189"/>
        <v>0</v>
      </c>
    </row>
    <row r="187" spans="1:58">
      <c r="A187" t="s">
        <v>185</v>
      </c>
      <c r="B187">
        <v>0</v>
      </c>
      <c r="C187">
        <v>0</v>
      </c>
      <c r="D187">
        <f t="shared" si="171"/>
        <v>0</v>
      </c>
      <c r="E187">
        <v>0</v>
      </c>
      <c r="F187">
        <v>0</v>
      </c>
      <c r="G187">
        <f t="shared" si="172"/>
        <v>0</v>
      </c>
      <c r="H187">
        <v>0</v>
      </c>
      <c r="I187">
        <v>0</v>
      </c>
      <c r="J187">
        <f t="shared" si="173"/>
        <v>0</v>
      </c>
      <c r="K187">
        <v>0</v>
      </c>
      <c r="L187">
        <v>0</v>
      </c>
      <c r="M187">
        <f t="shared" si="174"/>
        <v>0</v>
      </c>
      <c r="N187">
        <v>0</v>
      </c>
      <c r="O187">
        <v>0</v>
      </c>
      <c r="P187">
        <f t="shared" si="175"/>
        <v>0</v>
      </c>
      <c r="Q187">
        <v>0</v>
      </c>
      <c r="R187">
        <v>0</v>
      </c>
      <c r="S187">
        <f t="shared" si="176"/>
        <v>0</v>
      </c>
      <c r="T187">
        <v>0</v>
      </c>
      <c r="U187">
        <v>0</v>
      </c>
      <c r="V187">
        <f t="shared" si="177"/>
        <v>0</v>
      </c>
      <c r="W187">
        <v>0</v>
      </c>
      <c r="X187">
        <v>0</v>
      </c>
      <c r="Y187">
        <f t="shared" si="178"/>
        <v>0</v>
      </c>
      <c r="Z187">
        <v>0</v>
      </c>
      <c r="AA187">
        <v>0</v>
      </c>
      <c r="AB187">
        <f t="shared" si="179"/>
        <v>0</v>
      </c>
      <c r="AC187">
        <v>0</v>
      </c>
      <c r="AD187">
        <v>0</v>
      </c>
      <c r="AE187">
        <f t="shared" si="180"/>
        <v>0</v>
      </c>
      <c r="AF187">
        <v>0</v>
      </c>
      <c r="AG187">
        <v>0</v>
      </c>
      <c r="AH187">
        <f t="shared" si="181"/>
        <v>0</v>
      </c>
      <c r="AI187">
        <v>0</v>
      </c>
      <c r="AJ187">
        <v>0</v>
      </c>
      <c r="AK187">
        <f t="shared" si="182"/>
        <v>0</v>
      </c>
      <c r="AL187">
        <v>0</v>
      </c>
      <c r="AM187">
        <v>0</v>
      </c>
      <c r="AN187">
        <f t="shared" si="183"/>
        <v>0</v>
      </c>
      <c r="AO187">
        <v>0</v>
      </c>
      <c r="AP187">
        <v>0</v>
      </c>
      <c r="AQ187">
        <f t="shared" si="184"/>
        <v>0</v>
      </c>
      <c r="AR187">
        <v>0</v>
      </c>
      <c r="AS187">
        <v>0</v>
      </c>
      <c r="AT187">
        <f t="shared" si="185"/>
        <v>0</v>
      </c>
      <c r="AU187">
        <v>0</v>
      </c>
      <c r="AV187">
        <v>0</v>
      </c>
      <c r="AW187">
        <f t="shared" si="186"/>
        <v>0</v>
      </c>
      <c r="AX187">
        <v>0</v>
      </c>
      <c r="AY187">
        <v>0</v>
      </c>
      <c r="AZ187">
        <f t="shared" si="187"/>
        <v>0</v>
      </c>
      <c r="BA187">
        <v>0</v>
      </c>
      <c r="BB187">
        <v>0</v>
      </c>
      <c r="BC187">
        <f t="shared" si="188"/>
        <v>0</v>
      </c>
      <c r="BD187">
        <v>0</v>
      </c>
      <c r="BE187">
        <v>0</v>
      </c>
      <c r="BF187">
        <f t="shared" si="189"/>
        <v>0</v>
      </c>
    </row>
    <row r="188" spans="1:58">
      <c r="A188" t="s">
        <v>186</v>
      </c>
      <c r="B188">
        <v>1</v>
      </c>
      <c r="C188">
        <v>1</v>
      </c>
      <c r="D188">
        <f t="shared" si="171"/>
        <v>2</v>
      </c>
      <c r="E188">
        <v>0</v>
      </c>
      <c r="F188">
        <v>0</v>
      </c>
      <c r="G188">
        <f t="shared" si="172"/>
        <v>0</v>
      </c>
      <c r="H188">
        <v>0</v>
      </c>
      <c r="I188">
        <v>0</v>
      </c>
      <c r="J188">
        <f t="shared" si="173"/>
        <v>0</v>
      </c>
      <c r="K188">
        <v>0</v>
      </c>
      <c r="L188">
        <v>0</v>
      </c>
      <c r="M188">
        <f t="shared" si="174"/>
        <v>0</v>
      </c>
      <c r="N188">
        <v>1</v>
      </c>
      <c r="O188">
        <v>0</v>
      </c>
      <c r="P188">
        <f t="shared" si="175"/>
        <v>1</v>
      </c>
      <c r="Q188">
        <v>1</v>
      </c>
      <c r="R188">
        <v>0</v>
      </c>
      <c r="S188">
        <f t="shared" si="176"/>
        <v>1</v>
      </c>
      <c r="T188">
        <v>0</v>
      </c>
      <c r="U188">
        <v>0</v>
      </c>
      <c r="V188">
        <f t="shared" si="177"/>
        <v>0</v>
      </c>
      <c r="W188">
        <v>0</v>
      </c>
      <c r="X188">
        <v>0</v>
      </c>
      <c r="Y188">
        <f t="shared" si="178"/>
        <v>0</v>
      </c>
      <c r="Z188">
        <v>0</v>
      </c>
      <c r="AA188">
        <v>0</v>
      </c>
      <c r="AB188">
        <f t="shared" si="179"/>
        <v>0</v>
      </c>
      <c r="AC188">
        <v>0</v>
      </c>
      <c r="AD188">
        <v>0</v>
      </c>
      <c r="AE188">
        <f t="shared" si="180"/>
        <v>0</v>
      </c>
      <c r="AF188">
        <v>0</v>
      </c>
      <c r="AG188">
        <v>0</v>
      </c>
      <c r="AH188">
        <f t="shared" si="181"/>
        <v>0</v>
      </c>
      <c r="AI188">
        <v>0</v>
      </c>
      <c r="AJ188">
        <v>0</v>
      </c>
      <c r="AK188">
        <f t="shared" si="182"/>
        <v>0</v>
      </c>
      <c r="AL188">
        <v>0</v>
      </c>
      <c r="AM188">
        <v>0</v>
      </c>
      <c r="AN188">
        <f t="shared" si="183"/>
        <v>0</v>
      </c>
      <c r="AO188">
        <v>0</v>
      </c>
      <c r="AP188">
        <v>0</v>
      </c>
      <c r="AQ188">
        <f t="shared" si="184"/>
        <v>0</v>
      </c>
      <c r="AR188">
        <v>0</v>
      </c>
      <c r="AS188">
        <v>0</v>
      </c>
      <c r="AT188">
        <f t="shared" si="185"/>
        <v>0</v>
      </c>
      <c r="AU188">
        <v>1</v>
      </c>
      <c r="AV188">
        <v>0</v>
      </c>
      <c r="AW188">
        <f t="shared" si="186"/>
        <v>1</v>
      </c>
      <c r="AX188">
        <v>0</v>
      </c>
      <c r="AY188">
        <v>0</v>
      </c>
      <c r="AZ188">
        <f t="shared" si="187"/>
        <v>0</v>
      </c>
      <c r="BA188">
        <v>0</v>
      </c>
      <c r="BB188">
        <v>0</v>
      </c>
      <c r="BC188">
        <f t="shared" si="188"/>
        <v>0</v>
      </c>
      <c r="BD188">
        <v>0</v>
      </c>
      <c r="BE188">
        <v>0</v>
      </c>
      <c r="BF188">
        <f t="shared" si="189"/>
        <v>0</v>
      </c>
    </row>
    <row r="189" spans="1:58">
      <c r="A189" t="s">
        <v>187</v>
      </c>
      <c r="B189">
        <v>0</v>
      </c>
      <c r="C189">
        <v>0</v>
      </c>
      <c r="D189">
        <f t="shared" si="171"/>
        <v>0</v>
      </c>
      <c r="E189">
        <v>0</v>
      </c>
      <c r="F189">
        <v>0</v>
      </c>
      <c r="G189">
        <f t="shared" si="172"/>
        <v>0</v>
      </c>
      <c r="H189">
        <v>0</v>
      </c>
      <c r="I189">
        <v>0</v>
      </c>
      <c r="J189">
        <f t="shared" si="173"/>
        <v>0</v>
      </c>
      <c r="K189">
        <v>0</v>
      </c>
      <c r="L189">
        <v>0</v>
      </c>
      <c r="M189">
        <f t="shared" si="174"/>
        <v>0</v>
      </c>
      <c r="N189">
        <v>0</v>
      </c>
      <c r="O189">
        <v>0</v>
      </c>
      <c r="P189">
        <f t="shared" si="175"/>
        <v>0</v>
      </c>
      <c r="Q189">
        <v>0</v>
      </c>
      <c r="R189">
        <v>0</v>
      </c>
      <c r="S189">
        <f t="shared" si="176"/>
        <v>0</v>
      </c>
      <c r="T189">
        <v>0</v>
      </c>
      <c r="U189">
        <v>0</v>
      </c>
      <c r="V189">
        <f t="shared" si="177"/>
        <v>0</v>
      </c>
      <c r="W189">
        <v>0</v>
      </c>
      <c r="X189">
        <v>0</v>
      </c>
      <c r="Y189">
        <f t="shared" si="178"/>
        <v>0</v>
      </c>
      <c r="Z189">
        <v>0</v>
      </c>
      <c r="AA189">
        <v>0</v>
      </c>
      <c r="AB189">
        <f t="shared" si="179"/>
        <v>0</v>
      </c>
      <c r="AC189">
        <v>0</v>
      </c>
      <c r="AD189">
        <v>0</v>
      </c>
      <c r="AE189">
        <f t="shared" si="180"/>
        <v>0</v>
      </c>
      <c r="AF189">
        <v>0</v>
      </c>
      <c r="AG189">
        <v>0</v>
      </c>
      <c r="AH189">
        <f t="shared" si="181"/>
        <v>0</v>
      </c>
      <c r="AI189">
        <v>0</v>
      </c>
      <c r="AJ189">
        <v>0</v>
      </c>
      <c r="AK189">
        <f t="shared" si="182"/>
        <v>0</v>
      </c>
      <c r="AL189">
        <v>0</v>
      </c>
      <c r="AM189">
        <v>0</v>
      </c>
      <c r="AN189">
        <f t="shared" si="183"/>
        <v>0</v>
      </c>
      <c r="AO189">
        <v>0</v>
      </c>
      <c r="AP189">
        <v>0</v>
      </c>
      <c r="AQ189">
        <f t="shared" si="184"/>
        <v>0</v>
      </c>
      <c r="AR189">
        <v>0</v>
      </c>
      <c r="AS189">
        <v>0</v>
      </c>
      <c r="AT189">
        <f t="shared" si="185"/>
        <v>0</v>
      </c>
      <c r="AU189">
        <v>1</v>
      </c>
      <c r="AV189">
        <v>0</v>
      </c>
      <c r="AW189">
        <f t="shared" si="186"/>
        <v>1</v>
      </c>
      <c r="AX189">
        <v>0</v>
      </c>
      <c r="AY189">
        <v>0</v>
      </c>
      <c r="AZ189">
        <f t="shared" si="187"/>
        <v>0</v>
      </c>
      <c r="BA189">
        <v>0</v>
      </c>
      <c r="BB189">
        <v>0</v>
      </c>
      <c r="BC189">
        <f t="shared" si="188"/>
        <v>0</v>
      </c>
      <c r="BD189">
        <v>0</v>
      </c>
      <c r="BE189">
        <v>0</v>
      </c>
      <c r="BF189">
        <f t="shared" si="189"/>
        <v>0</v>
      </c>
    </row>
    <row r="190" spans="1:58">
      <c r="A190" t="s">
        <v>188</v>
      </c>
      <c r="B190">
        <v>0</v>
      </c>
      <c r="C190">
        <v>0</v>
      </c>
      <c r="D190">
        <f t="shared" si="171"/>
        <v>0</v>
      </c>
      <c r="E190">
        <v>0</v>
      </c>
      <c r="F190">
        <v>0</v>
      </c>
      <c r="G190">
        <f t="shared" si="172"/>
        <v>0</v>
      </c>
      <c r="H190">
        <v>0</v>
      </c>
      <c r="I190">
        <v>0</v>
      </c>
      <c r="J190">
        <f t="shared" si="173"/>
        <v>0</v>
      </c>
      <c r="K190">
        <v>0</v>
      </c>
      <c r="L190">
        <v>0</v>
      </c>
      <c r="M190">
        <f t="shared" si="174"/>
        <v>0</v>
      </c>
      <c r="N190">
        <v>0</v>
      </c>
      <c r="O190">
        <v>0</v>
      </c>
      <c r="P190">
        <f t="shared" si="175"/>
        <v>0</v>
      </c>
      <c r="Q190">
        <v>0</v>
      </c>
      <c r="R190">
        <v>0</v>
      </c>
      <c r="S190">
        <f t="shared" si="176"/>
        <v>0</v>
      </c>
      <c r="T190">
        <v>0</v>
      </c>
      <c r="U190">
        <v>0</v>
      </c>
      <c r="V190">
        <f t="shared" si="177"/>
        <v>0</v>
      </c>
      <c r="W190">
        <v>0</v>
      </c>
      <c r="X190">
        <v>0</v>
      </c>
      <c r="Y190">
        <f t="shared" si="178"/>
        <v>0</v>
      </c>
      <c r="Z190">
        <v>0</v>
      </c>
      <c r="AA190">
        <v>0</v>
      </c>
      <c r="AB190">
        <f t="shared" si="179"/>
        <v>0</v>
      </c>
      <c r="AC190">
        <v>0</v>
      </c>
      <c r="AD190">
        <v>0</v>
      </c>
      <c r="AE190">
        <f t="shared" si="180"/>
        <v>0</v>
      </c>
      <c r="AF190">
        <v>0</v>
      </c>
      <c r="AG190">
        <v>0</v>
      </c>
      <c r="AH190">
        <f t="shared" si="181"/>
        <v>0</v>
      </c>
      <c r="AI190">
        <v>0</v>
      </c>
      <c r="AJ190">
        <v>0</v>
      </c>
      <c r="AK190">
        <f t="shared" si="182"/>
        <v>0</v>
      </c>
      <c r="AL190">
        <v>0</v>
      </c>
      <c r="AM190">
        <v>0</v>
      </c>
      <c r="AN190">
        <f t="shared" si="183"/>
        <v>0</v>
      </c>
      <c r="AO190">
        <v>0</v>
      </c>
      <c r="AP190">
        <v>0</v>
      </c>
      <c r="AQ190">
        <f t="shared" si="184"/>
        <v>0</v>
      </c>
      <c r="AR190">
        <v>0</v>
      </c>
      <c r="AS190">
        <v>0</v>
      </c>
      <c r="AT190">
        <f t="shared" si="185"/>
        <v>0</v>
      </c>
      <c r="AU190">
        <v>0</v>
      </c>
      <c r="AV190">
        <v>0</v>
      </c>
      <c r="AW190">
        <f t="shared" si="186"/>
        <v>0</v>
      </c>
      <c r="AX190">
        <v>0</v>
      </c>
      <c r="AY190">
        <v>0</v>
      </c>
      <c r="AZ190">
        <f t="shared" si="187"/>
        <v>0</v>
      </c>
      <c r="BA190">
        <v>0</v>
      </c>
      <c r="BB190">
        <v>0</v>
      </c>
      <c r="BC190">
        <f t="shared" si="188"/>
        <v>0</v>
      </c>
      <c r="BD190">
        <v>0</v>
      </c>
      <c r="BE190">
        <v>0</v>
      </c>
      <c r="BF190">
        <f t="shared" si="189"/>
        <v>0</v>
      </c>
    </row>
    <row r="191" spans="1:58">
      <c r="A191" t="s">
        <v>189</v>
      </c>
      <c r="B191">
        <v>0</v>
      </c>
      <c r="C191">
        <v>0</v>
      </c>
      <c r="D191">
        <f t="shared" si="171"/>
        <v>0</v>
      </c>
      <c r="E191">
        <v>0</v>
      </c>
      <c r="F191">
        <v>0</v>
      </c>
      <c r="G191">
        <f t="shared" si="172"/>
        <v>0</v>
      </c>
      <c r="H191">
        <v>0</v>
      </c>
      <c r="I191">
        <v>0</v>
      </c>
      <c r="J191">
        <f t="shared" si="173"/>
        <v>0</v>
      </c>
      <c r="K191">
        <v>0</v>
      </c>
      <c r="L191">
        <v>7</v>
      </c>
      <c r="M191">
        <f t="shared" si="174"/>
        <v>7</v>
      </c>
      <c r="N191">
        <v>0</v>
      </c>
      <c r="O191">
        <v>0</v>
      </c>
      <c r="P191">
        <f t="shared" si="175"/>
        <v>0</v>
      </c>
      <c r="Q191">
        <v>0</v>
      </c>
      <c r="R191">
        <v>3</v>
      </c>
      <c r="S191">
        <f t="shared" si="176"/>
        <v>3</v>
      </c>
      <c r="T191">
        <v>0</v>
      </c>
      <c r="U191">
        <v>4</v>
      </c>
      <c r="V191">
        <f t="shared" si="177"/>
        <v>4</v>
      </c>
      <c r="W191">
        <v>0</v>
      </c>
      <c r="X191">
        <v>0</v>
      </c>
      <c r="Y191">
        <f t="shared" si="178"/>
        <v>0</v>
      </c>
      <c r="Z191">
        <v>0</v>
      </c>
      <c r="AA191">
        <v>0</v>
      </c>
      <c r="AB191">
        <f t="shared" si="179"/>
        <v>0</v>
      </c>
      <c r="AC191">
        <v>0</v>
      </c>
      <c r="AD191">
        <v>0</v>
      </c>
      <c r="AE191">
        <f t="shared" si="180"/>
        <v>0</v>
      </c>
      <c r="AF191">
        <v>0</v>
      </c>
      <c r="AG191">
        <v>0</v>
      </c>
      <c r="AH191">
        <f t="shared" si="181"/>
        <v>0</v>
      </c>
      <c r="AI191">
        <v>0</v>
      </c>
      <c r="AJ191">
        <v>0</v>
      </c>
      <c r="AK191">
        <f t="shared" si="182"/>
        <v>0</v>
      </c>
      <c r="AL191">
        <v>0</v>
      </c>
      <c r="AM191">
        <v>3</v>
      </c>
      <c r="AN191">
        <f t="shared" si="183"/>
        <v>3</v>
      </c>
      <c r="AO191">
        <v>0</v>
      </c>
      <c r="AP191">
        <v>0</v>
      </c>
      <c r="AQ191">
        <f t="shared" si="184"/>
        <v>0</v>
      </c>
      <c r="AR191">
        <v>0</v>
      </c>
      <c r="AS191">
        <v>3</v>
      </c>
      <c r="AT191">
        <f t="shared" si="185"/>
        <v>3</v>
      </c>
      <c r="AU191">
        <v>0</v>
      </c>
      <c r="AV191">
        <v>7</v>
      </c>
      <c r="AW191">
        <f t="shared" si="186"/>
        <v>7</v>
      </c>
      <c r="AX191">
        <v>0</v>
      </c>
      <c r="AY191">
        <v>4</v>
      </c>
      <c r="AZ191">
        <f t="shared" si="187"/>
        <v>4</v>
      </c>
      <c r="BA191">
        <v>0</v>
      </c>
      <c r="BB191">
        <v>0</v>
      </c>
      <c r="BC191">
        <f t="shared" si="188"/>
        <v>0</v>
      </c>
      <c r="BD191">
        <v>0</v>
      </c>
      <c r="BE191">
        <v>0</v>
      </c>
      <c r="BF191">
        <f t="shared" si="189"/>
        <v>0</v>
      </c>
    </row>
    <row r="192" spans="1:58">
      <c r="A192" t="s">
        <v>190</v>
      </c>
      <c r="B192">
        <v>0</v>
      </c>
      <c r="C192">
        <v>1</v>
      </c>
      <c r="D192">
        <f t="shared" si="171"/>
        <v>1</v>
      </c>
      <c r="E192">
        <v>0</v>
      </c>
      <c r="F192">
        <v>0</v>
      </c>
      <c r="G192">
        <f t="shared" si="172"/>
        <v>0</v>
      </c>
      <c r="H192">
        <v>0</v>
      </c>
      <c r="I192">
        <v>0</v>
      </c>
      <c r="J192">
        <f t="shared" si="173"/>
        <v>0</v>
      </c>
      <c r="K192">
        <v>0</v>
      </c>
      <c r="L192">
        <v>0</v>
      </c>
      <c r="M192">
        <f t="shared" si="174"/>
        <v>0</v>
      </c>
      <c r="N192">
        <v>0</v>
      </c>
      <c r="O192">
        <v>0</v>
      </c>
      <c r="P192">
        <f t="shared" si="175"/>
        <v>0</v>
      </c>
      <c r="Q192">
        <v>0</v>
      </c>
      <c r="R192">
        <v>0</v>
      </c>
      <c r="S192">
        <f t="shared" si="176"/>
        <v>0</v>
      </c>
      <c r="T192">
        <v>0</v>
      </c>
      <c r="U192">
        <v>0</v>
      </c>
      <c r="V192">
        <f t="shared" si="177"/>
        <v>0</v>
      </c>
      <c r="W192">
        <v>0</v>
      </c>
      <c r="X192">
        <v>0</v>
      </c>
      <c r="Y192">
        <f t="shared" si="178"/>
        <v>0</v>
      </c>
      <c r="Z192">
        <v>0</v>
      </c>
      <c r="AA192">
        <v>0</v>
      </c>
      <c r="AB192">
        <f t="shared" si="179"/>
        <v>0</v>
      </c>
      <c r="AC192">
        <v>0</v>
      </c>
      <c r="AD192">
        <v>0</v>
      </c>
      <c r="AE192">
        <f t="shared" si="180"/>
        <v>0</v>
      </c>
      <c r="AF192">
        <v>0</v>
      </c>
      <c r="AG192">
        <v>0</v>
      </c>
      <c r="AH192">
        <f t="shared" si="181"/>
        <v>0</v>
      </c>
      <c r="AI192">
        <v>0</v>
      </c>
      <c r="AJ192">
        <v>0</v>
      </c>
      <c r="AK192">
        <f t="shared" si="182"/>
        <v>0</v>
      </c>
      <c r="AL192">
        <v>0</v>
      </c>
      <c r="AM192">
        <v>0</v>
      </c>
      <c r="AN192">
        <f t="shared" si="183"/>
        <v>0</v>
      </c>
      <c r="AO192">
        <v>0</v>
      </c>
      <c r="AP192">
        <v>0</v>
      </c>
      <c r="AQ192">
        <f t="shared" si="184"/>
        <v>0</v>
      </c>
      <c r="AR192">
        <v>0</v>
      </c>
      <c r="AS192">
        <v>0</v>
      </c>
      <c r="AT192">
        <f t="shared" si="185"/>
        <v>0</v>
      </c>
      <c r="AU192">
        <v>0</v>
      </c>
      <c r="AV192">
        <v>1</v>
      </c>
      <c r="AW192">
        <f t="shared" si="186"/>
        <v>1</v>
      </c>
      <c r="AX192">
        <v>0</v>
      </c>
      <c r="AY192">
        <v>0</v>
      </c>
      <c r="AZ192">
        <f t="shared" si="187"/>
        <v>0</v>
      </c>
      <c r="BA192">
        <v>0</v>
      </c>
      <c r="BB192">
        <v>0</v>
      </c>
      <c r="BC192">
        <f t="shared" si="188"/>
        <v>0</v>
      </c>
      <c r="BD192">
        <v>0</v>
      </c>
      <c r="BE192">
        <v>0</v>
      </c>
      <c r="BF192">
        <f t="shared" si="189"/>
        <v>0</v>
      </c>
    </row>
    <row r="193" spans="1:58">
      <c r="A193" t="s">
        <v>191</v>
      </c>
      <c r="B193">
        <v>0</v>
      </c>
      <c r="C193">
        <v>0</v>
      </c>
      <c r="D193">
        <f t="shared" si="171"/>
        <v>0</v>
      </c>
      <c r="E193">
        <v>0</v>
      </c>
      <c r="F193">
        <v>0</v>
      </c>
      <c r="G193">
        <f t="shared" si="172"/>
        <v>0</v>
      </c>
      <c r="H193">
        <v>0</v>
      </c>
      <c r="I193">
        <v>0</v>
      </c>
      <c r="J193">
        <f t="shared" si="173"/>
        <v>0</v>
      </c>
      <c r="K193">
        <v>0</v>
      </c>
      <c r="L193">
        <v>0</v>
      </c>
      <c r="M193">
        <f t="shared" si="174"/>
        <v>0</v>
      </c>
      <c r="N193">
        <v>0</v>
      </c>
      <c r="O193">
        <v>0</v>
      </c>
      <c r="P193">
        <f t="shared" si="175"/>
        <v>0</v>
      </c>
      <c r="Q193">
        <v>0</v>
      </c>
      <c r="R193">
        <v>0</v>
      </c>
      <c r="S193">
        <f t="shared" si="176"/>
        <v>0</v>
      </c>
      <c r="T193">
        <v>0</v>
      </c>
      <c r="U193">
        <v>0</v>
      </c>
      <c r="V193">
        <f t="shared" si="177"/>
        <v>0</v>
      </c>
      <c r="W193">
        <v>0</v>
      </c>
      <c r="X193">
        <v>0</v>
      </c>
      <c r="Y193">
        <f t="shared" si="178"/>
        <v>0</v>
      </c>
      <c r="Z193">
        <v>0</v>
      </c>
      <c r="AA193">
        <v>0</v>
      </c>
      <c r="AB193">
        <f t="shared" si="179"/>
        <v>0</v>
      </c>
      <c r="AC193">
        <v>0</v>
      </c>
      <c r="AD193">
        <v>0</v>
      </c>
      <c r="AE193">
        <f t="shared" si="180"/>
        <v>0</v>
      </c>
      <c r="AF193">
        <v>0</v>
      </c>
      <c r="AG193">
        <v>0</v>
      </c>
      <c r="AH193">
        <f t="shared" si="181"/>
        <v>0</v>
      </c>
      <c r="AI193">
        <v>0</v>
      </c>
      <c r="AJ193">
        <v>0</v>
      </c>
      <c r="AK193">
        <f t="shared" si="182"/>
        <v>0</v>
      </c>
      <c r="AL193">
        <v>0</v>
      </c>
      <c r="AM193">
        <v>0</v>
      </c>
      <c r="AN193">
        <f t="shared" si="183"/>
        <v>0</v>
      </c>
      <c r="AO193">
        <v>0</v>
      </c>
      <c r="AP193">
        <v>0</v>
      </c>
      <c r="AQ193">
        <f t="shared" si="184"/>
        <v>0</v>
      </c>
      <c r="AR193">
        <v>0</v>
      </c>
      <c r="AS193">
        <v>0</v>
      </c>
      <c r="AT193">
        <f t="shared" si="185"/>
        <v>0</v>
      </c>
      <c r="AU193">
        <v>0</v>
      </c>
      <c r="AV193">
        <v>0</v>
      </c>
      <c r="AW193">
        <f t="shared" si="186"/>
        <v>0</v>
      </c>
      <c r="AX193">
        <v>0</v>
      </c>
      <c r="AY193">
        <v>0</v>
      </c>
      <c r="AZ193">
        <f t="shared" si="187"/>
        <v>0</v>
      </c>
      <c r="BA193">
        <v>0</v>
      </c>
      <c r="BB193">
        <v>0</v>
      </c>
      <c r="BC193">
        <f t="shared" si="188"/>
        <v>0</v>
      </c>
      <c r="BD193">
        <v>0</v>
      </c>
      <c r="BE193">
        <v>0</v>
      </c>
      <c r="BF193">
        <f t="shared" si="189"/>
        <v>0</v>
      </c>
    </row>
    <row r="194" spans="1:58">
      <c r="A194" t="s">
        <v>192</v>
      </c>
      <c r="B194">
        <v>0</v>
      </c>
      <c r="C194">
        <v>0</v>
      </c>
      <c r="D194">
        <f t="shared" si="171"/>
        <v>0</v>
      </c>
      <c r="E194">
        <v>0</v>
      </c>
      <c r="F194">
        <v>0</v>
      </c>
      <c r="G194">
        <f t="shared" si="172"/>
        <v>0</v>
      </c>
      <c r="H194">
        <v>0</v>
      </c>
      <c r="I194">
        <v>0</v>
      </c>
      <c r="J194">
        <f t="shared" si="173"/>
        <v>0</v>
      </c>
      <c r="K194">
        <v>0</v>
      </c>
      <c r="L194">
        <v>0</v>
      </c>
      <c r="M194">
        <f t="shared" si="174"/>
        <v>0</v>
      </c>
      <c r="N194">
        <v>0</v>
      </c>
      <c r="O194">
        <v>0</v>
      </c>
      <c r="P194">
        <f t="shared" si="175"/>
        <v>0</v>
      </c>
      <c r="Q194">
        <v>0</v>
      </c>
      <c r="R194">
        <v>0</v>
      </c>
      <c r="S194">
        <f t="shared" si="176"/>
        <v>0</v>
      </c>
      <c r="T194">
        <v>0</v>
      </c>
      <c r="U194">
        <v>0</v>
      </c>
      <c r="V194">
        <f t="shared" si="177"/>
        <v>0</v>
      </c>
      <c r="W194">
        <v>0</v>
      </c>
      <c r="X194">
        <v>0</v>
      </c>
      <c r="Y194">
        <f t="shared" si="178"/>
        <v>0</v>
      </c>
      <c r="Z194">
        <v>0</v>
      </c>
      <c r="AA194">
        <v>0</v>
      </c>
      <c r="AB194">
        <f t="shared" si="179"/>
        <v>0</v>
      </c>
      <c r="AC194">
        <v>0</v>
      </c>
      <c r="AD194">
        <v>0</v>
      </c>
      <c r="AE194">
        <f t="shared" si="180"/>
        <v>0</v>
      </c>
      <c r="AF194">
        <v>0</v>
      </c>
      <c r="AG194">
        <v>0</v>
      </c>
      <c r="AH194">
        <f t="shared" si="181"/>
        <v>0</v>
      </c>
      <c r="AI194">
        <v>0</v>
      </c>
      <c r="AJ194">
        <v>0</v>
      </c>
      <c r="AK194">
        <f t="shared" si="182"/>
        <v>0</v>
      </c>
      <c r="AL194">
        <v>0</v>
      </c>
      <c r="AM194">
        <v>0</v>
      </c>
      <c r="AN194">
        <f t="shared" si="183"/>
        <v>0</v>
      </c>
      <c r="AO194">
        <v>0</v>
      </c>
      <c r="AP194">
        <v>0</v>
      </c>
      <c r="AQ194">
        <f t="shared" si="184"/>
        <v>0</v>
      </c>
      <c r="AR194">
        <v>0</v>
      </c>
      <c r="AS194">
        <v>0</v>
      </c>
      <c r="AT194">
        <f t="shared" si="185"/>
        <v>0</v>
      </c>
      <c r="AU194">
        <v>0</v>
      </c>
      <c r="AV194">
        <v>0</v>
      </c>
      <c r="AW194">
        <f t="shared" si="186"/>
        <v>0</v>
      </c>
      <c r="AX194">
        <v>0</v>
      </c>
      <c r="AY194">
        <v>0</v>
      </c>
      <c r="AZ194">
        <f t="shared" si="187"/>
        <v>0</v>
      </c>
      <c r="BA194">
        <v>0</v>
      </c>
      <c r="BB194">
        <v>0</v>
      </c>
      <c r="BC194">
        <f t="shared" si="188"/>
        <v>0</v>
      </c>
      <c r="BD194">
        <v>0</v>
      </c>
      <c r="BE194">
        <v>0</v>
      </c>
      <c r="BF194">
        <f t="shared" si="189"/>
        <v>0</v>
      </c>
    </row>
    <row r="195" spans="1:58">
      <c r="A195" t="s">
        <v>193</v>
      </c>
      <c r="B195">
        <v>0</v>
      </c>
      <c r="C195">
        <v>218</v>
      </c>
      <c r="D195">
        <f t="shared" si="171"/>
        <v>218</v>
      </c>
      <c r="E195">
        <v>0</v>
      </c>
      <c r="F195">
        <v>3</v>
      </c>
      <c r="G195">
        <f t="shared" si="172"/>
        <v>3</v>
      </c>
      <c r="H195">
        <v>0</v>
      </c>
      <c r="I195">
        <v>4</v>
      </c>
      <c r="J195">
        <f t="shared" si="173"/>
        <v>4</v>
      </c>
      <c r="K195">
        <v>0</v>
      </c>
      <c r="L195">
        <v>1</v>
      </c>
      <c r="M195">
        <f t="shared" si="174"/>
        <v>1</v>
      </c>
      <c r="N195">
        <v>0</v>
      </c>
      <c r="O195">
        <v>13</v>
      </c>
      <c r="P195">
        <f t="shared" si="175"/>
        <v>13</v>
      </c>
      <c r="Q195">
        <v>0</v>
      </c>
      <c r="R195">
        <v>5</v>
      </c>
      <c r="S195">
        <f t="shared" si="176"/>
        <v>5</v>
      </c>
      <c r="T195">
        <v>0</v>
      </c>
      <c r="U195">
        <v>4</v>
      </c>
      <c r="V195">
        <f t="shared" si="177"/>
        <v>4</v>
      </c>
      <c r="W195">
        <v>0</v>
      </c>
      <c r="X195">
        <v>0</v>
      </c>
      <c r="Y195">
        <f t="shared" si="178"/>
        <v>0</v>
      </c>
      <c r="Z195">
        <v>0</v>
      </c>
      <c r="AA195">
        <v>1</v>
      </c>
      <c r="AB195">
        <f t="shared" si="179"/>
        <v>1</v>
      </c>
      <c r="AC195">
        <v>0</v>
      </c>
      <c r="AD195">
        <v>11</v>
      </c>
      <c r="AE195">
        <f t="shared" si="180"/>
        <v>11</v>
      </c>
      <c r="AF195">
        <v>0</v>
      </c>
      <c r="AG195">
        <v>0</v>
      </c>
      <c r="AH195">
        <f t="shared" si="181"/>
        <v>0</v>
      </c>
      <c r="AI195">
        <v>0</v>
      </c>
      <c r="AJ195">
        <v>6</v>
      </c>
      <c r="AK195">
        <f t="shared" si="182"/>
        <v>6</v>
      </c>
      <c r="AL195">
        <v>0</v>
      </c>
      <c r="AM195">
        <v>14</v>
      </c>
      <c r="AN195">
        <f t="shared" si="183"/>
        <v>14</v>
      </c>
      <c r="AO195">
        <v>0</v>
      </c>
      <c r="AP195">
        <v>0</v>
      </c>
      <c r="AQ195">
        <f t="shared" si="184"/>
        <v>0</v>
      </c>
      <c r="AR195">
        <v>0</v>
      </c>
      <c r="AS195">
        <v>9</v>
      </c>
      <c r="AT195">
        <f t="shared" si="185"/>
        <v>9</v>
      </c>
      <c r="AU195">
        <v>0</v>
      </c>
      <c r="AV195">
        <v>21</v>
      </c>
      <c r="AW195">
        <f t="shared" si="186"/>
        <v>21</v>
      </c>
      <c r="AX195">
        <v>0</v>
      </c>
      <c r="AY195">
        <v>12</v>
      </c>
      <c r="AZ195">
        <f t="shared" si="187"/>
        <v>12</v>
      </c>
      <c r="BA195">
        <v>0</v>
      </c>
      <c r="BB195">
        <v>0</v>
      </c>
      <c r="BC195">
        <f t="shared" si="188"/>
        <v>0</v>
      </c>
      <c r="BD195">
        <v>0</v>
      </c>
      <c r="BE195">
        <v>0</v>
      </c>
      <c r="BF195">
        <f t="shared" si="189"/>
        <v>0</v>
      </c>
    </row>
    <row r="196" spans="1:58">
      <c r="A196" t="s">
        <v>194</v>
      </c>
      <c r="B196">
        <v>0</v>
      </c>
      <c r="C196">
        <v>0</v>
      </c>
      <c r="D196">
        <f t="shared" si="171"/>
        <v>0</v>
      </c>
      <c r="E196">
        <v>0</v>
      </c>
      <c r="F196">
        <v>2</v>
      </c>
      <c r="G196">
        <f t="shared" si="172"/>
        <v>2</v>
      </c>
      <c r="H196">
        <v>0</v>
      </c>
      <c r="I196">
        <v>0</v>
      </c>
      <c r="J196">
        <f t="shared" si="173"/>
        <v>0</v>
      </c>
      <c r="K196">
        <v>0</v>
      </c>
      <c r="L196">
        <v>0</v>
      </c>
      <c r="M196">
        <f t="shared" si="174"/>
        <v>0</v>
      </c>
      <c r="N196">
        <v>0</v>
      </c>
      <c r="O196">
        <v>0</v>
      </c>
      <c r="P196">
        <f t="shared" si="175"/>
        <v>0</v>
      </c>
      <c r="Q196">
        <v>0</v>
      </c>
      <c r="R196">
        <v>1</v>
      </c>
      <c r="S196">
        <f t="shared" si="176"/>
        <v>1</v>
      </c>
      <c r="T196">
        <v>0</v>
      </c>
      <c r="U196">
        <v>1</v>
      </c>
      <c r="V196">
        <f t="shared" si="177"/>
        <v>1</v>
      </c>
      <c r="W196">
        <v>0</v>
      </c>
      <c r="X196">
        <v>0</v>
      </c>
      <c r="Y196">
        <f t="shared" si="178"/>
        <v>0</v>
      </c>
      <c r="Z196">
        <v>0</v>
      </c>
      <c r="AA196">
        <v>0</v>
      </c>
      <c r="AB196">
        <f t="shared" si="179"/>
        <v>0</v>
      </c>
      <c r="AC196">
        <v>0</v>
      </c>
      <c r="AD196">
        <v>0</v>
      </c>
      <c r="AE196">
        <f t="shared" si="180"/>
        <v>0</v>
      </c>
      <c r="AF196">
        <v>0</v>
      </c>
      <c r="AG196">
        <v>0</v>
      </c>
      <c r="AH196">
        <f t="shared" si="181"/>
        <v>0</v>
      </c>
      <c r="AI196">
        <v>0</v>
      </c>
      <c r="AJ196">
        <v>1</v>
      </c>
      <c r="AK196">
        <f t="shared" si="182"/>
        <v>1</v>
      </c>
      <c r="AL196">
        <v>0</v>
      </c>
      <c r="AM196">
        <v>2</v>
      </c>
      <c r="AN196">
        <f t="shared" si="183"/>
        <v>2</v>
      </c>
      <c r="AO196">
        <v>0</v>
      </c>
      <c r="AP196">
        <v>0</v>
      </c>
      <c r="AQ196">
        <f t="shared" si="184"/>
        <v>0</v>
      </c>
      <c r="AR196">
        <v>0</v>
      </c>
      <c r="AS196">
        <v>1</v>
      </c>
      <c r="AT196">
        <f t="shared" si="185"/>
        <v>1</v>
      </c>
      <c r="AU196">
        <v>0</v>
      </c>
      <c r="AV196">
        <v>1</v>
      </c>
      <c r="AW196">
        <f t="shared" si="186"/>
        <v>1</v>
      </c>
      <c r="AX196">
        <v>0</v>
      </c>
      <c r="AY196">
        <v>0</v>
      </c>
      <c r="AZ196">
        <f t="shared" si="187"/>
        <v>0</v>
      </c>
      <c r="BA196">
        <v>0</v>
      </c>
      <c r="BB196">
        <v>0</v>
      </c>
      <c r="BC196">
        <f t="shared" si="188"/>
        <v>0</v>
      </c>
      <c r="BD196">
        <v>0</v>
      </c>
      <c r="BE196">
        <v>0</v>
      </c>
      <c r="BF196">
        <f t="shared" si="189"/>
        <v>0</v>
      </c>
    </row>
    <row r="197" spans="1:58">
      <c r="A197" t="s">
        <v>195</v>
      </c>
      <c r="B197">
        <v>0</v>
      </c>
      <c r="C197">
        <v>0</v>
      </c>
      <c r="D197">
        <f t="shared" si="171"/>
        <v>0</v>
      </c>
      <c r="E197">
        <v>0</v>
      </c>
      <c r="F197">
        <v>0</v>
      </c>
      <c r="G197">
        <f t="shared" si="172"/>
        <v>0</v>
      </c>
      <c r="H197">
        <v>0</v>
      </c>
      <c r="I197">
        <v>0</v>
      </c>
      <c r="J197">
        <f t="shared" si="173"/>
        <v>0</v>
      </c>
      <c r="K197">
        <v>0</v>
      </c>
      <c r="L197">
        <v>0</v>
      </c>
      <c r="M197">
        <f t="shared" si="174"/>
        <v>0</v>
      </c>
      <c r="N197">
        <v>0</v>
      </c>
      <c r="O197">
        <v>0</v>
      </c>
      <c r="P197">
        <f t="shared" si="175"/>
        <v>0</v>
      </c>
      <c r="Q197">
        <v>0</v>
      </c>
      <c r="R197">
        <v>0</v>
      </c>
      <c r="S197">
        <f t="shared" si="176"/>
        <v>0</v>
      </c>
      <c r="T197">
        <v>0</v>
      </c>
      <c r="U197">
        <v>0</v>
      </c>
      <c r="V197">
        <f t="shared" si="177"/>
        <v>0</v>
      </c>
      <c r="W197">
        <v>0</v>
      </c>
      <c r="X197">
        <v>0</v>
      </c>
      <c r="Y197">
        <f t="shared" si="178"/>
        <v>0</v>
      </c>
      <c r="Z197">
        <v>0</v>
      </c>
      <c r="AA197">
        <v>0</v>
      </c>
      <c r="AB197">
        <f t="shared" si="179"/>
        <v>0</v>
      </c>
      <c r="AC197">
        <v>0</v>
      </c>
      <c r="AD197">
        <v>0</v>
      </c>
      <c r="AE197">
        <f t="shared" si="180"/>
        <v>0</v>
      </c>
      <c r="AF197">
        <v>0</v>
      </c>
      <c r="AG197">
        <v>0</v>
      </c>
      <c r="AH197">
        <f t="shared" si="181"/>
        <v>0</v>
      </c>
      <c r="AI197">
        <v>0</v>
      </c>
      <c r="AJ197">
        <v>0</v>
      </c>
      <c r="AK197">
        <f t="shared" si="182"/>
        <v>0</v>
      </c>
      <c r="AL197">
        <v>0</v>
      </c>
      <c r="AM197">
        <v>0</v>
      </c>
      <c r="AN197">
        <f t="shared" si="183"/>
        <v>0</v>
      </c>
      <c r="AO197">
        <v>0</v>
      </c>
      <c r="AP197">
        <v>0</v>
      </c>
      <c r="AQ197">
        <f t="shared" si="184"/>
        <v>0</v>
      </c>
      <c r="AR197">
        <v>0</v>
      </c>
      <c r="AS197">
        <v>0</v>
      </c>
      <c r="AT197">
        <f t="shared" si="185"/>
        <v>0</v>
      </c>
      <c r="AU197">
        <v>0</v>
      </c>
      <c r="AV197">
        <v>0</v>
      </c>
      <c r="AW197">
        <f t="shared" si="186"/>
        <v>0</v>
      </c>
      <c r="AX197">
        <v>0</v>
      </c>
      <c r="AY197">
        <v>0</v>
      </c>
      <c r="AZ197">
        <f t="shared" si="187"/>
        <v>0</v>
      </c>
      <c r="BA197">
        <v>0</v>
      </c>
      <c r="BB197">
        <v>0</v>
      </c>
      <c r="BC197">
        <f t="shared" si="188"/>
        <v>0</v>
      </c>
      <c r="BD197">
        <v>0</v>
      </c>
      <c r="BE197">
        <v>0</v>
      </c>
      <c r="BF197">
        <f t="shared" si="189"/>
        <v>0</v>
      </c>
    </row>
    <row r="198" spans="1:58">
      <c r="A198" t="s">
        <v>196</v>
      </c>
      <c r="B198">
        <v>0</v>
      </c>
      <c r="C198">
        <v>0</v>
      </c>
      <c r="D198">
        <f t="shared" si="171"/>
        <v>0</v>
      </c>
      <c r="E198">
        <v>0</v>
      </c>
      <c r="F198">
        <v>0</v>
      </c>
      <c r="G198">
        <f t="shared" si="172"/>
        <v>0</v>
      </c>
      <c r="H198">
        <v>0</v>
      </c>
      <c r="I198">
        <v>0</v>
      </c>
      <c r="J198">
        <f t="shared" si="173"/>
        <v>0</v>
      </c>
      <c r="K198">
        <v>0</v>
      </c>
      <c r="L198">
        <v>0</v>
      </c>
      <c r="M198">
        <f t="shared" si="174"/>
        <v>0</v>
      </c>
      <c r="N198">
        <v>0</v>
      </c>
      <c r="O198">
        <v>0</v>
      </c>
      <c r="P198">
        <f t="shared" si="175"/>
        <v>0</v>
      </c>
      <c r="Q198">
        <v>0</v>
      </c>
      <c r="R198">
        <v>0</v>
      </c>
      <c r="S198">
        <f t="shared" si="176"/>
        <v>0</v>
      </c>
      <c r="T198">
        <v>0</v>
      </c>
      <c r="U198">
        <v>0</v>
      </c>
      <c r="V198">
        <f t="shared" si="177"/>
        <v>0</v>
      </c>
      <c r="W198">
        <v>0</v>
      </c>
      <c r="X198">
        <v>0</v>
      </c>
      <c r="Y198">
        <f t="shared" si="178"/>
        <v>0</v>
      </c>
      <c r="Z198">
        <v>0</v>
      </c>
      <c r="AA198">
        <v>0</v>
      </c>
      <c r="AB198">
        <f t="shared" si="179"/>
        <v>0</v>
      </c>
      <c r="AC198">
        <v>0</v>
      </c>
      <c r="AD198">
        <v>0</v>
      </c>
      <c r="AE198">
        <f t="shared" si="180"/>
        <v>0</v>
      </c>
      <c r="AF198">
        <v>0</v>
      </c>
      <c r="AG198">
        <v>0</v>
      </c>
      <c r="AH198">
        <f t="shared" si="181"/>
        <v>0</v>
      </c>
      <c r="AI198">
        <v>0</v>
      </c>
      <c r="AJ198">
        <v>0</v>
      </c>
      <c r="AK198">
        <f t="shared" si="182"/>
        <v>0</v>
      </c>
      <c r="AL198">
        <v>0</v>
      </c>
      <c r="AM198">
        <v>0</v>
      </c>
      <c r="AN198">
        <f t="shared" si="183"/>
        <v>0</v>
      </c>
      <c r="AO198">
        <v>0</v>
      </c>
      <c r="AP198">
        <v>0</v>
      </c>
      <c r="AQ198">
        <f t="shared" si="184"/>
        <v>0</v>
      </c>
      <c r="AR198">
        <v>0</v>
      </c>
      <c r="AS198">
        <v>0</v>
      </c>
      <c r="AT198">
        <f t="shared" si="185"/>
        <v>0</v>
      </c>
      <c r="AU198">
        <v>0</v>
      </c>
      <c r="AV198">
        <v>0</v>
      </c>
      <c r="AW198">
        <f t="shared" si="186"/>
        <v>0</v>
      </c>
      <c r="AX198">
        <v>0</v>
      </c>
      <c r="AY198">
        <v>0</v>
      </c>
      <c r="AZ198">
        <f t="shared" si="187"/>
        <v>0</v>
      </c>
      <c r="BA198">
        <v>0</v>
      </c>
      <c r="BB198">
        <v>0</v>
      </c>
      <c r="BC198">
        <f t="shared" si="188"/>
        <v>0</v>
      </c>
      <c r="BD198">
        <v>0</v>
      </c>
      <c r="BE198">
        <v>0</v>
      </c>
      <c r="BF198">
        <f t="shared" si="189"/>
        <v>0</v>
      </c>
    </row>
    <row r="199" spans="1:58">
      <c r="A199" t="s">
        <v>197</v>
      </c>
      <c r="B199">
        <v>0</v>
      </c>
      <c r="C199">
        <v>1</v>
      </c>
      <c r="D199">
        <f t="shared" si="171"/>
        <v>1</v>
      </c>
      <c r="E199">
        <v>0</v>
      </c>
      <c r="F199">
        <v>0</v>
      </c>
      <c r="G199">
        <f t="shared" si="172"/>
        <v>0</v>
      </c>
      <c r="H199">
        <v>0</v>
      </c>
      <c r="I199">
        <v>0</v>
      </c>
      <c r="J199">
        <f t="shared" si="173"/>
        <v>0</v>
      </c>
      <c r="K199">
        <v>0</v>
      </c>
      <c r="L199">
        <v>0</v>
      </c>
      <c r="M199">
        <f t="shared" si="174"/>
        <v>0</v>
      </c>
      <c r="N199">
        <v>0</v>
      </c>
      <c r="O199">
        <v>0</v>
      </c>
      <c r="P199">
        <f t="shared" si="175"/>
        <v>0</v>
      </c>
      <c r="Q199">
        <v>0</v>
      </c>
      <c r="R199">
        <v>0</v>
      </c>
      <c r="S199">
        <f t="shared" si="176"/>
        <v>0</v>
      </c>
      <c r="T199">
        <v>0</v>
      </c>
      <c r="U199">
        <v>0</v>
      </c>
      <c r="V199">
        <f t="shared" si="177"/>
        <v>0</v>
      </c>
      <c r="W199">
        <v>0</v>
      </c>
      <c r="X199">
        <v>0</v>
      </c>
      <c r="Y199">
        <f t="shared" si="178"/>
        <v>0</v>
      </c>
      <c r="Z199">
        <v>0</v>
      </c>
      <c r="AA199">
        <v>0</v>
      </c>
      <c r="AB199">
        <f t="shared" si="179"/>
        <v>0</v>
      </c>
      <c r="AC199">
        <v>0</v>
      </c>
      <c r="AD199">
        <v>0</v>
      </c>
      <c r="AE199">
        <f t="shared" si="180"/>
        <v>0</v>
      </c>
      <c r="AF199">
        <v>0</v>
      </c>
      <c r="AG199">
        <v>0</v>
      </c>
      <c r="AH199">
        <f t="shared" si="181"/>
        <v>0</v>
      </c>
      <c r="AI199">
        <v>0</v>
      </c>
      <c r="AJ199">
        <v>0</v>
      </c>
      <c r="AK199">
        <f t="shared" si="182"/>
        <v>0</v>
      </c>
      <c r="AL199">
        <v>0</v>
      </c>
      <c r="AM199">
        <v>0</v>
      </c>
      <c r="AN199">
        <f t="shared" si="183"/>
        <v>0</v>
      </c>
      <c r="AO199">
        <v>0</v>
      </c>
      <c r="AP199">
        <v>0</v>
      </c>
      <c r="AQ199">
        <f t="shared" si="184"/>
        <v>0</v>
      </c>
      <c r="AR199">
        <v>0</v>
      </c>
      <c r="AS199">
        <v>0</v>
      </c>
      <c r="AT199">
        <f t="shared" si="185"/>
        <v>0</v>
      </c>
      <c r="AU199">
        <v>0</v>
      </c>
      <c r="AV199">
        <v>0</v>
      </c>
      <c r="AW199">
        <f t="shared" si="186"/>
        <v>0</v>
      </c>
      <c r="AX199">
        <v>0</v>
      </c>
      <c r="AY199">
        <v>0</v>
      </c>
      <c r="AZ199">
        <f t="shared" si="187"/>
        <v>0</v>
      </c>
      <c r="BA199">
        <v>0</v>
      </c>
      <c r="BB199">
        <v>0</v>
      </c>
      <c r="BC199">
        <f t="shared" si="188"/>
        <v>0</v>
      </c>
      <c r="BD199">
        <v>0</v>
      </c>
      <c r="BE199">
        <v>0</v>
      </c>
      <c r="BF199">
        <f t="shared" si="189"/>
        <v>0</v>
      </c>
    </row>
    <row r="200" spans="1:58">
      <c r="A200" t="s">
        <v>198</v>
      </c>
      <c r="B200">
        <v>0</v>
      </c>
      <c r="C200">
        <v>0</v>
      </c>
      <c r="D200">
        <f t="shared" si="171"/>
        <v>0</v>
      </c>
      <c r="E200">
        <v>0</v>
      </c>
      <c r="F200">
        <v>0</v>
      </c>
      <c r="G200">
        <f t="shared" si="172"/>
        <v>0</v>
      </c>
      <c r="H200">
        <v>0</v>
      </c>
      <c r="I200">
        <v>0</v>
      </c>
      <c r="J200">
        <f t="shared" si="173"/>
        <v>0</v>
      </c>
      <c r="K200">
        <v>0</v>
      </c>
      <c r="L200">
        <v>0</v>
      </c>
      <c r="M200">
        <f t="shared" si="174"/>
        <v>0</v>
      </c>
      <c r="N200">
        <v>0</v>
      </c>
      <c r="O200">
        <v>0</v>
      </c>
      <c r="P200">
        <f t="shared" si="175"/>
        <v>0</v>
      </c>
      <c r="Q200">
        <v>0</v>
      </c>
      <c r="R200">
        <v>0</v>
      </c>
      <c r="S200">
        <f t="shared" si="176"/>
        <v>0</v>
      </c>
      <c r="T200">
        <v>0</v>
      </c>
      <c r="U200">
        <v>0</v>
      </c>
      <c r="V200">
        <f t="shared" si="177"/>
        <v>0</v>
      </c>
      <c r="W200">
        <v>0</v>
      </c>
      <c r="X200">
        <v>0</v>
      </c>
      <c r="Y200">
        <f t="shared" si="178"/>
        <v>0</v>
      </c>
      <c r="Z200">
        <v>0</v>
      </c>
      <c r="AA200">
        <v>0</v>
      </c>
      <c r="AB200">
        <f t="shared" si="179"/>
        <v>0</v>
      </c>
      <c r="AC200">
        <v>0</v>
      </c>
      <c r="AD200">
        <v>0</v>
      </c>
      <c r="AE200">
        <f t="shared" si="180"/>
        <v>0</v>
      </c>
      <c r="AF200">
        <v>0</v>
      </c>
      <c r="AG200">
        <v>0</v>
      </c>
      <c r="AH200">
        <f t="shared" si="181"/>
        <v>0</v>
      </c>
      <c r="AI200">
        <v>0</v>
      </c>
      <c r="AJ200">
        <v>0</v>
      </c>
      <c r="AK200">
        <f t="shared" si="182"/>
        <v>0</v>
      </c>
      <c r="AL200">
        <v>0</v>
      </c>
      <c r="AM200">
        <v>0</v>
      </c>
      <c r="AN200">
        <f t="shared" si="183"/>
        <v>0</v>
      </c>
      <c r="AO200">
        <v>0</v>
      </c>
      <c r="AP200">
        <v>0</v>
      </c>
      <c r="AQ200">
        <f t="shared" si="184"/>
        <v>0</v>
      </c>
      <c r="AR200">
        <v>0</v>
      </c>
      <c r="AS200">
        <v>0</v>
      </c>
      <c r="AT200">
        <f t="shared" si="185"/>
        <v>0</v>
      </c>
      <c r="AU200">
        <v>0</v>
      </c>
      <c r="AV200">
        <v>0</v>
      </c>
      <c r="AW200">
        <f t="shared" si="186"/>
        <v>0</v>
      </c>
      <c r="AX200">
        <v>0</v>
      </c>
      <c r="AY200">
        <v>0</v>
      </c>
      <c r="AZ200">
        <f t="shared" si="187"/>
        <v>0</v>
      </c>
      <c r="BA200">
        <v>0</v>
      </c>
      <c r="BB200">
        <v>0</v>
      </c>
      <c r="BC200">
        <f t="shared" si="188"/>
        <v>0</v>
      </c>
      <c r="BD200">
        <v>0</v>
      </c>
      <c r="BE200">
        <v>0</v>
      </c>
      <c r="BF200">
        <f t="shared" si="189"/>
        <v>0</v>
      </c>
    </row>
    <row r="201" spans="1:58">
      <c r="A201" t="s">
        <v>199</v>
      </c>
      <c r="B201">
        <v>0</v>
      </c>
      <c r="C201">
        <v>0</v>
      </c>
      <c r="D201">
        <f t="shared" si="171"/>
        <v>0</v>
      </c>
      <c r="E201">
        <v>0</v>
      </c>
      <c r="F201">
        <v>0</v>
      </c>
      <c r="G201">
        <f t="shared" si="172"/>
        <v>0</v>
      </c>
      <c r="H201">
        <v>0</v>
      </c>
      <c r="I201">
        <v>0</v>
      </c>
      <c r="J201">
        <f t="shared" si="173"/>
        <v>0</v>
      </c>
      <c r="K201">
        <v>0</v>
      </c>
      <c r="L201">
        <v>0</v>
      </c>
      <c r="M201">
        <f t="shared" si="174"/>
        <v>0</v>
      </c>
      <c r="N201">
        <v>0</v>
      </c>
      <c r="O201">
        <v>0</v>
      </c>
      <c r="P201">
        <f t="shared" si="175"/>
        <v>0</v>
      </c>
      <c r="Q201">
        <v>0</v>
      </c>
      <c r="R201">
        <v>0</v>
      </c>
      <c r="S201">
        <f t="shared" si="176"/>
        <v>0</v>
      </c>
      <c r="T201">
        <v>0</v>
      </c>
      <c r="U201">
        <v>0</v>
      </c>
      <c r="V201">
        <f t="shared" si="177"/>
        <v>0</v>
      </c>
      <c r="W201">
        <v>0</v>
      </c>
      <c r="X201">
        <v>0</v>
      </c>
      <c r="Y201">
        <f t="shared" si="178"/>
        <v>0</v>
      </c>
      <c r="Z201">
        <v>0</v>
      </c>
      <c r="AA201">
        <v>0</v>
      </c>
      <c r="AB201">
        <f t="shared" si="179"/>
        <v>0</v>
      </c>
      <c r="AC201">
        <v>0</v>
      </c>
      <c r="AD201">
        <v>0</v>
      </c>
      <c r="AE201">
        <f t="shared" si="180"/>
        <v>0</v>
      </c>
      <c r="AF201">
        <v>0</v>
      </c>
      <c r="AG201">
        <v>0</v>
      </c>
      <c r="AH201">
        <f t="shared" si="181"/>
        <v>0</v>
      </c>
      <c r="AI201">
        <v>0</v>
      </c>
      <c r="AJ201">
        <v>0</v>
      </c>
      <c r="AK201">
        <f t="shared" si="182"/>
        <v>0</v>
      </c>
      <c r="AL201">
        <v>0</v>
      </c>
      <c r="AM201">
        <v>0</v>
      </c>
      <c r="AN201">
        <f t="shared" si="183"/>
        <v>0</v>
      </c>
      <c r="AO201">
        <v>0</v>
      </c>
      <c r="AP201">
        <v>0</v>
      </c>
      <c r="AQ201">
        <f t="shared" si="184"/>
        <v>0</v>
      </c>
      <c r="AR201">
        <v>0</v>
      </c>
      <c r="AS201">
        <v>0</v>
      </c>
      <c r="AT201">
        <f t="shared" si="185"/>
        <v>0</v>
      </c>
      <c r="AU201">
        <v>0</v>
      </c>
      <c r="AV201">
        <v>0</v>
      </c>
      <c r="AW201">
        <f t="shared" si="186"/>
        <v>0</v>
      </c>
      <c r="AX201">
        <v>0</v>
      </c>
      <c r="AY201">
        <v>0</v>
      </c>
      <c r="AZ201">
        <f t="shared" si="187"/>
        <v>0</v>
      </c>
      <c r="BA201">
        <v>0</v>
      </c>
      <c r="BB201">
        <v>0</v>
      </c>
      <c r="BC201">
        <f t="shared" si="188"/>
        <v>0</v>
      </c>
      <c r="BD201">
        <v>0</v>
      </c>
      <c r="BE201">
        <v>0</v>
      </c>
      <c r="BF201">
        <f t="shared" si="189"/>
        <v>0</v>
      </c>
    </row>
    <row r="202" spans="1:58">
      <c r="A202" t="s">
        <v>200</v>
      </c>
      <c r="B202">
        <v>0</v>
      </c>
      <c r="C202">
        <v>0</v>
      </c>
      <c r="D202">
        <f t="shared" si="171"/>
        <v>0</v>
      </c>
      <c r="E202">
        <v>0</v>
      </c>
      <c r="F202">
        <v>0</v>
      </c>
      <c r="G202">
        <f t="shared" si="172"/>
        <v>0</v>
      </c>
      <c r="H202">
        <v>0</v>
      </c>
      <c r="I202">
        <v>0</v>
      </c>
      <c r="J202">
        <f t="shared" si="173"/>
        <v>0</v>
      </c>
      <c r="K202">
        <v>0</v>
      </c>
      <c r="L202">
        <v>0</v>
      </c>
      <c r="M202">
        <f t="shared" si="174"/>
        <v>0</v>
      </c>
      <c r="N202">
        <v>0</v>
      </c>
      <c r="O202">
        <v>0</v>
      </c>
      <c r="P202">
        <f t="shared" si="175"/>
        <v>0</v>
      </c>
      <c r="Q202">
        <v>0</v>
      </c>
      <c r="R202">
        <v>0</v>
      </c>
      <c r="S202">
        <f t="shared" si="176"/>
        <v>0</v>
      </c>
      <c r="T202">
        <v>0</v>
      </c>
      <c r="U202">
        <v>0</v>
      </c>
      <c r="V202">
        <f t="shared" si="177"/>
        <v>0</v>
      </c>
      <c r="W202">
        <v>0</v>
      </c>
      <c r="X202">
        <v>0</v>
      </c>
      <c r="Y202">
        <f t="shared" si="178"/>
        <v>0</v>
      </c>
      <c r="Z202">
        <v>0</v>
      </c>
      <c r="AA202">
        <v>0</v>
      </c>
      <c r="AB202">
        <f t="shared" si="179"/>
        <v>0</v>
      </c>
      <c r="AC202">
        <v>0</v>
      </c>
      <c r="AD202">
        <v>0</v>
      </c>
      <c r="AE202">
        <f t="shared" si="180"/>
        <v>0</v>
      </c>
      <c r="AF202">
        <v>0</v>
      </c>
      <c r="AG202">
        <v>0</v>
      </c>
      <c r="AH202">
        <f t="shared" si="181"/>
        <v>0</v>
      </c>
      <c r="AI202">
        <v>0</v>
      </c>
      <c r="AJ202">
        <v>0</v>
      </c>
      <c r="AK202">
        <f t="shared" si="182"/>
        <v>0</v>
      </c>
      <c r="AL202">
        <v>0</v>
      </c>
      <c r="AM202">
        <v>0</v>
      </c>
      <c r="AN202">
        <f t="shared" si="183"/>
        <v>0</v>
      </c>
      <c r="AO202">
        <v>0</v>
      </c>
      <c r="AP202">
        <v>0</v>
      </c>
      <c r="AQ202">
        <f t="shared" si="184"/>
        <v>0</v>
      </c>
      <c r="AR202">
        <v>0</v>
      </c>
      <c r="AS202">
        <v>0</v>
      </c>
      <c r="AT202">
        <f t="shared" si="185"/>
        <v>0</v>
      </c>
      <c r="AU202">
        <v>0</v>
      </c>
      <c r="AV202">
        <v>0</v>
      </c>
      <c r="AW202">
        <f t="shared" si="186"/>
        <v>0</v>
      </c>
      <c r="AX202">
        <v>0</v>
      </c>
      <c r="AY202">
        <v>0</v>
      </c>
      <c r="AZ202">
        <f t="shared" si="187"/>
        <v>0</v>
      </c>
      <c r="BA202">
        <v>0</v>
      </c>
      <c r="BB202">
        <v>0</v>
      </c>
      <c r="BC202">
        <f t="shared" si="188"/>
        <v>0</v>
      </c>
      <c r="BD202">
        <v>0</v>
      </c>
      <c r="BE202">
        <v>0</v>
      </c>
      <c r="BF202">
        <f t="shared" si="189"/>
        <v>0</v>
      </c>
    </row>
    <row r="203" spans="1:58">
      <c r="A203" t="s">
        <v>201</v>
      </c>
      <c r="B203">
        <v>0</v>
      </c>
      <c r="C203">
        <v>0</v>
      </c>
      <c r="D203">
        <f t="shared" si="171"/>
        <v>0</v>
      </c>
      <c r="E203">
        <v>0</v>
      </c>
      <c r="F203">
        <v>0</v>
      </c>
      <c r="G203">
        <f t="shared" si="172"/>
        <v>0</v>
      </c>
      <c r="H203">
        <v>0</v>
      </c>
      <c r="I203">
        <v>0</v>
      </c>
      <c r="J203">
        <f t="shared" si="173"/>
        <v>0</v>
      </c>
      <c r="K203">
        <v>0</v>
      </c>
      <c r="L203">
        <v>0</v>
      </c>
      <c r="M203">
        <f t="shared" si="174"/>
        <v>0</v>
      </c>
      <c r="N203">
        <v>0</v>
      </c>
      <c r="O203">
        <v>0</v>
      </c>
      <c r="P203">
        <f t="shared" si="175"/>
        <v>0</v>
      </c>
      <c r="Q203">
        <v>0</v>
      </c>
      <c r="R203">
        <v>0</v>
      </c>
      <c r="S203">
        <f t="shared" si="176"/>
        <v>0</v>
      </c>
      <c r="T203">
        <v>0</v>
      </c>
      <c r="U203">
        <v>0</v>
      </c>
      <c r="V203">
        <f t="shared" si="177"/>
        <v>0</v>
      </c>
      <c r="W203">
        <v>0</v>
      </c>
      <c r="X203">
        <v>0</v>
      </c>
      <c r="Y203">
        <f t="shared" si="178"/>
        <v>0</v>
      </c>
      <c r="Z203">
        <v>0</v>
      </c>
      <c r="AA203">
        <v>0</v>
      </c>
      <c r="AB203">
        <f t="shared" si="179"/>
        <v>0</v>
      </c>
      <c r="AC203">
        <v>0</v>
      </c>
      <c r="AD203">
        <v>0</v>
      </c>
      <c r="AE203">
        <f t="shared" si="180"/>
        <v>0</v>
      </c>
      <c r="AF203">
        <v>0</v>
      </c>
      <c r="AG203">
        <v>0</v>
      </c>
      <c r="AH203">
        <f t="shared" si="181"/>
        <v>0</v>
      </c>
      <c r="AI203">
        <v>0</v>
      </c>
      <c r="AJ203">
        <v>0</v>
      </c>
      <c r="AK203">
        <f t="shared" si="182"/>
        <v>0</v>
      </c>
      <c r="AL203">
        <v>0</v>
      </c>
      <c r="AM203">
        <v>0</v>
      </c>
      <c r="AN203">
        <f t="shared" si="183"/>
        <v>0</v>
      </c>
      <c r="AO203">
        <v>0</v>
      </c>
      <c r="AP203">
        <v>0</v>
      </c>
      <c r="AQ203">
        <f t="shared" si="184"/>
        <v>0</v>
      </c>
      <c r="AR203">
        <v>0</v>
      </c>
      <c r="AS203">
        <v>0</v>
      </c>
      <c r="AT203">
        <f t="shared" si="185"/>
        <v>0</v>
      </c>
      <c r="AU203">
        <v>0</v>
      </c>
      <c r="AV203">
        <v>0</v>
      </c>
      <c r="AW203">
        <f t="shared" si="186"/>
        <v>0</v>
      </c>
      <c r="AX203">
        <v>0</v>
      </c>
      <c r="AY203">
        <v>0</v>
      </c>
      <c r="AZ203">
        <f t="shared" si="187"/>
        <v>0</v>
      </c>
      <c r="BA203">
        <v>0</v>
      </c>
      <c r="BB203">
        <v>0</v>
      </c>
      <c r="BC203">
        <f t="shared" si="188"/>
        <v>0</v>
      </c>
      <c r="BD203">
        <v>0</v>
      </c>
      <c r="BE203">
        <v>0</v>
      </c>
      <c r="BF203">
        <f t="shared" si="189"/>
        <v>0</v>
      </c>
    </row>
    <row r="204" spans="1:58">
      <c r="A204" t="s">
        <v>202</v>
      </c>
      <c r="B204">
        <v>0</v>
      </c>
      <c r="C204">
        <v>0</v>
      </c>
      <c r="D204">
        <f t="shared" si="171"/>
        <v>0</v>
      </c>
      <c r="E204">
        <v>0</v>
      </c>
      <c r="F204">
        <v>0</v>
      </c>
      <c r="G204">
        <f t="shared" si="172"/>
        <v>0</v>
      </c>
      <c r="H204">
        <v>0</v>
      </c>
      <c r="I204">
        <v>0</v>
      </c>
      <c r="J204">
        <f t="shared" si="173"/>
        <v>0</v>
      </c>
      <c r="K204">
        <v>0</v>
      </c>
      <c r="L204">
        <v>0</v>
      </c>
      <c r="M204">
        <f t="shared" si="174"/>
        <v>0</v>
      </c>
      <c r="N204">
        <v>0</v>
      </c>
      <c r="O204">
        <v>0</v>
      </c>
      <c r="P204">
        <f t="shared" si="175"/>
        <v>0</v>
      </c>
      <c r="Q204">
        <v>0</v>
      </c>
      <c r="R204">
        <v>0</v>
      </c>
      <c r="S204">
        <f t="shared" si="176"/>
        <v>0</v>
      </c>
      <c r="T204">
        <v>0</v>
      </c>
      <c r="U204">
        <v>0</v>
      </c>
      <c r="V204">
        <f t="shared" si="177"/>
        <v>0</v>
      </c>
      <c r="W204">
        <v>0</v>
      </c>
      <c r="X204">
        <v>0</v>
      </c>
      <c r="Y204">
        <f t="shared" si="178"/>
        <v>0</v>
      </c>
      <c r="Z204">
        <v>0</v>
      </c>
      <c r="AA204">
        <v>0</v>
      </c>
      <c r="AB204">
        <f t="shared" si="179"/>
        <v>0</v>
      </c>
      <c r="AC204">
        <v>0</v>
      </c>
      <c r="AD204">
        <v>0</v>
      </c>
      <c r="AE204">
        <f t="shared" si="180"/>
        <v>0</v>
      </c>
      <c r="AF204">
        <v>0</v>
      </c>
      <c r="AG204">
        <v>0</v>
      </c>
      <c r="AH204">
        <f t="shared" si="181"/>
        <v>0</v>
      </c>
      <c r="AI204">
        <v>0</v>
      </c>
      <c r="AJ204">
        <v>0</v>
      </c>
      <c r="AK204">
        <f t="shared" si="182"/>
        <v>0</v>
      </c>
      <c r="AL204">
        <v>0</v>
      </c>
      <c r="AM204">
        <v>0</v>
      </c>
      <c r="AN204">
        <f t="shared" si="183"/>
        <v>0</v>
      </c>
      <c r="AO204">
        <v>0</v>
      </c>
      <c r="AP204">
        <v>0</v>
      </c>
      <c r="AQ204">
        <f t="shared" si="184"/>
        <v>0</v>
      </c>
      <c r="AR204">
        <v>0</v>
      </c>
      <c r="AS204">
        <v>0</v>
      </c>
      <c r="AT204">
        <f t="shared" si="185"/>
        <v>0</v>
      </c>
      <c r="AU204">
        <v>0</v>
      </c>
      <c r="AV204">
        <v>0</v>
      </c>
      <c r="AW204">
        <f t="shared" si="186"/>
        <v>0</v>
      </c>
      <c r="AX204">
        <v>0</v>
      </c>
      <c r="AY204">
        <v>0</v>
      </c>
      <c r="AZ204">
        <f t="shared" si="187"/>
        <v>0</v>
      </c>
      <c r="BA204">
        <v>0</v>
      </c>
      <c r="BB204">
        <v>0</v>
      </c>
      <c r="BC204">
        <f t="shared" si="188"/>
        <v>0</v>
      </c>
      <c r="BD204">
        <v>0</v>
      </c>
      <c r="BE204">
        <v>0</v>
      </c>
      <c r="BF204">
        <f t="shared" si="189"/>
        <v>0</v>
      </c>
    </row>
    <row r="205" spans="1:58">
      <c r="A205" t="s">
        <v>203</v>
      </c>
      <c r="B205">
        <v>0</v>
      </c>
      <c r="C205">
        <v>0</v>
      </c>
      <c r="D205">
        <f t="shared" si="171"/>
        <v>0</v>
      </c>
      <c r="E205">
        <v>0</v>
      </c>
      <c r="F205">
        <v>0</v>
      </c>
      <c r="G205">
        <f t="shared" si="172"/>
        <v>0</v>
      </c>
      <c r="H205">
        <v>0</v>
      </c>
      <c r="I205">
        <v>0</v>
      </c>
      <c r="J205">
        <f t="shared" si="173"/>
        <v>0</v>
      </c>
      <c r="K205">
        <v>0</v>
      </c>
      <c r="L205">
        <v>0</v>
      </c>
      <c r="M205">
        <f t="shared" si="174"/>
        <v>0</v>
      </c>
      <c r="N205">
        <v>0</v>
      </c>
      <c r="O205">
        <v>0</v>
      </c>
      <c r="P205">
        <f t="shared" si="175"/>
        <v>0</v>
      </c>
      <c r="Q205">
        <v>0</v>
      </c>
      <c r="R205">
        <v>0</v>
      </c>
      <c r="S205">
        <f t="shared" si="176"/>
        <v>0</v>
      </c>
      <c r="T205">
        <v>0</v>
      </c>
      <c r="U205">
        <v>0</v>
      </c>
      <c r="V205">
        <f t="shared" si="177"/>
        <v>0</v>
      </c>
      <c r="W205">
        <v>0</v>
      </c>
      <c r="X205">
        <v>0</v>
      </c>
      <c r="Y205">
        <f t="shared" si="178"/>
        <v>0</v>
      </c>
      <c r="Z205">
        <v>0</v>
      </c>
      <c r="AA205">
        <v>0</v>
      </c>
      <c r="AB205">
        <f t="shared" si="179"/>
        <v>0</v>
      </c>
      <c r="AC205">
        <v>0</v>
      </c>
      <c r="AD205">
        <v>0</v>
      </c>
      <c r="AE205">
        <f t="shared" si="180"/>
        <v>0</v>
      </c>
      <c r="AF205">
        <v>0</v>
      </c>
      <c r="AG205">
        <v>0</v>
      </c>
      <c r="AH205">
        <f t="shared" si="181"/>
        <v>0</v>
      </c>
      <c r="AI205">
        <v>0</v>
      </c>
      <c r="AJ205">
        <v>0</v>
      </c>
      <c r="AK205">
        <f t="shared" si="182"/>
        <v>0</v>
      </c>
      <c r="AL205">
        <v>0</v>
      </c>
      <c r="AM205">
        <v>0</v>
      </c>
      <c r="AN205">
        <f t="shared" si="183"/>
        <v>0</v>
      </c>
      <c r="AO205">
        <v>0</v>
      </c>
      <c r="AP205">
        <v>0</v>
      </c>
      <c r="AQ205">
        <f t="shared" si="184"/>
        <v>0</v>
      </c>
      <c r="AR205">
        <v>0</v>
      </c>
      <c r="AS205">
        <v>0</v>
      </c>
      <c r="AT205">
        <f t="shared" si="185"/>
        <v>0</v>
      </c>
      <c r="AU205">
        <v>0</v>
      </c>
      <c r="AV205">
        <v>0</v>
      </c>
      <c r="AW205">
        <f t="shared" si="186"/>
        <v>0</v>
      </c>
      <c r="AX205">
        <v>0</v>
      </c>
      <c r="AY205">
        <v>0</v>
      </c>
      <c r="AZ205">
        <f t="shared" si="187"/>
        <v>0</v>
      </c>
      <c r="BA205">
        <v>0</v>
      </c>
      <c r="BB205">
        <v>0</v>
      </c>
      <c r="BC205">
        <f t="shared" si="188"/>
        <v>0</v>
      </c>
      <c r="BD205">
        <v>0</v>
      </c>
      <c r="BE205">
        <v>0</v>
      </c>
      <c r="BF205">
        <f t="shared" si="189"/>
        <v>0</v>
      </c>
    </row>
    <row r="206" spans="1:58">
      <c r="A206" t="s">
        <v>204</v>
      </c>
      <c r="B206">
        <v>0</v>
      </c>
      <c r="C206">
        <v>0</v>
      </c>
      <c r="D206">
        <f t="shared" si="171"/>
        <v>0</v>
      </c>
      <c r="E206">
        <v>0</v>
      </c>
      <c r="F206">
        <v>0</v>
      </c>
      <c r="G206">
        <f t="shared" si="172"/>
        <v>0</v>
      </c>
      <c r="H206">
        <v>0</v>
      </c>
      <c r="I206">
        <v>0</v>
      </c>
      <c r="J206">
        <f t="shared" si="173"/>
        <v>0</v>
      </c>
      <c r="K206">
        <v>0</v>
      </c>
      <c r="L206">
        <v>0</v>
      </c>
      <c r="M206">
        <f t="shared" si="174"/>
        <v>0</v>
      </c>
      <c r="N206">
        <v>0</v>
      </c>
      <c r="O206">
        <v>0</v>
      </c>
      <c r="P206">
        <f t="shared" si="175"/>
        <v>0</v>
      </c>
      <c r="Q206">
        <v>0</v>
      </c>
      <c r="R206">
        <v>0</v>
      </c>
      <c r="S206">
        <f t="shared" si="176"/>
        <v>0</v>
      </c>
      <c r="T206">
        <v>0</v>
      </c>
      <c r="U206">
        <v>0</v>
      </c>
      <c r="V206">
        <f t="shared" si="177"/>
        <v>0</v>
      </c>
      <c r="W206">
        <v>0</v>
      </c>
      <c r="X206">
        <v>0</v>
      </c>
      <c r="Y206">
        <f t="shared" si="178"/>
        <v>0</v>
      </c>
      <c r="Z206">
        <v>0</v>
      </c>
      <c r="AA206">
        <v>0</v>
      </c>
      <c r="AB206">
        <f t="shared" si="179"/>
        <v>0</v>
      </c>
      <c r="AC206">
        <v>0</v>
      </c>
      <c r="AD206">
        <v>0</v>
      </c>
      <c r="AE206">
        <f t="shared" si="180"/>
        <v>0</v>
      </c>
      <c r="AF206">
        <v>0</v>
      </c>
      <c r="AG206">
        <v>0</v>
      </c>
      <c r="AH206">
        <f t="shared" si="181"/>
        <v>0</v>
      </c>
      <c r="AI206">
        <v>0</v>
      </c>
      <c r="AJ206">
        <v>0</v>
      </c>
      <c r="AK206">
        <f t="shared" si="182"/>
        <v>0</v>
      </c>
      <c r="AL206">
        <v>0</v>
      </c>
      <c r="AM206">
        <v>0</v>
      </c>
      <c r="AN206">
        <f t="shared" si="183"/>
        <v>0</v>
      </c>
      <c r="AO206">
        <v>0</v>
      </c>
      <c r="AP206">
        <v>0</v>
      </c>
      <c r="AQ206">
        <f t="shared" si="184"/>
        <v>0</v>
      </c>
      <c r="AR206">
        <v>0</v>
      </c>
      <c r="AS206">
        <v>0</v>
      </c>
      <c r="AT206">
        <f t="shared" si="185"/>
        <v>0</v>
      </c>
      <c r="AU206">
        <v>0</v>
      </c>
      <c r="AV206">
        <v>0</v>
      </c>
      <c r="AW206">
        <f t="shared" si="186"/>
        <v>0</v>
      </c>
      <c r="AX206">
        <v>0</v>
      </c>
      <c r="AY206">
        <v>0</v>
      </c>
      <c r="AZ206">
        <f t="shared" si="187"/>
        <v>0</v>
      </c>
      <c r="BA206">
        <v>0</v>
      </c>
      <c r="BB206">
        <v>0</v>
      </c>
      <c r="BC206">
        <f t="shared" si="188"/>
        <v>0</v>
      </c>
      <c r="BD206">
        <v>0</v>
      </c>
      <c r="BE206">
        <v>0</v>
      </c>
      <c r="BF206">
        <f t="shared" si="189"/>
        <v>0</v>
      </c>
    </row>
    <row r="207" spans="1:58">
      <c r="A207" t="s">
        <v>205</v>
      </c>
      <c r="B207">
        <v>0</v>
      </c>
      <c r="C207">
        <v>0</v>
      </c>
      <c r="D207">
        <f t="shared" si="171"/>
        <v>0</v>
      </c>
      <c r="E207">
        <v>0</v>
      </c>
      <c r="F207">
        <v>0</v>
      </c>
      <c r="G207">
        <f t="shared" si="172"/>
        <v>0</v>
      </c>
      <c r="H207">
        <v>0</v>
      </c>
      <c r="I207">
        <v>0</v>
      </c>
      <c r="J207">
        <f t="shared" si="173"/>
        <v>0</v>
      </c>
      <c r="K207">
        <v>0</v>
      </c>
      <c r="L207">
        <v>0</v>
      </c>
      <c r="M207">
        <f t="shared" si="174"/>
        <v>0</v>
      </c>
      <c r="N207">
        <v>0</v>
      </c>
      <c r="O207">
        <v>0</v>
      </c>
      <c r="P207">
        <f t="shared" si="175"/>
        <v>0</v>
      </c>
      <c r="Q207">
        <v>0</v>
      </c>
      <c r="R207">
        <v>0</v>
      </c>
      <c r="S207">
        <f t="shared" si="176"/>
        <v>0</v>
      </c>
      <c r="T207">
        <v>0</v>
      </c>
      <c r="U207">
        <v>0</v>
      </c>
      <c r="V207">
        <f t="shared" si="177"/>
        <v>0</v>
      </c>
      <c r="W207">
        <v>0</v>
      </c>
      <c r="X207">
        <v>0</v>
      </c>
      <c r="Y207">
        <f t="shared" si="178"/>
        <v>0</v>
      </c>
      <c r="Z207">
        <v>0</v>
      </c>
      <c r="AA207">
        <v>0</v>
      </c>
      <c r="AB207">
        <f t="shared" si="179"/>
        <v>0</v>
      </c>
      <c r="AC207">
        <v>0</v>
      </c>
      <c r="AD207">
        <v>0</v>
      </c>
      <c r="AE207">
        <f t="shared" si="180"/>
        <v>0</v>
      </c>
      <c r="AF207">
        <v>0</v>
      </c>
      <c r="AG207">
        <v>0</v>
      </c>
      <c r="AH207">
        <f t="shared" si="181"/>
        <v>0</v>
      </c>
      <c r="AI207">
        <v>0</v>
      </c>
      <c r="AJ207">
        <v>0</v>
      </c>
      <c r="AK207">
        <f t="shared" si="182"/>
        <v>0</v>
      </c>
      <c r="AL207">
        <v>0</v>
      </c>
      <c r="AM207">
        <v>0</v>
      </c>
      <c r="AN207">
        <f t="shared" si="183"/>
        <v>0</v>
      </c>
      <c r="AO207">
        <v>0</v>
      </c>
      <c r="AP207">
        <v>0</v>
      </c>
      <c r="AQ207">
        <f t="shared" si="184"/>
        <v>0</v>
      </c>
      <c r="AR207">
        <v>0</v>
      </c>
      <c r="AS207">
        <v>0</v>
      </c>
      <c r="AT207">
        <f t="shared" si="185"/>
        <v>0</v>
      </c>
      <c r="AU207">
        <v>0</v>
      </c>
      <c r="AV207">
        <v>0</v>
      </c>
      <c r="AW207">
        <f t="shared" si="186"/>
        <v>0</v>
      </c>
      <c r="AX207">
        <v>0</v>
      </c>
      <c r="AY207">
        <v>0</v>
      </c>
      <c r="AZ207">
        <f t="shared" si="187"/>
        <v>0</v>
      </c>
      <c r="BA207">
        <v>0</v>
      </c>
      <c r="BB207">
        <v>0</v>
      </c>
      <c r="BC207">
        <f t="shared" si="188"/>
        <v>0</v>
      </c>
      <c r="BD207">
        <v>0</v>
      </c>
      <c r="BE207">
        <v>0</v>
      </c>
      <c r="BF207">
        <f t="shared" si="189"/>
        <v>0</v>
      </c>
    </row>
    <row r="208" spans="1:58">
      <c r="A208" t="s">
        <v>206</v>
      </c>
      <c r="B208">
        <v>0</v>
      </c>
      <c r="C208">
        <v>0</v>
      </c>
      <c r="D208">
        <f t="shared" si="171"/>
        <v>0</v>
      </c>
      <c r="E208">
        <v>0</v>
      </c>
      <c r="F208">
        <v>0</v>
      </c>
      <c r="G208">
        <f t="shared" si="172"/>
        <v>0</v>
      </c>
      <c r="H208">
        <v>0</v>
      </c>
      <c r="I208">
        <v>0</v>
      </c>
      <c r="J208">
        <f t="shared" si="173"/>
        <v>0</v>
      </c>
      <c r="K208">
        <v>0</v>
      </c>
      <c r="L208">
        <v>0</v>
      </c>
      <c r="M208">
        <f t="shared" si="174"/>
        <v>0</v>
      </c>
      <c r="N208">
        <v>0</v>
      </c>
      <c r="O208">
        <v>0</v>
      </c>
      <c r="P208">
        <f t="shared" si="175"/>
        <v>0</v>
      </c>
      <c r="Q208">
        <v>0</v>
      </c>
      <c r="R208">
        <v>0</v>
      </c>
      <c r="S208">
        <f t="shared" si="176"/>
        <v>0</v>
      </c>
      <c r="T208">
        <v>0</v>
      </c>
      <c r="U208">
        <v>0</v>
      </c>
      <c r="V208">
        <f t="shared" si="177"/>
        <v>0</v>
      </c>
      <c r="W208">
        <v>0</v>
      </c>
      <c r="X208">
        <v>0</v>
      </c>
      <c r="Y208">
        <f t="shared" si="178"/>
        <v>0</v>
      </c>
      <c r="Z208">
        <v>0</v>
      </c>
      <c r="AA208">
        <v>0</v>
      </c>
      <c r="AB208">
        <f t="shared" si="179"/>
        <v>0</v>
      </c>
      <c r="AC208">
        <v>0</v>
      </c>
      <c r="AD208">
        <v>0</v>
      </c>
      <c r="AE208">
        <f t="shared" si="180"/>
        <v>0</v>
      </c>
      <c r="AF208">
        <v>0</v>
      </c>
      <c r="AG208">
        <v>0</v>
      </c>
      <c r="AH208">
        <f t="shared" si="181"/>
        <v>0</v>
      </c>
      <c r="AI208">
        <v>0</v>
      </c>
      <c r="AJ208">
        <v>0</v>
      </c>
      <c r="AK208">
        <f t="shared" si="182"/>
        <v>0</v>
      </c>
      <c r="AL208">
        <v>0</v>
      </c>
      <c r="AM208">
        <v>0</v>
      </c>
      <c r="AN208">
        <f t="shared" si="183"/>
        <v>0</v>
      </c>
      <c r="AO208">
        <v>0</v>
      </c>
      <c r="AP208">
        <v>0</v>
      </c>
      <c r="AQ208">
        <f t="shared" si="184"/>
        <v>0</v>
      </c>
      <c r="AR208">
        <v>0</v>
      </c>
      <c r="AS208">
        <v>0</v>
      </c>
      <c r="AT208">
        <f t="shared" si="185"/>
        <v>0</v>
      </c>
      <c r="AU208">
        <v>0</v>
      </c>
      <c r="AV208">
        <v>0</v>
      </c>
      <c r="AW208">
        <f t="shared" si="186"/>
        <v>0</v>
      </c>
      <c r="AX208">
        <v>0</v>
      </c>
      <c r="AY208">
        <v>0</v>
      </c>
      <c r="AZ208">
        <f t="shared" si="187"/>
        <v>0</v>
      </c>
      <c r="BA208">
        <v>0</v>
      </c>
      <c r="BB208">
        <v>0</v>
      </c>
      <c r="BC208">
        <f t="shared" si="188"/>
        <v>0</v>
      </c>
      <c r="BD208">
        <v>0</v>
      </c>
      <c r="BE208">
        <v>0</v>
      </c>
      <c r="BF208">
        <f t="shared" si="189"/>
        <v>0</v>
      </c>
    </row>
    <row r="209" spans="1:58">
      <c r="A209" t="s">
        <v>207</v>
      </c>
      <c r="B209">
        <v>0</v>
      </c>
      <c r="C209">
        <v>0</v>
      </c>
      <c r="D209">
        <f t="shared" si="171"/>
        <v>0</v>
      </c>
      <c r="E209">
        <v>0</v>
      </c>
      <c r="F209">
        <v>0</v>
      </c>
      <c r="G209">
        <f t="shared" si="172"/>
        <v>0</v>
      </c>
      <c r="H209">
        <v>0</v>
      </c>
      <c r="I209">
        <v>0</v>
      </c>
      <c r="J209">
        <f t="shared" si="173"/>
        <v>0</v>
      </c>
      <c r="K209">
        <v>0</v>
      </c>
      <c r="L209">
        <v>0</v>
      </c>
      <c r="M209">
        <f t="shared" si="174"/>
        <v>0</v>
      </c>
      <c r="N209">
        <v>0</v>
      </c>
      <c r="O209">
        <v>0</v>
      </c>
      <c r="P209">
        <f t="shared" si="175"/>
        <v>0</v>
      </c>
      <c r="Q209">
        <v>0</v>
      </c>
      <c r="R209">
        <v>0</v>
      </c>
      <c r="S209">
        <f t="shared" si="176"/>
        <v>0</v>
      </c>
      <c r="T209">
        <v>0</v>
      </c>
      <c r="U209">
        <v>0</v>
      </c>
      <c r="V209">
        <f t="shared" si="177"/>
        <v>0</v>
      </c>
      <c r="W209">
        <v>0</v>
      </c>
      <c r="X209">
        <v>0</v>
      </c>
      <c r="Y209">
        <f t="shared" si="178"/>
        <v>0</v>
      </c>
      <c r="Z209">
        <v>0</v>
      </c>
      <c r="AA209">
        <v>0</v>
      </c>
      <c r="AB209">
        <f t="shared" si="179"/>
        <v>0</v>
      </c>
      <c r="AC209">
        <v>0</v>
      </c>
      <c r="AD209">
        <v>0</v>
      </c>
      <c r="AE209">
        <f t="shared" si="180"/>
        <v>0</v>
      </c>
      <c r="AF209">
        <v>0</v>
      </c>
      <c r="AG209">
        <v>0</v>
      </c>
      <c r="AH209">
        <f t="shared" si="181"/>
        <v>0</v>
      </c>
      <c r="AI209">
        <v>0</v>
      </c>
      <c r="AJ209">
        <v>0</v>
      </c>
      <c r="AK209">
        <f t="shared" si="182"/>
        <v>0</v>
      </c>
      <c r="AL209">
        <v>0</v>
      </c>
      <c r="AM209">
        <v>0</v>
      </c>
      <c r="AN209">
        <f t="shared" si="183"/>
        <v>0</v>
      </c>
      <c r="AO209">
        <v>0</v>
      </c>
      <c r="AP209">
        <v>0</v>
      </c>
      <c r="AQ209">
        <f t="shared" si="184"/>
        <v>0</v>
      </c>
      <c r="AR209">
        <v>0</v>
      </c>
      <c r="AS209">
        <v>0</v>
      </c>
      <c r="AT209">
        <f t="shared" si="185"/>
        <v>0</v>
      </c>
      <c r="AU209">
        <v>0</v>
      </c>
      <c r="AV209">
        <v>0</v>
      </c>
      <c r="AW209">
        <f t="shared" si="186"/>
        <v>0</v>
      </c>
      <c r="AX209">
        <v>0</v>
      </c>
      <c r="AY209">
        <v>0</v>
      </c>
      <c r="AZ209">
        <f t="shared" si="187"/>
        <v>0</v>
      </c>
      <c r="BA209">
        <v>0</v>
      </c>
      <c r="BB209">
        <v>0</v>
      </c>
      <c r="BC209">
        <f t="shared" si="188"/>
        <v>0</v>
      </c>
      <c r="BD209">
        <v>0</v>
      </c>
      <c r="BE209">
        <v>0</v>
      </c>
      <c r="BF209">
        <f t="shared" si="189"/>
        <v>0</v>
      </c>
    </row>
    <row r="210" spans="1:58">
      <c r="A210" t="s">
        <v>208</v>
      </c>
      <c r="B210">
        <v>0</v>
      </c>
      <c r="C210">
        <v>0</v>
      </c>
      <c r="D210">
        <f t="shared" si="171"/>
        <v>0</v>
      </c>
      <c r="E210">
        <v>0</v>
      </c>
      <c r="F210">
        <v>0</v>
      </c>
      <c r="G210">
        <f t="shared" si="172"/>
        <v>0</v>
      </c>
      <c r="H210">
        <v>0</v>
      </c>
      <c r="I210">
        <v>0</v>
      </c>
      <c r="J210">
        <f t="shared" si="173"/>
        <v>0</v>
      </c>
      <c r="K210">
        <v>0</v>
      </c>
      <c r="L210">
        <v>0</v>
      </c>
      <c r="M210">
        <f t="shared" si="174"/>
        <v>0</v>
      </c>
      <c r="N210">
        <v>0</v>
      </c>
      <c r="O210">
        <v>0</v>
      </c>
      <c r="P210">
        <f t="shared" si="175"/>
        <v>0</v>
      </c>
      <c r="Q210">
        <v>0</v>
      </c>
      <c r="R210">
        <v>0</v>
      </c>
      <c r="S210">
        <f t="shared" si="176"/>
        <v>0</v>
      </c>
      <c r="T210">
        <v>0</v>
      </c>
      <c r="U210">
        <v>0</v>
      </c>
      <c r="V210">
        <f t="shared" si="177"/>
        <v>0</v>
      </c>
      <c r="W210">
        <v>0</v>
      </c>
      <c r="X210">
        <v>0</v>
      </c>
      <c r="Y210">
        <f t="shared" si="178"/>
        <v>0</v>
      </c>
      <c r="Z210">
        <v>0</v>
      </c>
      <c r="AA210">
        <v>0</v>
      </c>
      <c r="AB210">
        <f t="shared" si="179"/>
        <v>0</v>
      </c>
      <c r="AC210">
        <v>0</v>
      </c>
      <c r="AD210">
        <v>0</v>
      </c>
      <c r="AE210">
        <f t="shared" si="180"/>
        <v>0</v>
      </c>
      <c r="AF210">
        <v>0</v>
      </c>
      <c r="AG210">
        <v>0</v>
      </c>
      <c r="AH210">
        <f t="shared" si="181"/>
        <v>0</v>
      </c>
      <c r="AI210">
        <v>0</v>
      </c>
      <c r="AJ210">
        <v>0</v>
      </c>
      <c r="AK210">
        <f t="shared" si="182"/>
        <v>0</v>
      </c>
      <c r="AL210">
        <v>0</v>
      </c>
      <c r="AM210">
        <v>0</v>
      </c>
      <c r="AN210">
        <f t="shared" si="183"/>
        <v>0</v>
      </c>
      <c r="AO210">
        <v>0</v>
      </c>
      <c r="AP210">
        <v>0</v>
      </c>
      <c r="AQ210">
        <f t="shared" si="184"/>
        <v>0</v>
      </c>
      <c r="AR210">
        <v>0</v>
      </c>
      <c r="AS210">
        <v>0</v>
      </c>
      <c r="AT210">
        <f t="shared" si="185"/>
        <v>0</v>
      </c>
      <c r="AU210">
        <v>0</v>
      </c>
      <c r="AV210">
        <v>0</v>
      </c>
      <c r="AW210">
        <f t="shared" si="186"/>
        <v>0</v>
      </c>
      <c r="AX210">
        <v>0</v>
      </c>
      <c r="AY210">
        <v>0</v>
      </c>
      <c r="AZ210">
        <f t="shared" si="187"/>
        <v>0</v>
      </c>
      <c r="BA210">
        <v>0</v>
      </c>
      <c r="BB210">
        <v>0</v>
      </c>
      <c r="BC210">
        <f t="shared" si="188"/>
        <v>0</v>
      </c>
      <c r="BD210">
        <v>0</v>
      </c>
      <c r="BE210">
        <v>0</v>
      </c>
      <c r="BF210">
        <f t="shared" si="189"/>
        <v>0</v>
      </c>
    </row>
    <row r="211" spans="1:58">
      <c r="A211" t="s">
        <v>209</v>
      </c>
      <c r="B211">
        <v>0</v>
      </c>
      <c r="C211">
        <v>4</v>
      </c>
      <c r="D211">
        <f t="shared" si="171"/>
        <v>4</v>
      </c>
      <c r="E211">
        <v>0</v>
      </c>
      <c r="F211">
        <v>0</v>
      </c>
      <c r="G211">
        <f t="shared" si="172"/>
        <v>0</v>
      </c>
      <c r="H211">
        <v>0</v>
      </c>
      <c r="I211">
        <v>0</v>
      </c>
      <c r="J211">
        <f t="shared" si="173"/>
        <v>0</v>
      </c>
      <c r="K211">
        <v>0</v>
      </c>
      <c r="L211">
        <v>0</v>
      </c>
      <c r="M211">
        <f t="shared" si="174"/>
        <v>0</v>
      </c>
      <c r="N211">
        <v>0</v>
      </c>
      <c r="O211">
        <v>0</v>
      </c>
      <c r="P211">
        <f t="shared" si="175"/>
        <v>0</v>
      </c>
      <c r="Q211">
        <v>0</v>
      </c>
      <c r="R211">
        <v>0</v>
      </c>
      <c r="S211">
        <f t="shared" si="176"/>
        <v>0</v>
      </c>
      <c r="T211">
        <v>0</v>
      </c>
      <c r="U211">
        <v>0</v>
      </c>
      <c r="V211">
        <f t="shared" si="177"/>
        <v>0</v>
      </c>
      <c r="W211">
        <v>0</v>
      </c>
      <c r="X211">
        <v>0</v>
      </c>
      <c r="Y211">
        <f t="shared" si="178"/>
        <v>0</v>
      </c>
      <c r="Z211">
        <v>0</v>
      </c>
      <c r="AA211">
        <v>0</v>
      </c>
      <c r="AB211">
        <f t="shared" si="179"/>
        <v>0</v>
      </c>
      <c r="AC211">
        <v>0</v>
      </c>
      <c r="AD211">
        <v>0</v>
      </c>
      <c r="AE211">
        <f t="shared" si="180"/>
        <v>0</v>
      </c>
      <c r="AF211">
        <v>0</v>
      </c>
      <c r="AG211">
        <v>0</v>
      </c>
      <c r="AH211">
        <f t="shared" si="181"/>
        <v>0</v>
      </c>
      <c r="AI211">
        <v>0</v>
      </c>
      <c r="AJ211">
        <v>0</v>
      </c>
      <c r="AK211">
        <f t="shared" si="182"/>
        <v>0</v>
      </c>
      <c r="AL211">
        <v>0</v>
      </c>
      <c r="AM211">
        <v>0</v>
      </c>
      <c r="AN211">
        <f t="shared" si="183"/>
        <v>0</v>
      </c>
      <c r="AO211">
        <v>0</v>
      </c>
      <c r="AP211">
        <v>2</v>
      </c>
      <c r="AQ211">
        <f t="shared" si="184"/>
        <v>2</v>
      </c>
      <c r="AR211">
        <v>0</v>
      </c>
      <c r="AS211">
        <v>2</v>
      </c>
      <c r="AT211">
        <f t="shared" si="185"/>
        <v>2</v>
      </c>
      <c r="AU211">
        <v>0</v>
      </c>
      <c r="AV211">
        <v>2</v>
      </c>
      <c r="AW211">
        <f t="shared" si="186"/>
        <v>2</v>
      </c>
      <c r="AX211">
        <v>0</v>
      </c>
      <c r="AY211">
        <v>2</v>
      </c>
      <c r="AZ211">
        <f t="shared" si="187"/>
        <v>2</v>
      </c>
      <c r="BA211">
        <v>0</v>
      </c>
      <c r="BB211">
        <v>0</v>
      </c>
      <c r="BC211">
        <f t="shared" si="188"/>
        <v>0</v>
      </c>
      <c r="BD211">
        <v>0</v>
      </c>
      <c r="BE211">
        <v>0</v>
      </c>
      <c r="BF211">
        <f t="shared" si="189"/>
        <v>0</v>
      </c>
    </row>
    <row r="212" spans="1:58">
      <c r="A212" t="s">
        <v>210</v>
      </c>
      <c r="B212">
        <v>0</v>
      </c>
      <c r="C212">
        <v>0</v>
      </c>
      <c r="D212">
        <f t="shared" si="171"/>
        <v>0</v>
      </c>
      <c r="E212">
        <v>0</v>
      </c>
      <c r="F212">
        <v>0</v>
      </c>
      <c r="G212">
        <f t="shared" si="172"/>
        <v>0</v>
      </c>
      <c r="H212">
        <v>0</v>
      </c>
      <c r="I212">
        <v>0</v>
      </c>
      <c r="J212">
        <f t="shared" si="173"/>
        <v>0</v>
      </c>
      <c r="K212">
        <v>0</v>
      </c>
      <c r="L212">
        <v>0</v>
      </c>
      <c r="M212">
        <f t="shared" si="174"/>
        <v>0</v>
      </c>
      <c r="N212">
        <v>0</v>
      </c>
      <c r="O212">
        <v>0</v>
      </c>
      <c r="P212">
        <f t="shared" si="175"/>
        <v>0</v>
      </c>
      <c r="Q212">
        <v>0</v>
      </c>
      <c r="R212">
        <v>0</v>
      </c>
      <c r="S212">
        <f t="shared" si="176"/>
        <v>0</v>
      </c>
      <c r="T212">
        <v>0</v>
      </c>
      <c r="U212">
        <v>0</v>
      </c>
      <c r="V212">
        <f t="shared" si="177"/>
        <v>0</v>
      </c>
      <c r="W212">
        <v>0</v>
      </c>
      <c r="X212">
        <v>0</v>
      </c>
      <c r="Y212">
        <f t="shared" si="178"/>
        <v>0</v>
      </c>
      <c r="Z212">
        <v>0</v>
      </c>
      <c r="AA212">
        <v>0</v>
      </c>
      <c r="AB212">
        <f t="shared" si="179"/>
        <v>0</v>
      </c>
      <c r="AC212">
        <v>0</v>
      </c>
      <c r="AD212">
        <v>0</v>
      </c>
      <c r="AE212">
        <f t="shared" si="180"/>
        <v>0</v>
      </c>
      <c r="AF212">
        <v>0</v>
      </c>
      <c r="AG212">
        <v>0</v>
      </c>
      <c r="AH212">
        <f t="shared" si="181"/>
        <v>0</v>
      </c>
      <c r="AI212">
        <v>0</v>
      </c>
      <c r="AJ212">
        <v>0</v>
      </c>
      <c r="AK212">
        <f t="shared" si="182"/>
        <v>0</v>
      </c>
      <c r="AL212">
        <v>0</v>
      </c>
      <c r="AM212">
        <v>0</v>
      </c>
      <c r="AN212">
        <f t="shared" si="183"/>
        <v>0</v>
      </c>
      <c r="AO212">
        <v>0</v>
      </c>
      <c r="AP212">
        <v>0</v>
      </c>
      <c r="AQ212">
        <f t="shared" si="184"/>
        <v>0</v>
      </c>
      <c r="AR212">
        <v>0</v>
      </c>
      <c r="AS212">
        <v>0</v>
      </c>
      <c r="AT212">
        <f t="shared" si="185"/>
        <v>0</v>
      </c>
      <c r="AU212">
        <v>0</v>
      </c>
      <c r="AV212">
        <v>0</v>
      </c>
      <c r="AW212">
        <f t="shared" si="186"/>
        <v>0</v>
      </c>
      <c r="AX212">
        <v>0</v>
      </c>
      <c r="AY212">
        <v>0</v>
      </c>
      <c r="AZ212">
        <f t="shared" si="187"/>
        <v>0</v>
      </c>
      <c r="BA212">
        <v>0</v>
      </c>
      <c r="BB212">
        <v>0</v>
      </c>
      <c r="BC212">
        <f t="shared" si="188"/>
        <v>0</v>
      </c>
      <c r="BD212">
        <v>0</v>
      </c>
      <c r="BE212">
        <v>0</v>
      </c>
      <c r="BF212">
        <f t="shared" si="189"/>
        <v>0</v>
      </c>
    </row>
    <row r="213" spans="1:58">
      <c r="A213" t="s">
        <v>211</v>
      </c>
      <c r="B213">
        <v>0</v>
      </c>
      <c r="C213">
        <v>1</v>
      </c>
      <c r="D213">
        <f t="shared" si="171"/>
        <v>1</v>
      </c>
      <c r="E213">
        <v>0</v>
      </c>
      <c r="F213">
        <v>0</v>
      </c>
      <c r="G213">
        <f t="shared" si="172"/>
        <v>0</v>
      </c>
      <c r="H213">
        <v>0</v>
      </c>
      <c r="I213">
        <v>0</v>
      </c>
      <c r="J213">
        <f t="shared" si="173"/>
        <v>0</v>
      </c>
      <c r="K213">
        <v>0</v>
      </c>
      <c r="L213">
        <v>0</v>
      </c>
      <c r="M213">
        <f t="shared" si="174"/>
        <v>0</v>
      </c>
      <c r="N213">
        <v>0</v>
      </c>
      <c r="O213">
        <v>0</v>
      </c>
      <c r="P213">
        <f t="shared" si="175"/>
        <v>0</v>
      </c>
      <c r="Q213">
        <v>0</v>
      </c>
      <c r="R213">
        <v>0</v>
      </c>
      <c r="S213">
        <f t="shared" si="176"/>
        <v>0</v>
      </c>
      <c r="T213">
        <v>0</v>
      </c>
      <c r="U213">
        <v>0</v>
      </c>
      <c r="V213">
        <f t="shared" si="177"/>
        <v>0</v>
      </c>
      <c r="W213">
        <v>0</v>
      </c>
      <c r="X213">
        <v>0</v>
      </c>
      <c r="Y213">
        <f t="shared" si="178"/>
        <v>0</v>
      </c>
      <c r="Z213">
        <v>0</v>
      </c>
      <c r="AA213">
        <v>0</v>
      </c>
      <c r="AB213">
        <f t="shared" si="179"/>
        <v>0</v>
      </c>
      <c r="AC213">
        <v>0</v>
      </c>
      <c r="AD213">
        <v>0</v>
      </c>
      <c r="AE213">
        <f t="shared" si="180"/>
        <v>0</v>
      </c>
      <c r="AF213">
        <v>0</v>
      </c>
      <c r="AG213">
        <v>0</v>
      </c>
      <c r="AH213">
        <f t="shared" si="181"/>
        <v>0</v>
      </c>
      <c r="AI213">
        <v>0</v>
      </c>
      <c r="AJ213">
        <v>0</v>
      </c>
      <c r="AK213">
        <f t="shared" si="182"/>
        <v>0</v>
      </c>
      <c r="AL213">
        <v>0</v>
      </c>
      <c r="AM213">
        <v>0</v>
      </c>
      <c r="AN213">
        <f t="shared" si="183"/>
        <v>0</v>
      </c>
      <c r="AO213">
        <v>0</v>
      </c>
      <c r="AP213">
        <v>0</v>
      </c>
      <c r="AQ213">
        <f t="shared" si="184"/>
        <v>0</v>
      </c>
      <c r="AR213">
        <v>0</v>
      </c>
      <c r="AS213">
        <v>0</v>
      </c>
      <c r="AT213">
        <f t="shared" si="185"/>
        <v>0</v>
      </c>
      <c r="AU213">
        <v>0</v>
      </c>
      <c r="AV213">
        <v>0</v>
      </c>
      <c r="AW213">
        <f t="shared" si="186"/>
        <v>0</v>
      </c>
      <c r="AX213">
        <v>0</v>
      </c>
      <c r="AY213">
        <v>0</v>
      </c>
      <c r="AZ213">
        <f t="shared" si="187"/>
        <v>0</v>
      </c>
      <c r="BA213">
        <v>0</v>
      </c>
      <c r="BB213">
        <v>0</v>
      </c>
      <c r="BC213">
        <f t="shared" si="188"/>
        <v>0</v>
      </c>
      <c r="BD213">
        <v>0</v>
      </c>
      <c r="BE213">
        <v>0</v>
      </c>
      <c r="BF213">
        <f t="shared" si="189"/>
        <v>0</v>
      </c>
    </row>
    <row r="214" spans="1:58">
      <c r="A214" t="s">
        <v>212</v>
      </c>
      <c r="B214">
        <v>0</v>
      </c>
      <c r="C214">
        <v>0</v>
      </c>
      <c r="D214">
        <f t="shared" si="171"/>
        <v>0</v>
      </c>
      <c r="E214">
        <v>0</v>
      </c>
      <c r="F214">
        <v>0</v>
      </c>
      <c r="G214">
        <f t="shared" si="172"/>
        <v>0</v>
      </c>
      <c r="H214">
        <v>0</v>
      </c>
      <c r="I214">
        <v>0</v>
      </c>
      <c r="J214">
        <f t="shared" si="173"/>
        <v>0</v>
      </c>
      <c r="K214">
        <v>0</v>
      </c>
      <c r="L214">
        <v>0</v>
      </c>
      <c r="M214">
        <f t="shared" si="174"/>
        <v>0</v>
      </c>
      <c r="N214">
        <v>0</v>
      </c>
      <c r="O214">
        <v>0</v>
      </c>
      <c r="P214">
        <f t="shared" si="175"/>
        <v>0</v>
      </c>
      <c r="Q214">
        <v>0</v>
      </c>
      <c r="R214">
        <v>0</v>
      </c>
      <c r="S214">
        <f t="shared" si="176"/>
        <v>0</v>
      </c>
      <c r="T214">
        <v>0</v>
      </c>
      <c r="U214">
        <v>0</v>
      </c>
      <c r="V214">
        <f t="shared" si="177"/>
        <v>0</v>
      </c>
      <c r="W214">
        <v>0</v>
      </c>
      <c r="X214">
        <v>0</v>
      </c>
      <c r="Y214">
        <f t="shared" si="178"/>
        <v>0</v>
      </c>
      <c r="Z214">
        <v>0</v>
      </c>
      <c r="AA214">
        <v>0</v>
      </c>
      <c r="AB214">
        <f t="shared" si="179"/>
        <v>0</v>
      </c>
      <c r="AC214">
        <v>0</v>
      </c>
      <c r="AD214">
        <v>0</v>
      </c>
      <c r="AE214">
        <f t="shared" si="180"/>
        <v>0</v>
      </c>
      <c r="AF214">
        <v>0</v>
      </c>
      <c r="AG214">
        <v>0</v>
      </c>
      <c r="AH214">
        <f t="shared" si="181"/>
        <v>0</v>
      </c>
      <c r="AI214">
        <v>0</v>
      </c>
      <c r="AJ214">
        <v>0</v>
      </c>
      <c r="AK214">
        <f t="shared" si="182"/>
        <v>0</v>
      </c>
      <c r="AL214">
        <v>0</v>
      </c>
      <c r="AM214">
        <v>0</v>
      </c>
      <c r="AN214">
        <f t="shared" si="183"/>
        <v>0</v>
      </c>
      <c r="AO214">
        <v>0</v>
      </c>
      <c r="AP214">
        <v>0</v>
      </c>
      <c r="AQ214">
        <f t="shared" si="184"/>
        <v>0</v>
      </c>
      <c r="AR214">
        <v>0</v>
      </c>
      <c r="AS214">
        <v>0</v>
      </c>
      <c r="AT214">
        <f t="shared" si="185"/>
        <v>0</v>
      </c>
      <c r="AU214">
        <v>0</v>
      </c>
      <c r="AV214">
        <v>0</v>
      </c>
      <c r="AW214">
        <f t="shared" si="186"/>
        <v>0</v>
      </c>
      <c r="AX214">
        <v>0</v>
      </c>
      <c r="AY214">
        <v>0</v>
      </c>
      <c r="AZ214">
        <f t="shared" si="187"/>
        <v>0</v>
      </c>
      <c r="BA214">
        <v>0</v>
      </c>
      <c r="BB214">
        <v>0</v>
      </c>
      <c r="BC214">
        <f t="shared" si="188"/>
        <v>0</v>
      </c>
      <c r="BD214">
        <v>0</v>
      </c>
      <c r="BE214">
        <v>0</v>
      </c>
      <c r="BF214">
        <f t="shared" si="189"/>
        <v>0</v>
      </c>
    </row>
    <row r="215" spans="1:58">
      <c r="A215" t="s">
        <v>213</v>
      </c>
      <c r="B215">
        <v>0</v>
      </c>
      <c r="C215">
        <v>0</v>
      </c>
      <c r="D215">
        <f t="shared" si="171"/>
        <v>0</v>
      </c>
      <c r="E215">
        <v>0</v>
      </c>
      <c r="F215">
        <v>0</v>
      </c>
      <c r="G215">
        <f t="shared" si="172"/>
        <v>0</v>
      </c>
      <c r="H215">
        <v>0</v>
      </c>
      <c r="I215">
        <v>0</v>
      </c>
      <c r="J215">
        <f t="shared" si="173"/>
        <v>0</v>
      </c>
      <c r="K215">
        <v>0</v>
      </c>
      <c r="L215">
        <v>0</v>
      </c>
      <c r="M215">
        <f t="shared" si="174"/>
        <v>0</v>
      </c>
      <c r="N215">
        <v>0</v>
      </c>
      <c r="O215">
        <v>0</v>
      </c>
      <c r="P215">
        <f t="shared" si="175"/>
        <v>0</v>
      </c>
      <c r="Q215">
        <v>0</v>
      </c>
      <c r="R215">
        <v>0</v>
      </c>
      <c r="S215">
        <f t="shared" si="176"/>
        <v>0</v>
      </c>
      <c r="T215">
        <v>0</v>
      </c>
      <c r="U215">
        <v>0</v>
      </c>
      <c r="V215">
        <f t="shared" si="177"/>
        <v>0</v>
      </c>
      <c r="W215">
        <v>0</v>
      </c>
      <c r="X215">
        <v>0</v>
      </c>
      <c r="Y215">
        <f t="shared" si="178"/>
        <v>0</v>
      </c>
      <c r="Z215">
        <v>0</v>
      </c>
      <c r="AA215">
        <v>0</v>
      </c>
      <c r="AB215">
        <f t="shared" si="179"/>
        <v>0</v>
      </c>
      <c r="AC215">
        <v>0</v>
      </c>
      <c r="AD215">
        <v>0</v>
      </c>
      <c r="AE215">
        <f t="shared" si="180"/>
        <v>0</v>
      </c>
      <c r="AF215">
        <v>0</v>
      </c>
      <c r="AG215">
        <v>0</v>
      </c>
      <c r="AH215">
        <f t="shared" si="181"/>
        <v>0</v>
      </c>
      <c r="AI215">
        <v>0</v>
      </c>
      <c r="AJ215">
        <v>0</v>
      </c>
      <c r="AK215">
        <f t="shared" si="182"/>
        <v>0</v>
      </c>
      <c r="AL215">
        <v>0</v>
      </c>
      <c r="AM215">
        <v>0</v>
      </c>
      <c r="AN215">
        <f t="shared" si="183"/>
        <v>0</v>
      </c>
      <c r="AO215">
        <v>0</v>
      </c>
      <c r="AP215">
        <v>0</v>
      </c>
      <c r="AQ215">
        <f t="shared" si="184"/>
        <v>0</v>
      </c>
      <c r="AR215">
        <v>0</v>
      </c>
      <c r="AS215">
        <v>0</v>
      </c>
      <c r="AT215">
        <f t="shared" si="185"/>
        <v>0</v>
      </c>
      <c r="AU215">
        <v>0</v>
      </c>
      <c r="AV215">
        <v>0</v>
      </c>
      <c r="AW215">
        <f t="shared" si="186"/>
        <v>0</v>
      </c>
      <c r="AX215">
        <v>0</v>
      </c>
      <c r="AY215">
        <v>0</v>
      </c>
      <c r="AZ215">
        <f t="shared" si="187"/>
        <v>0</v>
      </c>
      <c r="BA215">
        <v>0</v>
      </c>
      <c r="BB215">
        <v>0</v>
      </c>
      <c r="BC215">
        <f t="shared" si="188"/>
        <v>0</v>
      </c>
      <c r="BD215">
        <v>0</v>
      </c>
      <c r="BE215">
        <v>0</v>
      </c>
      <c r="BF215">
        <f t="shared" si="189"/>
        <v>0</v>
      </c>
    </row>
    <row r="216" spans="1:58">
      <c r="A216" t="s">
        <v>214</v>
      </c>
      <c r="B216">
        <v>0</v>
      </c>
      <c r="C216">
        <v>0</v>
      </c>
      <c r="D216">
        <f t="shared" si="171"/>
        <v>0</v>
      </c>
      <c r="E216">
        <v>0</v>
      </c>
      <c r="F216">
        <v>0</v>
      </c>
      <c r="G216">
        <f t="shared" si="172"/>
        <v>0</v>
      </c>
      <c r="H216">
        <v>0</v>
      </c>
      <c r="I216">
        <v>0</v>
      </c>
      <c r="J216">
        <f t="shared" si="173"/>
        <v>0</v>
      </c>
      <c r="K216">
        <v>0</v>
      </c>
      <c r="L216">
        <v>0</v>
      </c>
      <c r="M216">
        <f t="shared" si="174"/>
        <v>0</v>
      </c>
      <c r="N216">
        <v>0</v>
      </c>
      <c r="O216">
        <v>0</v>
      </c>
      <c r="P216">
        <f t="shared" si="175"/>
        <v>0</v>
      </c>
      <c r="Q216">
        <v>0</v>
      </c>
      <c r="R216">
        <v>0</v>
      </c>
      <c r="S216">
        <f t="shared" si="176"/>
        <v>0</v>
      </c>
      <c r="T216">
        <v>0</v>
      </c>
      <c r="U216">
        <v>0</v>
      </c>
      <c r="V216">
        <f t="shared" si="177"/>
        <v>0</v>
      </c>
      <c r="W216">
        <v>0</v>
      </c>
      <c r="X216">
        <v>0</v>
      </c>
      <c r="Y216">
        <f t="shared" si="178"/>
        <v>0</v>
      </c>
      <c r="Z216">
        <v>0</v>
      </c>
      <c r="AA216">
        <v>0</v>
      </c>
      <c r="AB216">
        <f t="shared" si="179"/>
        <v>0</v>
      </c>
      <c r="AC216">
        <v>0</v>
      </c>
      <c r="AD216">
        <v>0</v>
      </c>
      <c r="AE216">
        <f t="shared" si="180"/>
        <v>0</v>
      </c>
      <c r="AF216">
        <v>0</v>
      </c>
      <c r="AG216">
        <v>0</v>
      </c>
      <c r="AH216">
        <f t="shared" si="181"/>
        <v>0</v>
      </c>
      <c r="AI216">
        <v>0</v>
      </c>
      <c r="AJ216">
        <v>0</v>
      </c>
      <c r="AK216">
        <f t="shared" si="182"/>
        <v>0</v>
      </c>
      <c r="AL216">
        <v>0</v>
      </c>
      <c r="AM216">
        <v>0</v>
      </c>
      <c r="AN216">
        <f t="shared" si="183"/>
        <v>0</v>
      </c>
      <c r="AO216">
        <v>0</v>
      </c>
      <c r="AP216">
        <v>0</v>
      </c>
      <c r="AQ216">
        <f t="shared" si="184"/>
        <v>0</v>
      </c>
      <c r="AR216">
        <v>0</v>
      </c>
      <c r="AS216">
        <v>0</v>
      </c>
      <c r="AT216">
        <f t="shared" si="185"/>
        <v>0</v>
      </c>
      <c r="AU216">
        <v>0</v>
      </c>
      <c r="AV216">
        <v>0</v>
      </c>
      <c r="AW216">
        <f t="shared" si="186"/>
        <v>0</v>
      </c>
      <c r="AX216">
        <v>0</v>
      </c>
      <c r="AY216">
        <v>0</v>
      </c>
      <c r="AZ216">
        <f t="shared" si="187"/>
        <v>0</v>
      </c>
      <c r="BA216">
        <v>0</v>
      </c>
      <c r="BB216">
        <v>0</v>
      </c>
      <c r="BC216">
        <f t="shared" si="188"/>
        <v>0</v>
      </c>
      <c r="BD216">
        <v>0</v>
      </c>
      <c r="BE216">
        <v>0</v>
      </c>
      <c r="BF216">
        <f t="shared" si="189"/>
        <v>0</v>
      </c>
    </row>
    <row r="217" spans="1:58">
      <c r="A217" t="s">
        <v>215</v>
      </c>
      <c r="B217">
        <v>0</v>
      </c>
      <c r="C217">
        <v>0</v>
      </c>
      <c r="D217">
        <f t="shared" si="171"/>
        <v>0</v>
      </c>
      <c r="E217">
        <v>0</v>
      </c>
      <c r="F217">
        <v>0</v>
      </c>
      <c r="G217">
        <f t="shared" si="172"/>
        <v>0</v>
      </c>
      <c r="H217">
        <v>0</v>
      </c>
      <c r="I217">
        <v>0</v>
      </c>
      <c r="J217">
        <f t="shared" si="173"/>
        <v>0</v>
      </c>
      <c r="K217">
        <v>0</v>
      </c>
      <c r="L217">
        <v>0</v>
      </c>
      <c r="M217">
        <f t="shared" si="174"/>
        <v>0</v>
      </c>
      <c r="N217">
        <v>0</v>
      </c>
      <c r="O217">
        <v>0</v>
      </c>
      <c r="P217">
        <f t="shared" si="175"/>
        <v>0</v>
      </c>
      <c r="Q217">
        <v>0</v>
      </c>
      <c r="R217">
        <v>0</v>
      </c>
      <c r="S217">
        <f t="shared" si="176"/>
        <v>0</v>
      </c>
      <c r="T217">
        <v>0</v>
      </c>
      <c r="U217">
        <v>0</v>
      </c>
      <c r="V217">
        <f t="shared" si="177"/>
        <v>0</v>
      </c>
      <c r="W217">
        <v>0</v>
      </c>
      <c r="X217">
        <v>0</v>
      </c>
      <c r="Y217">
        <f t="shared" si="178"/>
        <v>0</v>
      </c>
      <c r="Z217">
        <v>0</v>
      </c>
      <c r="AA217">
        <v>0</v>
      </c>
      <c r="AB217">
        <f t="shared" si="179"/>
        <v>0</v>
      </c>
      <c r="AC217">
        <v>0</v>
      </c>
      <c r="AD217">
        <v>0</v>
      </c>
      <c r="AE217">
        <f t="shared" si="180"/>
        <v>0</v>
      </c>
      <c r="AF217">
        <v>0</v>
      </c>
      <c r="AG217">
        <v>0</v>
      </c>
      <c r="AH217">
        <f t="shared" si="181"/>
        <v>0</v>
      </c>
      <c r="AI217">
        <v>0</v>
      </c>
      <c r="AJ217">
        <v>0</v>
      </c>
      <c r="AK217">
        <f t="shared" si="182"/>
        <v>0</v>
      </c>
      <c r="AL217">
        <v>0</v>
      </c>
      <c r="AM217">
        <v>0</v>
      </c>
      <c r="AN217">
        <f t="shared" si="183"/>
        <v>0</v>
      </c>
      <c r="AO217">
        <v>0</v>
      </c>
      <c r="AP217">
        <v>0</v>
      </c>
      <c r="AQ217">
        <f t="shared" si="184"/>
        <v>0</v>
      </c>
      <c r="AR217">
        <v>0</v>
      </c>
      <c r="AS217">
        <v>0</v>
      </c>
      <c r="AT217">
        <f t="shared" si="185"/>
        <v>0</v>
      </c>
      <c r="AU217">
        <v>0</v>
      </c>
      <c r="AV217">
        <v>0</v>
      </c>
      <c r="AW217">
        <f t="shared" si="186"/>
        <v>0</v>
      </c>
      <c r="AX217">
        <v>0</v>
      </c>
      <c r="AY217">
        <v>0</v>
      </c>
      <c r="AZ217">
        <f t="shared" si="187"/>
        <v>0</v>
      </c>
      <c r="BA217">
        <v>0</v>
      </c>
      <c r="BB217">
        <v>0</v>
      </c>
      <c r="BC217">
        <f t="shared" si="188"/>
        <v>0</v>
      </c>
      <c r="BD217">
        <v>0</v>
      </c>
      <c r="BE217">
        <v>0</v>
      </c>
      <c r="BF217">
        <f t="shared" si="189"/>
        <v>0</v>
      </c>
    </row>
    <row r="218" spans="1:58">
      <c r="A218" t="s">
        <v>216</v>
      </c>
      <c r="B218">
        <v>0</v>
      </c>
      <c r="C218">
        <v>0</v>
      </c>
      <c r="D218">
        <f t="shared" si="171"/>
        <v>0</v>
      </c>
      <c r="E218">
        <v>0</v>
      </c>
      <c r="F218">
        <v>0</v>
      </c>
      <c r="G218">
        <f t="shared" si="172"/>
        <v>0</v>
      </c>
      <c r="H218">
        <v>0</v>
      </c>
      <c r="I218">
        <v>0</v>
      </c>
      <c r="J218">
        <f t="shared" si="173"/>
        <v>0</v>
      </c>
      <c r="K218">
        <v>0</v>
      </c>
      <c r="L218">
        <v>0</v>
      </c>
      <c r="M218">
        <f t="shared" si="174"/>
        <v>0</v>
      </c>
      <c r="N218">
        <v>0</v>
      </c>
      <c r="O218">
        <v>0</v>
      </c>
      <c r="P218">
        <f t="shared" si="175"/>
        <v>0</v>
      </c>
      <c r="Q218">
        <v>0</v>
      </c>
      <c r="R218">
        <v>0</v>
      </c>
      <c r="S218">
        <f t="shared" si="176"/>
        <v>0</v>
      </c>
      <c r="T218">
        <v>0</v>
      </c>
      <c r="U218">
        <v>0</v>
      </c>
      <c r="V218">
        <f t="shared" si="177"/>
        <v>0</v>
      </c>
      <c r="W218">
        <v>0</v>
      </c>
      <c r="X218">
        <v>0</v>
      </c>
      <c r="Y218">
        <f t="shared" si="178"/>
        <v>0</v>
      </c>
      <c r="Z218">
        <v>0</v>
      </c>
      <c r="AA218">
        <v>0</v>
      </c>
      <c r="AB218">
        <f t="shared" si="179"/>
        <v>0</v>
      </c>
      <c r="AC218">
        <v>0</v>
      </c>
      <c r="AD218">
        <v>0</v>
      </c>
      <c r="AE218">
        <f t="shared" si="180"/>
        <v>0</v>
      </c>
      <c r="AF218">
        <v>0</v>
      </c>
      <c r="AG218">
        <v>0</v>
      </c>
      <c r="AH218">
        <f t="shared" si="181"/>
        <v>0</v>
      </c>
      <c r="AI218">
        <v>0</v>
      </c>
      <c r="AJ218">
        <v>0</v>
      </c>
      <c r="AK218">
        <f t="shared" si="182"/>
        <v>0</v>
      </c>
      <c r="AL218">
        <v>0</v>
      </c>
      <c r="AM218">
        <v>0</v>
      </c>
      <c r="AN218">
        <f t="shared" si="183"/>
        <v>0</v>
      </c>
      <c r="AO218">
        <v>0</v>
      </c>
      <c r="AP218">
        <v>0</v>
      </c>
      <c r="AQ218">
        <f t="shared" si="184"/>
        <v>0</v>
      </c>
      <c r="AR218">
        <v>0</v>
      </c>
      <c r="AS218">
        <v>0</v>
      </c>
      <c r="AT218">
        <f t="shared" si="185"/>
        <v>0</v>
      </c>
      <c r="AU218">
        <v>0</v>
      </c>
      <c r="AV218">
        <v>0</v>
      </c>
      <c r="AW218">
        <f t="shared" si="186"/>
        <v>0</v>
      </c>
      <c r="AX218">
        <v>0</v>
      </c>
      <c r="AY218">
        <v>0</v>
      </c>
      <c r="AZ218">
        <f t="shared" si="187"/>
        <v>0</v>
      </c>
      <c r="BA218">
        <v>0</v>
      </c>
      <c r="BB218">
        <v>0</v>
      </c>
      <c r="BC218">
        <f t="shared" si="188"/>
        <v>0</v>
      </c>
      <c r="BD218">
        <v>0</v>
      </c>
      <c r="BE218">
        <v>0</v>
      </c>
      <c r="BF218">
        <f t="shared" si="189"/>
        <v>0</v>
      </c>
    </row>
    <row r="219" spans="1:58">
      <c r="A219" t="s">
        <v>217</v>
      </c>
      <c r="B219">
        <v>0</v>
      </c>
      <c r="C219">
        <v>0</v>
      </c>
      <c r="D219">
        <f t="shared" si="171"/>
        <v>0</v>
      </c>
      <c r="E219">
        <v>0</v>
      </c>
      <c r="F219">
        <v>0</v>
      </c>
      <c r="G219">
        <f t="shared" si="172"/>
        <v>0</v>
      </c>
      <c r="H219">
        <v>0</v>
      </c>
      <c r="I219">
        <v>0</v>
      </c>
      <c r="J219">
        <f t="shared" si="173"/>
        <v>0</v>
      </c>
      <c r="K219">
        <v>0</v>
      </c>
      <c r="L219">
        <v>0</v>
      </c>
      <c r="M219">
        <f t="shared" si="174"/>
        <v>0</v>
      </c>
      <c r="N219">
        <v>0</v>
      </c>
      <c r="O219">
        <v>0</v>
      </c>
      <c r="P219">
        <f t="shared" si="175"/>
        <v>0</v>
      </c>
      <c r="Q219">
        <v>0</v>
      </c>
      <c r="R219">
        <v>0</v>
      </c>
      <c r="S219">
        <f t="shared" si="176"/>
        <v>0</v>
      </c>
      <c r="T219">
        <v>0</v>
      </c>
      <c r="U219">
        <v>0</v>
      </c>
      <c r="V219">
        <f t="shared" si="177"/>
        <v>0</v>
      </c>
      <c r="W219">
        <v>0</v>
      </c>
      <c r="X219">
        <v>0</v>
      </c>
      <c r="Y219">
        <f t="shared" si="178"/>
        <v>0</v>
      </c>
      <c r="Z219">
        <v>0</v>
      </c>
      <c r="AA219">
        <v>0</v>
      </c>
      <c r="AB219">
        <f t="shared" si="179"/>
        <v>0</v>
      </c>
      <c r="AC219">
        <v>0</v>
      </c>
      <c r="AD219">
        <v>0</v>
      </c>
      <c r="AE219">
        <f t="shared" si="180"/>
        <v>0</v>
      </c>
      <c r="AF219">
        <v>0</v>
      </c>
      <c r="AG219">
        <v>0</v>
      </c>
      <c r="AH219">
        <f t="shared" si="181"/>
        <v>0</v>
      </c>
      <c r="AI219">
        <v>0</v>
      </c>
      <c r="AJ219">
        <v>0</v>
      </c>
      <c r="AK219">
        <f t="shared" si="182"/>
        <v>0</v>
      </c>
      <c r="AL219">
        <v>0</v>
      </c>
      <c r="AM219">
        <v>0</v>
      </c>
      <c r="AN219">
        <f t="shared" si="183"/>
        <v>0</v>
      </c>
      <c r="AO219">
        <v>0</v>
      </c>
      <c r="AP219">
        <v>0</v>
      </c>
      <c r="AQ219">
        <f t="shared" si="184"/>
        <v>0</v>
      </c>
      <c r="AR219">
        <v>0</v>
      </c>
      <c r="AS219">
        <v>0</v>
      </c>
      <c r="AT219">
        <f t="shared" si="185"/>
        <v>0</v>
      </c>
      <c r="AU219">
        <v>0</v>
      </c>
      <c r="AV219">
        <v>0</v>
      </c>
      <c r="AW219">
        <f t="shared" si="186"/>
        <v>0</v>
      </c>
      <c r="AX219">
        <v>0</v>
      </c>
      <c r="AY219">
        <v>0</v>
      </c>
      <c r="AZ219">
        <f t="shared" si="187"/>
        <v>0</v>
      </c>
      <c r="BA219">
        <v>0</v>
      </c>
      <c r="BB219">
        <v>0</v>
      </c>
      <c r="BC219">
        <f t="shared" si="188"/>
        <v>0</v>
      </c>
      <c r="BD219">
        <v>0</v>
      </c>
      <c r="BE219">
        <v>0</v>
      </c>
      <c r="BF219">
        <f t="shared" si="189"/>
        <v>0</v>
      </c>
    </row>
    <row r="220" spans="1:58">
      <c r="A220" t="s">
        <v>218</v>
      </c>
      <c r="B220">
        <v>0</v>
      </c>
      <c r="C220">
        <v>0</v>
      </c>
      <c r="D220">
        <f t="shared" si="171"/>
        <v>0</v>
      </c>
      <c r="E220">
        <v>0</v>
      </c>
      <c r="F220">
        <v>0</v>
      </c>
      <c r="G220">
        <f t="shared" si="172"/>
        <v>0</v>
      </c>
      <c r="H220">
        <v>0</v>
      </c>
      <c r="I220">
        <v>0</v>
      </c>
      <c r="J220">
        <f t="shared" si="173"/>
        <v>0</v>
      </c>
      <c r="K220">
        <v>0</v>
      </c>
      <c r="L220">
        <v>0</v>
      </c>
      <c r="M220">
        <f t="shared" si="174"/>
        <v>0</v>
      </c>
      <c r="N220">
        <v>0</v>
      </c>
      <c r="O220">
        <v>0</v>
      </c>
      <c r="P220">
        <f t="shared" si="175"/>
        <v>0</v>
      </c>
      <c r="Q220">
        <v>0</v>
      </c>
      <c r="R220">
        <v>0</v>
      </c>
      <c r="S220">
        <f t="shared" si="176"/>
        <v>0</v>
      </c>
      <c r="T220">
        <v>0</v>
      </c>
      <c r="U220">
        <v>0</v>
      </c>
      <c r="V220">
        <f t="shared" si="177"/>
        <v>0</v>
      </c>
      <c r="W220">
        <v>0</v>
      </c>
      <c r="X220">
        <v>0</v>
      </c>
      <c r="Y220">
        <f t="shared" si="178"/>
        <v>0</v>
      </c>
      <c r="Z220">
        <v>0</v>
      </c>
      <c r="AA220">
        <v>0</v>
      </c>
      <c r="AB220">
        <f t="shared" si="179"/>
        <v>0</v>
      </c>
      <c r="AC220">
        <v>0</v>
      </c>
      <c r="AD220">
        <v>0</v>
      </c>
      <c r="AE220">
        <f t="shared" si="180"/>
        <v>0</v>
      </c>
      <c r="AF220">
        <v>0</v>
      </c>
      <c r="AG220">
        <v>0</v>
      </c>
      <c r="AH220">
        <f t="shared" si="181"/>
        <v>0</v>
      </c>
      <c r="AI220">
        <v>0</v>
      </c>
      <c r="AJ220">
        <v>0</v>
      </c>
      <c r="AK220">
        <f t="shared" si="182"/>
        <v>0</v>
      </c>
      <c r="AL220">
        <v>0</v>
      </c>
      <c r="AM220">
        <v>0</v>
      </c>
      <c r="AN220">
        <f t="shared" si="183"/>
        <v>0</v>
      </c>
      <c r="AO220">
        <v>0</v>
      </c>
      <c r="AP220">
        <v>0</v>
      </c>
      <c r="AQ220">
        <f t="shared" si="184"/>
        <v>0</v>
      </c>
      <c r="AR220">
        <v>0</v>
      </c>
      <c r="AS220">
        <v>0</v>
      </c>
      <c r="AT220">
        <f t="shared" si="185"/>
        <v>0</v>
      </c>
      <c r="AU220">
        <v>0</v>
      </c>
      <c r="AV220">
        <v>0</v>
      </c>
      <c r="AW220">
        <f t="shared" si="186"/>
        <v>0</v>
      </c>
      <c r="AX220">
        <v>0</v>
      </c>
      <c r="AY220">
        <v>0</v>
      </c>
      <c r="AZ220">
        <f t="shared" si="187"/>
        <v>0</v>
      </c>
      <c r="BA220">
        <v>0</v>
      </c>
      <c r="BB220">
        <v>0</v>
      </c>
      <c r="BC220">
        <f t="shared" si="188"/>
        <v>0</v>
      </c>
      <c r="BD220">
        <v>0</v>
      </c>
      <c r="BE220">
        <v>0</v>
      </c>
      <c r="BF220">
        <f t="shared" si="189"/>
        <v>0</v>
      </c>
    </row>
    <row r="221" spans="1:58">
      <c r="A221" t="s">
        <v>219</v>
      </c>
      <c r="B221">
        <v>0</v>
      </c>
      <c r="C221">
        <v>0</v>
      </c>
      <c r="D221">
        <f t="shared" si="171"/>
        <v>0</v>
      </c>
      <c r="E221">
        <v>0</v>
      </c>
      <c r="F221">
        <v>0</v>
      </c>
      <c r="G221">
        <f t="shared" si="172"/>
        <v>0</v>
      </c>
      <c r="H221">
        <v>0</v>
      </c>
      <c r="I221">
        <v>0</v>
      </c>
      <c r="J221">
        <f t="shared" si="173"/>
        <v>0</v>
      </c>
      <c r="K221">
        <v>0</v>
      </c>
      <c r="L221">
        <v>0</v>
      </c>
      <c r="M221">
        <f t="shared" si="174"/>
        <v>0</v>
      </c>
      <c r="N221">
        <v>0</v>
      </c>
      <c r="O221">
        <v>0</v>
      </c>
      <c r="P221">
        <f t="shared" si="175"/>
        <v>0</v>
      </c>
      <c r="Q221">
        <v>0</v>
      </c>
      <c r="R221">
        <v>0</v>
      </c>
      <c r="S221">
        <f t="shared" si="176"/>
        <v>0</v>
      </c>
      <c r="T221">
        <v>0</v>
      </c>
      <c r="U221">
        <v>0</v>
      </c>
      <c r="V221">
        <f t="shared" si="177"/>
        <v>0</v>
      </c>
      <c r="W221">
        <v>0</v>
      </c>
      <c r="X221">
        <v>0</v>
      </c>
      <c r="Y221">
        <f t="shared" si="178"/>
        <v>0</v>
      </c>
      <c r="Z221">
        <v>0</v>
      </c>
      <c r="AA221">
        <v>0</v>
      </c>
      <c r="AB221">
        <f t="shared" si="179"/>
        <v>0</v>
      </c>
      <c r="AC221">
        <v>0</v>
      </c>
      <c r="AD221">
        <v>0</v>
      </c>
      <c r="AE221">
        <f t="shared" si="180"/>
        <v>0</v>
      </c>
      <c r="AF221">
        <v>0</v>
      </c>
      <c r="AG221">
        <v>0</v>
      </c>
      <c r="AH221">
        <f t="shared" si="181"/>
        <v>0</v>
      </c>
      <c r="AI221">
        <v>0</v>
      </c>
      <c r="AJ221">
        <v>0</v>
      </c>
      <c r="AK221">
        <f t="shared" si="182"/>
        <v>0</v>
      </c>
      <c r="AL221">
        <v>0</v>
      </c>
      <c r="AM221">
        <v>0</v>
      </c>
      <c r="AN221">
        <f t="shared" si="183"/>
        <v>0</v>
      </c>
      <c r="AO221">
        <v>0</v>
      </c>
      <c r="AP221">
        <v>0</v>
      </c>
      <c r="AQ221">
        <f t="shared" si="184"/>
        <v>0</v>
      </c>
      <c r="AR221">
        <v>0</v>
      </c>
      <c r="AS221">
        <v>0</v>
      </c>
      <c r="AT221">
        <f t="shared" si="185"/>
        <v>0</v>
      </c>
      <c r="AU221">
        <v>0</v>
      </c>
      <c r="AV221">
        <v>0</v>
      </c>
      <c r="AW221">
        <f t="shared" si="186"/>
        <v>0</v>
      </c>
      <c r="AX221">
        <v>0</v>
      </c>
      <c r="AY221">
        <v>0</v>
      </c>
      <c r="AZ221">
        <f t="shared" si="187"/>
        <v>0</v>
      </c>
      <c r="BA221">
        <v>0</v>
      </c>
      <c r="BB221">
        <v>0</v>
      </c>
      <c r="BC221">
        <f t="shared" si="188"/>
        <v>0</v>
      </c>
      <c r="BD221">
        <v>0</v>
      </c>
      <c r="BE221">
        <v>0</v>
      </c>
      <c r="BF221">
        <f t="shared" si="189"/>
        <v>0</v>
      </c>
    </row>
    <row r="222" spans="1:58">
      <c r="A222" t="s">
        <v>220</v>
      </c>
      <c r="B222">
        <v>0</v>
      </c>
      <c r="C222">
        <v>0</v>
      </c>
      <c r="D222">
        <f t="shared" si="171"/>
        <v>0</v>
      </c>
      <c r="E222">
        <v>0</v>
      </c>
      <c r="F222">
        <v>0</v>
      </c>
      <c r="G222">
        <f t="shared" si="172"/>
        <v>0</v>
      </c>
      <c r="H222">
        <v>0</v>
      </c>
      <c r="I222">
        <v>0</v>
      </c>
      <c r="J222">
        <f t="shared" si="173"/>
        <v>0</v>
      </c>
      <c r="K222">
        <v>0</v>
      </c>
      <c r="L222">
        <v>0</v>
      </c>
      <c r="M222">
        <f t="shared" si="174"/>
        <v>0</v>
      </c>
      <c r="N222">
        <v>0</v>
      </c>
      <c r="O222">
        <v>0</v>
      </c>
      <c r="P222">
        <f t="shared" si="175"/>
        <v>0</v>
      </c>
      <c r="Q222">
        <v>0</v>
      </c>
      <c r="R222">
        <v>0</v>
      </c>
      <c r="S222">
        <f t="shared" si="176"/>
        <v>0</v>
      </c>
      <c r="T222">
        <v>0</v>
      </c>
      <c r="U222">
        <v>0</v>
      </c>
      <c r="V222">
        <f t="shared" si="177"/>
        <v>0</v>
      </c>
      <c r="W222">
        <v>0</v>
      </c>
      <c r="X222">
        <v>0</v>
      </c>
      <c r="Y222">
        <f t="shared" si="178"/>
        <v>0</v>
      </c>
      <c r="Z222">
        <v>0</v>
      </c>
      <c r="AA222">
        <v>0</v>
      </c>
      <c r="AB222">
        <f t="shared" si="179"/>
        <v>0</v>
      </c>
      <c r="AC222">
        <v>0</v>
      </c>
      <c r="AD222">
        <v>0</v>
      </c>
      <c r="AE222">
        <f t="shared" si="180"/>
        <v>0</v>
      </c>
      <c r="AF222">
        <v>0</v>
      </c>
      <c r="AG222">
        <v>0</v>
      </c>
      <c r="AH222">
        <f t="shared" si="181"/>
        <v>0</v>
      </c>
      <c r="AI222">
        <v>0</v>
      </c>
      <c r="AJ222">
        <v>0</v>
      </c>
      <c r="AK222">
        <f t="shared" si="182"/>
        <v>0</v>
      </c>
      <c r="AL222">
        <v>0</v>
      </c>
      <c r="AM222">
        <v>0</v>
      </c>
      <c r="AN222">
        <f t="shared" si="183"/>
        <v>0</v>
      </c>
      <c r="AO222">
        <v>0</v>
      </c>
      <c r="AP222">
        <v>0</v>
      </c>
      <c r="AQ222">
        <f t="shared" si="184"/>
        <v>0</v>
      </c>
      <c r="AR222">
        <v>0</v>
      </c>
      <c r="AS222">
        <v>0</v>
      </c>
      <c r="AT222">
        <f t="shared" si="185"/>
        <v>0</v>
      </c>
      <c r="AU222">
        <v>0</v>
      </c>
      <c r="AV222">
        <v>0</v>
      </c>
      <c r="AW222">
        <f t="shared" si="186"/>
        <v>0</v>
      </c>
      <c r="AX222">
        <v>0</v>
      </c>
      <c r="AY222">
        <v>0</v>
      </c>
      <c r="AZ222">
        <f t="shared" si="187"/>
        <v>0</v>
      </c>
      <c r="BA222">
        <v>0</v>
      </c>
      <c r="BB222">
        <v>0</v>
      </c>
      <c r="BC222">
        <f t="shared" si="188"/>
        <v>0</v>
      </c>
      <c r="BD222">
        <v>0</v>
      </c>
      <c r="BE222">
        <v>0</v>
      </c>
      <c r="BF222">
        <f t="shared" si="189"/>
        <v>0</v>
      </c>
    </row>
    <row r="224" spans="1:58">
      <c r="A224" s="5" t="s">
        <v>221</v>
      </c>
      <c r="B224" s="5" t="s">
        <v>221</v>
      </c>
      <c r="C224" s="5" t="s">
        <v>221</v>
      </c>
      <c r="D224" s="5" t="s">
        <v>221</v>
      </c>
      <c r="E224" s="5" t="s">
        <v>221</v>
      </c>
      <c r="F224" s="5" t="s">
        <v>221</v>
      </c>
      <c r="G224" s="5" t="s">
        <v>221</v>
      </c>
      <c r="H224" s="5" t="s">
        <v>221</v>
      </c>
      <c r="I224" s="5" t="s">
        <v>221</v>
      </c>
      <c r="J224" s="5" t="s">
        <v>221</v>
      </c>
      <c r="K224" s="5" t="s">
        <v>221</v>
      </c>
      <c r="L224" s="5" t="s">
        <v>221</v>
      </c>
      <c r="M224" s="5" t="s">
        <v>221</v>
      </c>
      <c r="N224" s="5" t="s">
        <v>221</v>
      </c>
      <c r="O224" s="5" t="s">
        <v>221</v>
      </c>
      <c r="P224" s="5" t="s">
        <v>221</v>
      </c>
      <c r="Q224" s="5" t="s">
        <v>221</v>
      </c>
      <c r="R224" s="5" t="s">
        <v>221</v>
      </c>
      <c r="S224" s="5" t="s">
        <v>221</v>
      </c>
      <c r="T224" s="5" t="s">
        <v>221</v>
      </c>
      <c r="U224" s="5" t="s">
        <v>221</v>
      </c>
      <c r="V224" s="5" t="s">
        <v>221</v>
      </c>
      <c r="W224" s="5" t="s">
        <v>221</v>
      </c>
      <c r="X224" s="5" t="s">
        <v>221</v>
      </c>
      <c r="Y224" s="5" t="s">
        <v>221</v>
      </c>
      <c r="Z224" s="5" t="s">
        <v>221</v>
      </c>
      <c r="AA224" s="5" t="s">
        <v>221</v>
      </c>
      <c r="AB224" s="5" t="s">
        <v>221</v>
      </c>
      <c r="AC224" s="5" t="s">
        <v>221</v>
      </c>
      <c r="AD224" s="5" t="s">
        <v>221</v>
      </c>
      <c r="AE224" s="5" t="s">
        <v>221</v>
      </c>
      <c r="AF224" s="5" t="s">
        <v>221</v>
      </c>
      <c r="AG224" s="5" t="s">
        <v>221</v>
      </c>
      <c r="AH224" s="5" t="s">
        <v>221</v>
      </c>
      <c r="AI224" s="5" t="s">
        <v>221</v>
      </c>
      <c r="AJ224" s="5" t="s">
        <v>221</v>
      </c>
      <c r="AK224" s="5" t="s">
        <v>221</v>
      </c>
      <c r="AL224" s="5" t="s">
        <v>221</v>
      </c>
      <c r="AM224" s="5" t="s">
        <v>221</v>
      </c>
      <c r="AN224" s="5" t="s">
        <v>221</v>
      </c>
      <c r="AO224" s="5" t="s">
        <v>221</v>
      </c>
      <c r="AP224" s="5" t="s">
        <v>221</v>
      </c>
      <c r="AQ224" s="5" t="s">
        <v>221</v>
      </c>
      <c r="AR224" s="5" t="s">
        <v>221</v>
      </c>
      <c r="AS224" s="5" t="s">
        <v>221</v>
      </c>
      <c r="AT224" s="5" t="s">
        <v>221</v>
      </c>
      <c r="AU224" s="5" t="s">
        <v>221</v>
      </c>
      <c r="AV224" s="5" t="s">
        <v>221</v>
      </c>
      <c r="AW224" s="5" t="s">
        <v>221</v>
      </c>
      <c r="AX224" s="5" t="s">
        <v>221</v>
      </c>
      <c r="AY224" s="5" t="s">
        <v>221</v>
      </c>
      <c r="AZ224" s="5" t="s">
        <v>221</v>
      </c>
      <c r="BA224" s="5" t="s">
        <v>221</v>
      </c>
      <c r="BB224" s="5" t="s">
        <v>221</v>
      </c>
      <c r="BC224" s="5" t="s">
        <v>221</v>
      </c>
      <c r="BD224" s="5" t="s">
        <v>221</v>
      </c>
      <c r="BE224" s="5" t="s">
        <v>221</v>
      </c>
      <c r="BF224" s="5" t="s">
        <v>221</v>
      </c>
    </row>
    <row r="225" spans="1:58">
      <c r="A225" t="s">
        <v>222</v>
      </c>
      <c r="B225">
        <v>0</v>
      </c>
      <c r="C225">
        <v>0</v>
      </c>
      <c r="D225">
        <f>B225+C225</f>
        <v>0</v>
      </c>
      <c r="E225">
        <v>0</v>
      </c>
      <c r="F225">
        <v>0</v>
      </c>
      <c r="G225">
        <f>E225+F225</f>
        <v>0</v>
      </c>
      <c r="H225">
        <v>0</v>
      </c>
      <c r="I225">
        <v>0</v>
      </c>
      <c r="J225">
        <f>H225+I225</f>
        <v>0</v>
      </c>
      <c r="K225">
        <v>0</v>
      </c>
      <c r="L225">
        <v>0</v>
      </c>
      <c r="M225">
        <f>K225+L225</f>
        <v>0</v>
      </c>
      <c r="N225">
        <v>0</v>
      </c>
      <c r="O225">
        <v>0</v>
      </c>
      <c r="P225">
        <f>N225+O225</f>
        <v>0</v>
      </c>
      <c r="Q225">
        <v>0</v>
      </c>
      <c r="R225">
        <v>0</v>
      </c>
      <c r="S225">
        <f>Q225+R225</f>
        <v>0</v>
      </c>
      <c r="T225">
        <v>0</v>
      </c>
      <c r="U225">
        <v>0</v>
      </c>
      <c r="V225">
        <f>T225+U225</f>
        <v>0</v>
      </c>
      <c r="W225">
        <v>0</v>
      </c>
      <c r="X225">
        <v>0</v>
      </c>
      <c r="Y225">
        <f>W225+X225</f>
        <v>0</v>
      </c>
      <c r="Z225">
        <v>0</v>
      </c>
      <c r="AA225">
        <v>0</v>
      </c>
      <c r="AB225">
        <f>Z225+AA225</f>
        <v>0</v>
      </c>
      <c r="AC225">
        <v>0</v>
      </c>
      <c r="AD225">
        <v>0</v>
      </c>
      <c r="AE225">
        <f>AC225+AD225</f>
        <v>0</v>
      </c>
      <c r="AF225">
        <v>0</v>
      </c>
      <c r="AG225">
        <v>0</v>
      </c>
      <c r="AH225">
        <f>AF225+AG225</f>
        <v>0</v>
      </c>
      <c r="AI225">
        <v>0</v>
      </c>
      <c r="AJ225">
        <v>0</v>
      </c>
      <c r="AK225">
        <f>AI225+AJ225</f>
        <v>0</v>
      </c>
      <c r="AL225">
        <v>0</v>
      </c>
      <c r="AM225">
        <v>0</v>
      </c>
      <c r="AN225">
        <f>AL225+AM225</f>
        <v>0</v>
      </c>
      <c r="AO225">
        <v>0</v>
      </c>
      <c r="AP225">
        <v>0</v>
      </c>
      <c r="AQ225">
        <f>AO225+AP225</f>
        <v>0</v>
      </c>
      <c r="AR225">
        <v>0</v>
      </c>
      <c r="AS225">
        <v>0</v>
      </c>
      <c r="AT225">
        <f>AR225+AS225</f>
        <v>0</v>
      </c>
      <c r="AU225">
        <v>0</v>
      </c>
      <c r="AV225">
        <v>0</v>
      </c>
      <c r="AW225">
        <f>AU225+AV225</f>
        <v>0</v>
      </c>
      <c r="AX225">
        <v>0</v>
      </c>
      <c r="AY225">
        <v>0</v>
      </c>
      <c r="AZ225">
        <f>AX225+AY225</f>
        <v>0</v>
      </c>
      <c r="BA225">
        <v>0</v>
      </c>
      <c r="BB225">
        <v>0</v>
      </c>
      <c r="BC225">
        <f>BA225+BB225</f>
        <v>0</v>
      </c>
      <c r="BD225">
        <v>0</v>
      </c>
      <c r="BE225">
        <v>0</v>
      </c>
      <c r="BF225">
        <f>BD225+BE225</f>
        <v>0</v>
      </c>
    </row>
    <row r="226" spans="1:58">
      <c r="A226" t="s">
        <v>223</v>
      </c>
      <c r="B226">
        <v>0</v>
      </c>
      <c r="C226">
        <v>0</v>
      </c>
      <c r="D226">
        <f>B226+C226</f>
        <v>0</v>
      </c>
      <c r="E226">
        <v>495</v>
      </c>
      <c r="F226">
        <v>24</v>
      </c>
      <c r="G226">
        <f>E226+F226</f>
        <v>519</v>
      </c>
      <c r="H226">
        <v>0</v>
      </c>
      <c r="I226">
        <v>3</v>
      </c>
      <c r="J226">
        <f>H226+I226</f>
        <v>3</v>
      </c>
      <c r="K226">
        <v>713</v>
      </c>
      <c r="L226">
        <v>44</v>
      </c>
      <c r="M226">
        <f>K226+L226</f>
        <v>757</v>
      </c>
      <c r="N226">
        <v>152</v>
      </c>
      <c r="O226">
        <v>1</v>
      </c>
      <c r="P226">
        <f>N226+O226</f>
        <v>153</v>
      </c>
      <c r="Q226">
        <v>119</v>
      </c>
      <c r="R226">
        <v>10</v>
      </c>
      <c r="S226">
        <f>Q226+R226</f>
        <v>129</v>
      </c>
      <c r="T226">
        <v>113</v>
      </c>
      <c r="U226">
        <v>3</v>
      </c>
      <c r="V226">
        <f>T226+U226</f>
        <v>116</v>
      </c>
      <c r="W226">
        <v>0</v>
      </c>
      <c r="X226">
        <v>0</v>
      </c>
      <c r="Y226">
        <f>W226+X226</f>
        <v>0</v>
      </c>
      <c r="Z226">
        <v>1</v>
      </c>
      <c r="AA226">
        <v>1</v>
      </c>
      <c r="AB226">
        <f>Z226+AA226</f>
        <v>2</v>
      </c>
      <c r="AC226">
        <v>1</v>
      </c>
      <c r="AD226">
        <v>7</v>
      </c>
      <c r="AE226">
        <f>AC226+AD226</f>
        <v>8</v>
      </c>
      <c r="AF226">
        <v>0</v>
      </c>
      <c r="AG226">
        <v>0</v>
      </c>
      <c r="AH226">
        <f>AF226+AG226</f>
        <v>0</v>
      </c>
      <c r="AI226">
        <v>23</v>
      </c>
      <c r="AJ226">
        <v>15</v>
      </c>
      <c r="AK226">
        <f>AI226+AJ226</f>
        <v>38</v>
      </c>
      <c r="AL226">
        <v>189</v>
      </c>
      <c r="AM226">
        <v>15</v>
      </c>
      <c r="AN226">
        <f>AL226+AM226</f>
        <v>204</v>
      </c>
      <c r="AO226">
        <v>2</v>
      </c>
      <c r="AP226">
        <v>4</v>
      </c>
      <c r="AQ226">
        <f>AO226+AP226</f>
        <v>6</v>
      </c>
      <c r="AR226">
        <v>1354</v>
      </c>
      <c r="AS226">
        <v>58</v>
      </c>
      <c r="AT226">
        <f>AR226+AS226</f>
        <v>1412</v>
      </c>
      <c r="AU226">
        <v>3171</v>
      </c>
      <c r="AV226">
        <v>106</v>
      </c>
      <c r="AW226">
        <f>AU226+AV226</f>
        <v>3277</v>
      </c>
      <c r="AX226">
        <v>83</v>
      </c>
      <c r="AY226">
        <v>27</v>
      </c>
      <c r="AZ226">
        <f>AX226+AY226</f>
        <v>110</v>
      </c>
      <c r="BA226">
        <v>0</v>
      </c>
      <c r="BB226">
        <v>0</v>
      </c>
      <c r="BC226">
        <f>BA226+BB226</f>
        <v>0</v>
      </c>
      <c r="BD226">
        <v>0</v>
      </c>
      <c r="BE226">
        <v>0</v>
      </c>
      <c r="BF226">
        <f>BD226+BE226</f>
        <v>0</v>
      </c>
    </row>
    <row r="227" spans="1:58">
      <c r="A227" t="s">
        <v>224</v>
      </c>
      <c r="B227">
        <v>0</v>
      </c>
      <c r="C227">
        <v>0</v>
      </c>
      <c r="D227">
        <f>B227+C227</f>
        <v>0</v>
      </c>
      <c r="E227">
        <v>0</v>
      </c>
      <c r="F227">
        <v>0</v>
      </c>
      <c r="G227">
        <f>E227+F227</f>
        <v>0</v>
      </c>
      <c r="H227">
        <v>0</v>
      </c>
      <c r="I227">
        <v>0</v>
      </c>
      <c r="J227">
        <f>H227+I227</f>
        <v>0</v>
      </c>
      <c r="K227">
        <v>0</v>
      </c>
      <c r="L227">
        <v>0</v>
      </c>
      <c r="M227">
        <f>K227+L227</f>
        <v>0</v>
      </c>
      <c r="N227">
        <v>0</v>
      </c>
      <c r="O227">
        <v>0</v>
      </c>
      <c r="P227">
        <f>N227+O227</f>
        <v>0</v>
      </c>
      <c r="Q227">
        <v>0</v>
      </c>
      <c r="R227">
        <v>0</v>
      </c>
      <c r="S227">
        <f>Q227+R227</f>
        <v>0</v>
      </c>
      <c r="T227">
        <v>0</v>
      </c>
      <c r="U227">
        <v>0</v>
      </c>
      <c r="V227">
        <f>T227+U227</f>
        <v>0</v>
      </c>
      <c r="W227">
        <v>0</v>
      </c>
      <c r="X227">
        <v>0</v>
      </c>
      <c r="Y227">
        <f>W227+X227</f>
        <v>0</v>
      </c>
      <c r="Z227">
        <v>0</v>
      </c>
      <c r="AA227">
        <v>0</v>
      </c>
      <c r="AB227">
        <f>Z227+AA227</f>
        <v>0</v>
      </c>
      <c r="AC227">
        <v>0</v>
      </c>
      <c r="AD227">
        <v>0</v>
      </c>
      <c r="AE227">
        <f>AC227+AD227</f>
        <v>0</v>
      </c>
      <c r="AF227">
        <v>0</v>
      </c>
      <c r="AG227">
        <v>0</v>
      </c>
      <c r="AH227">
        <f>AF227+AG227</f>
        <v>0</v>
      </c>
      <c r="AI227">
        <v>0</v>
      </c>
      <c r="AJ227">
        <v>0</v>
      </c>
      <c r="AK227">
        <f>AI227+AJ227</f>
        <v>0</v>
      </c>
      <c r="AL227">
        <v>0</v>
      </c>
      <c r="AM227">
        <v>0</v>
      </c>
      <c r="AN227">
        <f>AL227+AM227</f>
        <v>0</v>
      </c>
      <c r="AO227">
        <v>0</v>
      </c>
      <c r="AP227">
        <v>0</v>
      </c>
      <c r="AQ227">
        <f>AO227+AP227</f>
        <v>0</v>
      </c>
      <c r="AR227">
        <v>0</v>
      </c>
      <c r="AS227">
        <v>0</v>
      </c>
      <c r="AT227">
        <f>AR227+AS227</f>
        <v>0</v>
      </c>
      <c r="AU227">
        <v>0</v>
      </c>
      <c r="AV227">
        <v>1</v>
      </c>
      <c r="AW227">
        <f>AU227+AV227</f>
        <v>1</v>
      </c>
      <c r="AX227">
        <v>0</v>
      </c>
      <c r="AY227">
        <v>0</v>
      </c>
      <c r="AZ227">
        <f>AX227+AY227</f>
        <v>0</v>
      </c>
      <c r="BA227">
        <v>0</v>
      </c>
      <c r="BB227">
        <v>0</v>
      </c>
      <c r="BC227">
        <f>BA227+BB227</f>
        <v>0</v>
      </c>
      <c r="BD227">
        <v>0</v>
      </c>
      <c r="BE227">
        <v>0</v>
      </c>
      <c r="BF227">
        <f>BD227+BE227</f>
        <v>0</v>
      </c>
    </row>
    <row r="229" spans="1:58">
      <c r="A229" s="5" t="s">
        <v>225</v>
      </c>
      <c r="B229" s="5" t="s">
        <v>225</v>
      </c>
      <c r="C229" s="5" t="s">
        <v>225</v>
      </c>
      <c r="D229" s="5" t="s">
        <v>225</v>
      </c>
      <c r="E229" s="5" t="s">
        <v>225</v>
      </c>
      <c r="F229" s="5" t="s">
        <v>225</v>
      </c>
      <c r="G229" s="5" t="s">
        <v>225</v>
      </c>
      <c r="H229" s="5" t="s">
        <v>225</v>
      </c>
      <c r="I229" s="5" t="s">
        <v>225</v>
      </c>
      <c r="J229" s="5" t="s">
        <v>225</v>
      </c>
      <c r="K229" s="5" t="s">
        <v>225</v>
      </c>
      <c r="L229" s="5" t="s">
        <v>225</v>
      </c>
      <c r="M229" s="5" t="s">
        <v>225</v>
      </c>
      <c r="N229" s="5" t="s">
        <v>225</v>
      </c>
      <c r="O229" s="5" t="s">
        <v>225</v>
      </c>
      <c r="P229" s="5" t="s">
        <v>225</v>
      </c>
      <c r="Q229" s="5" t="s">
        <v>225</v>
      </c>
      <c r="R229" s="5" t="s">
        <v>225</v>
      </c>
      <c r="S229" s="5" t="s">
        <v>225</v>
      </c>
      <c r="T229" s="5" t="s">
        <v>225</v>
      </c>
      <c r="U229" s="5" t="s">
        <v>225</v>
      </c>
      <c r="V229" s="5" t="s">
        <v>225</v>
      </c>
      <c r="W229" s="5" t="s">
        <v>225</v>
      </c>
      <c r="X229" s="5" t="s">
        <v>225</v>
      </c>
      <c r="Y229" s="5" t="s">
        <v>225</v>
      </c>
      <c r="Z229" s="5" t="s">
        <v>225</v>
      </c>
      <c r="AA229" s="5" t="s">
        <v>225</v>
      </c>
      <c r="AB229" s="5" t="s">
        <v>225</v>
      </c>
      <c r="AC229" s="5" t="s">
        <v>225</v>
      </c>
      <c r="AD229" s="5" t="s">
        <v>225</v>
      </c>
      <c r="AE229" s="5" t="s">
        <v>225</v>
      </c>
      <c r="AF229" s="5" t="s">
        <v>225</v>
      </c>
      <c r="AG229" s="5" t="s">
        <v>225</v>
      </c>
      <c r="AH229" s="5" t="s">
        <v>225</v>
      </c>
      <c r="AI229" s="5" t="s">
        <v>225</v>
      </c>
      <c r="AJ229" s="5" t="s">
        <v>225</v>
      </c>
      <c r="AK229" s="5" t="s">
        <v>225</v>
      </c>
      <c r="AL229" s="5" t="s">
        <v>225</v>
      </c>
      <c r="AM229" s="5" t="s">
        <v>225</v>
      </c>
      <c r="AN229" s="5" t="s">
        <v>225</v>
      </c>
      <c r="AO229" s="5" t="s">
        <v>225</v>
      </c>
      <c r="AP229" s="5" t="s">
        <v>225</v>
      </c>
      <c r="AQ229" s="5" t="s">
        <v>225</v>
      </c>
      <c r="AR229" s="5" t="s">
        <v>225</v>
      </c>
      <c r="AS229" s="5" t="s">
        <v>225</v>
      </c>
      <c r="AT229" s="5" t="s">
        <v>225</v>
      </c>
      <c r="AU229" s="5" t="s">
        <v>225</v>
      </c>
      <c r="AV229" s="5" t="s">
        <v>225</v>
      </c>
      <c r="AW229" s="5" t="s">
        <v>225</v>
      </c>
      <c r="AX229" s="5" t="s">
        <v>225</v>
      </c>
      <c r="AY229" s="5" t="s">
        <v>225</v>
      </c>
      <c r="AZ229" s="5" t="s">
        <v>225</v>
      </c>
      <c r="BA229" s="5" t="s">
        <v>225</v>
      </c>
      <c r="BB229" s="5" t="s">
        <v>225</v>
      </c>
      <c r="BC229" s="5" t="s">
        <v>225</v>
      </c>
      <c r="BD229" s="5" t="s">
        <v>225</v>
      </c>
      <c r="BE229" s="5" t="s">
        <v>225</v>
      </c>
      <c r="BF229" s="5" t="s">
        <v>225</v>
      </c>
    </row>
    <row r="230" spans="1:58">
      <c r="A230" t="s">
        <v>226</v>
      </c>
      <c r="B230">
        <v>0</v>
      </c>
      <c r="C230">
        <v>0</v>
      </c>
      <c r="D230">
        <f>B230+C230</f>
        <v>0</v>
      </c>
      <c r="E230">
        <v>0</v>
      </c>
      <c r="F230">
        <v>0</v>
      </c>
      <c r="G230">
        <f>E230+F230</f>
        <v>0</v>
      </c>
      <c r="H230">
        <v>0</v>
      </c>
      <c r="I230">
        <v>0</v>
      </c>
      <c r="J230">
        <f>H230+I230</f>
        <v>0</v>
      </c>
      <c r="K230">
        <v>0</v>
      </c>
      <c r="L230">
        <v>0</v>
      </c>
      <c r="M230">
        <f>K230+L230</f>
        <v>0</v>
      </c>
      <c r="N230">
        <v>0</v>
      </c>
      <c r="O230">
        <v>0</v>
      </c>
      <c r="P230">
        <f>N230+O230</f>
        <v>0</v>
      </c>
      <c r="Q230">
        <v>0</v>
      </c>
      <c r="R230">
        <v>0</v>
      </c>
      <c r="S230">
        <f>Q230+R230</f>
        <v>0</v>
      </c>
      <c r="T230">
        <v>0</v>
      </c>
      <c r="U230">
        <v>0</v>
      </c>
      <c r="V230">
        <f>T230+U230</f>
        <v>0</v>
      </c>
      <c r="W230">
        <v>0</v>
      </c>
      <c r="X230">
        <v>0</v>
      </c>
      <c r="Y230">
        <f>W230+X230</f>
        <v>0</v>
      </c>
      <c r="Z230">
        <v>0</v>
      </c>
      <c r="AA230">
        <v>0</v>
      </c>
      <c r="AB230">
        <f>Z230+AA230</f>
        <v>0</v>
      </c>
      <c r="AC230">
        <v>0</v>
      </c>
      <c r="AD230">
        <v>0</v>
      </c>
      <c r="AE230">
        <f>AC230+AD230</f>
        <v>0</v>
      </c>
      <c r="AF230">
        <v>0</v>
      </c>
      <c r="AG230">
        <v>0</v>
      </c>
      <c r="AH230">
        <f>AF230+AG230</f>
        <v>0</v>
      </c>
      <c r="AI230">
        <v>0</v>
      </c>
      <c r="AJ230">
        <v>0</v>
      </c>
      <c r="AK230">
        <f>AI230+AJ230</f>
        <v>0</v>
      </c>
      <c r="AL230">
        <v>0</v>
      </c>
      <c r="AM230">
        <v>0</v>
      </c>
      <c r="AN230">
        <f>AL230+AM230</f>
        <v>0</v>
      </c>
      <c r="AO230">
        <v>0</v>
      </c>
      <c r="AP230">
        <v>0</v>
      </c>
      <c r="AQ230">
        <f>AO230+AP230</f>
        <v>0</v>
      </c>
      <c r="AR230">
        <v>0</v>
      </c>
      <c r="AS230">
        <v>0</v>
      </c>
      <c r="AT230">
        <f>AR230+AS230</f>
        <v>0</v>
      </c>
      <c r="AU230">
        <v>0</v>
      </c>
      <c r="AV230">
        <v>0</v>
      </c>
      <c r="AW230">
        <f>AU230+AV230</f>
        <v>0</v>
      </c>
      <c r="AX230">
        <v>0</v>
      </c>
      <c r="AY230">
        <v>0</v>
      </c>
      <c r="AZ230">
        <f>AX230+AY230</f>
        <v>0</v>
      </c>
      <c r="BA230">
        <v>0</v>
      </c>
      <c r="BB230">
        <v>0</v>
      </c>
      <c r="BC230">
        <f>BA230+BB230</f>
        <v>0</v>
      </c>
      <c r="BD230">
        <v>0</v>
      </c>
      <c r="BE230">
        <v>0</v>
      </c>
      <c r="BF230">
        <f>BD230+BE230</f>
        <v>0</v>
      </c>
    </row>
    <row r="231" spans="1:58">
      <c r="A231" t="s">
        <v>227</v>
      </c>
      <c r="B231">
        <v>0</v>
      </c>
      <c r="C231">
        <v>0</v>
      </c>
      <c r="D231">
        <f>B231+C231</f>
        <v>0</v>
      </c>
      <c r="E231">
        <v>0</v>
      </c>
      <c r="F231">
        <v>0</v>
      </c>
      <c r="G231">
        <f>E231+F231</f>
        <v>0</v>
      </c>
      <c r="H231">
        <v>0</v>
      </c>
      <c r="I231">
        <v>0</v>
      </c>
      <c r="J231">
        <f>H231+I231</f>
        <v>0</v>
      </c>
      <c r="K231">
        <v>0</v>
      </c>
      <c r="L231">
        <v>0</v>
      </c>
      <c r="M231">
        <f>K231+L231</f>
        <v>0</v>
      </c>
      <c r="N231">
        <v>0</v>
      </c>
      <c r="O231">
        <v>0</v>
      </c>
      <c r="P231">
        <f>N231+O231</f>
        <v>0</v>
      </c>
      <c r="Q231">
        <v>0</v>
      </c>
      <c r="R231">
        <v>0</v>
      </c>
      <c r="S231">
        <f>Q231+R231</f>
        <v>0</v>
      </c>
      <c r="T231">
        <v>0</v>
      </c>
      <c r="U231">
        <v>0</v>
      </c>
      <c r="V231">
        <f>T231+U231</f>
        <v>0</v>
      </c>
      <c r="W231">
        <v>0</v>
      </c>
      <c r="X231">
        <v>0</v>
      </c>
      <c r="Y231">
        <f>W231+X231</f>
        <v>0</v>
      </c>
      <c r="Z231">
        <v>0</v>
      </c>
      <c r="AA231">
        <v>0</v>
      </c>
      <c r="AB231">
        <f>Z231+AA231</f>
        <v>0</v>
      </c>
      <c r="AC231">
        <v>0</v>
      </c>
      <c r="AD231">
        <v>0</v>
      </c>
      <c r="AE231">
        <f>AC231+AD231</f>
        <v>0</v>
      </c>
      <c r="AF231">
        <v>0</v>
      </c>
      <c r="AG231">
        <v>0</v>
      </c>
      <c r="AH231">
        <f>AF231+AG231</f>
        <v>0</v>
      </c>
      <c r="AI231">
        <v>0</v>
      </c>
      <c r="AJ231">
        <v>0</v>
      </c>
      <c r="AK231">
        <f>AI231+AJ231</f>
        <v>0</v>
      </c>
      <c r="AL231">
        <v>0</v>
      </c>
      <c r="AM231">
        <v>0</v>
      </c>
      <c r="AN231">
        <f>AL231+AM231</f>
        <v>0</v>
      </c>
      <c r="AO231">
        <v>0</v>
      </c>
      <c r="AP231">
        <v>0</v>
      </c>
      <c r="AQ231">
        <f>AO231+AP231</f>
        <v>0</v>
      </c>
      <c r="AR231">
        <v>0</v>
      </c>
      <c r="AS231">
        <v>0</v>
      </c>
      <c r="AT231">
        <f>AR231+AS231</f>
        <v>0</v>
      </c>
      <c r="AU231">
        <v>0</v>
      </c>
      <c r="AV231">
        <v>0</v>
      </c>
      <c r="AW231">
        <f>AU231+AV231</f>
        <v>0</v>
      </c>
      <c r="AX231">
        <v>0</v>
      </c>
      <c r="AY231">
        <v>0</v>
      </c>
      <c r="AZ231">
        <f>AX231+AY231</f>
        <v>0</v>
      </c>
      <c r="BA231">
        <v>0</v>
      </c>
      <c r="BB231">
        <v>0</v>
      </c>
      <c r="BC231">
        <f>BA231+BB231</f>
        <v>0</v>
      </c>
      <c r="BD231">
        <v>0</v>
      </c>
      <c r="BE231">
        <v>0</v>
      </c>
      <c r="BF231">
        <f>BD231+BE231</f>
        <v>0</v>
      </c>
    </row>
    <row r="232" spans="1:58">
      <c r="A232" t="s">
        <v>228</v>
      </c>
      <c r="B232">
        <v>0</v>
      </c>
      <c r="C232">
        <v>0</v>
      </c>
      <c r="D232">
        <f>B232+C232</f>
        <v>0</v>
      </c>
      <c r="E232">
        <v>0</v>
      </c>
      <c r="F232">
        <v>0</v>
      </c>
      <c r="G232">
        <f>E232+F232</f>
        <v>0</v>
      </c>
      <c r="H232">
        <v>0</v>
      </c>
      <c r="I232">
        <v>0</v>
      </c>
      <c r="J232">
        <f>H232+I232</f>
        <v>0</v>
      </c>
      <c r="K232">
        <v>0</v>
      </c>
      <c r="L232">
        <v>0</v>
      </c>
      <c r="M232">
        <f>K232+L232</f>
        <v>0</v>
      </c>
      <c r="N232">
        <v>0</v>
      </c>
      <c r="O232">
        <v>0</v>
      </c>
      <c r="P232">
        <f>N232+O232</f>
        <v>0</v>
      </c>
      <c r="Q232">
        <v>0</v>
      </c>
      <c r="R232">
        <v>0</v>
      </c>
      <c r="S232">
        <f>Q232+R232</f>
        <v>0</v>
      </c>
      <c r="T232">
        <v>0</v>
      </c>
      <c r="U232">
        <v>0</v>
      </c>
      <c r="V232">
        <f>T232+U232</f>
        <v>0</v>
      </c>
      <c r="W232">
        <v>0</v>
      </c>
      <c r="X232">
        <v>0</v>
      </c>
      <c r="Y232">
        <f>W232+X232</f>
        <v>0</v>
      </c>
      <c r="Z232">
        <v>0</v>
      </c>
      <c r="AA232">
        <v>0</v>
      </c>
      <c r="AB232">
        <f>Z232+AA232</f>
        <v>0</v>
      </c>
      <c r="AC232">
        <v>0</v>
      </c>
      <c r="AD232">
        <v>0</v>
      </c>
      <c r="AE232">
        <f>AC232+AD232</f>
        <v>0</v>
      </c>
      <c r="AF232">
        <v>0</v>
      </c>
      <c r="AG232">
        <v>0</v>
      </c>
      <c r="AH232">
        <f>AF232+AG232</f>
        <v>0</v>
      </c>
      <c r="AI232">
        <v>0</v>
      </c>
      <c r="AJ232">
        <v>0</v>
      </c>
      <c r="AK232">
        <f>AI232+AJ232</f>
        <v>0</v>
      </c>
      <c r="AL232">
        <v>0</v>
      </c>
      <c r="AM232">
        <v>0</v>
      </c>
      <c r="AN232">
        <f>AL232+AM232</f>
        <v>0</v>
      </c>
      <c r="AO232">
        <v>0</v>
      </c>
      <c r="AP232">
        <v>0</v>
      </c>
      <c r="AQ232">
        <f>AO232+AP232</f>
        <v>0</v>
      </c>
      <c r="AR232">
        <v>0</v>
      </c>
      <c r="AS232">
        <v>0</v>
      </c>
      <c r="AT232">
        <f>AR232+AS232</f>
        <v>0</v>
      </c>
      <c r="AU232">
        <v>0</v>
      </c>
      <c r="AV232">
        <v>0</v>
      </c>
      <c r="AW232">
        <f>AU232+AV232</f>
        <v>0</v>
      </c>
      <c r="AX232">
        <v>0</v>
      </c>
      <c r="AY232">
        <v>0</v>
      </c>
      <c r="AZ232">
        <f>AX232+AY232</f>
        <v>0</v>
      </c>
      <c r="BA232">
        <v>0</v>
      </c>
      <c r="BB232">
        <v>0</v>
      </c>
      <c r="BC232">
        <f>BA232+BB232</f>
        <v>0</v>
      </c>
      <c r="BD232">
        <v>0</v>
      </c>
      <c r="BE232">
        <v>0</v>
      </c>
      <c r="BF232">
        <f>BD232+BE232</f>
        <v>0</v>
      </c>
    </row>
    <row r="233" spans="1:58">
      <c r="A233" t="s">
        <v>229</v>
      </c>
      <c r="B233">
        <v>0</v>
      </c>
      <c r="C233">
        <v>0</v>
      </c>
      <c r="D233">
        <f>B233+C233</f>
        <v>0</v>
      </c>
      <c r="E233">
        <v>0</v>
      </c>
      <c r="F233">
        <v>0</v>
      </c>
      <c r="G233">
        <f>E233+F233</f>
        <v>0</v>
      </c>
      <c r="H233">
        <v>0</v>
      </c>
      <c r="I233">
        <v>0</v>
      </c>
      <c r="J233">
        <f>H233+I233</f>
        <v>0</v>
      </c>
      <c r="K233">
        <v>0</v>
      </c>
      <c r="L233">
        <v>0</v>
      </c>
      <c r="M233">
        <f>K233+L233</f>
        <v>0</v>
      </c>
      <c r="N233">
        <v>0</v>
      </c>
      <c r="O233">
        <v>0</v>
      </c>
      <c r="P233">
        <f>N233+O233</f>
        <v>0</v>
      </c>
      <c r="Q233">
        <v>0</v>
      </c>
      <c r="R233">
        <v>0</v>
      </c>
      <c r="S233">
        <f>Q233+R233</f>
        <v>0</v>
      </c>
      <c r="T233">
        <v>0</v>
      </c>
      <c r="U233">
        <v>0</v>
      </c>
      <c r="V233">
        <f>T233+U233</f>
        <v>0</v>
      </c>
      <c r="W233">
        <v>0</v>
      </c>
      <c r="X233">
        <v>0</v>
      </c>
      <c r="Y233">
        <f>W233+X233</f>
        <v>0</v>
      </c>
      <c r="Z233">
        <v>0</v>
      </c>
      <c r="AA233">
        <v>0</v>
      </c>
      <c r="AB233">
        <f>Z233+AA233</f>
        <v>0</v>
      </c>
      <c r="AC233">
        <v>0</v>
      </c>
      <c r="AD233">
        <v>0</v>
      </c>
      <c r="AE233">
        <f>AC233+AD233</f>
        <v>0</v>
      </c>
      <c r="AF233">
        <v>0</v>
      </c>
      <c r="AG233">
        <v>0</v>
      </c>
      <c r="AH233">
        <f>AF233+AG233</f>
        <v>0</v>
      </c>
      <c r="AI233">
        <v>0</v>
      </c>
      <c r="AJ233">
        <v>0</v>
      </c>
      <c r="AK233">
        <f>AI233+AJ233</f>
        <v>0</v>
      </c>
      <c r="AL233">
        <v>0</v>
      </c>
      <c r="AM233">
        <v>0</v>
      </c>
      <c r="AN233">
        <f>AL233+AM233</f>
        <v>0</v>
      </c>
      <c r="AO233">
        <v>0</v>
      </c>
      <c r="AP233">
        <v>0</v>
      </c>
      <c r="AQ233">
        <f>AO233+AP233</f>
        <v>0</v>
      </c>
      <c r="AR233">
        <v>0</v>
      </c>
      <c r="AS233">
        <v>0</v>
      </c>
      <c r="AT233">
        <f>AR233+AS233</f>
        <v>0</v>
      </c>
      <c r="AU233">
        <v>0</v>
      </c>
      <c r="AV233">
        <v>0</v>
      </c>
      <c r="AW233">
        <f>AU233+AV233</f>
        <v>0</v>
      </c>
      <c r="AX233">
        <v>0</v>
      </c>
      <c r="AY233">
        <v>0</v>
      </c>
      <c r="AZ233">
        <f>AX233+AY233</f>
        <v>0</v>
      </c>
      <c r="BA233">
        <v>0</v>
      </c>
      <c r="BB233">
        <v>0</v>
      </c>
      <c r="BC233">
        <f>BA233+BB233</f>
        <v>0</v>
      </c>
      <c r="BD233">
        <v>0</v>
      </c>
      <c r="BE233">
        <v>0</v>
      </c>
      <c r="BF233">
        <f>BD233+BE233</f>
        <v>0</v>
      </c>
    </row>
    <row r="235" spans="1:58">
      <c r="A235" s="5" t="s">
        <v>230</v>
      </c>
      <c r="B235" s="5" t="s">
        <v>230</v>
      </c>
      <c r="C235" s="5" t="s">
        <v>230</v>
      </c>
      <c r="D235" s="5" t="s">
        <v>230</v>
      </c>
      <c r="E235" s="5" t="s">
        <v>230</v>
      </c>
      <c r="F235" s="5" t="s">
        <v>230</v>
      </c>
      <c r="G235" s="5" t="s">
        <v>230</v>
      </c>
      <c r="H235" s="5" t="s">
        <v>230</v>
      </c>
      <c r="I235" s="5" t="s">
        <v>230</v>
      </c>
      <c r="J235" s="5" t="s">
        <v>230</v>
      </c>
      <c r="K235" s="5" t="s">
        <v>230</v>
      </c>
      <c r="L235" s="5" t="s">
        <v>230</v>
      </c>
      <c r="M235" s="5" t="s">
        <v>230</v>
      </c>
      <c r="N235" s="5" t="s">
        <v>230</v>
      </c>
      <c r="O235" s="5" t="s">
        <v>230</v>
      </c>
      <c r="P235" s="5" t="s">
        <v>230</v>
      </c>
      <c r="Q235" s="5" t="s">
        <v>230</v>
      </c>
      <c r="R235" s="5" t="s">
        <v>230</v>
      </c>
      <c r="S235" s="5" t="s">
        <v>230</v>
      </c>
      <c r="T235" s="5" t="s">
        <v>230</v>
      </c>
      <c r="U235" s="5" t="s">
        <v>230</v>
      </c>
      <c r="V235" s="5" t="s">
        <v>230</v>
      </c>
      <c r="W235" s="5" t="s">
        <v>230</v>
      </c>
      <c r="X235" s="5" t="s">
        <v>230</v>
      </c>
      <c r="Y235" s="5" t="s">
        <v>230</v>
      </c>
      <c r="Z235" s="5" t="s">
        <v>230</v>
      </c>
      <c r="AA235" s="5" t="s">
        <v>230</v>
      </c>
      <c r="AB235" s="5" t="s">
        <v>230</v>
      </c>
      <c r="AC235" s="5" t="s">
        <v>230</v>
      </c>
      <c r="AD235" s="5" t="s">
        <v>230</v>
      </c>
      <c r="AE235" s="5" t="s">
        <v>230</v>
      </c>
      <c r="AF235" s="5" t="s">
        <v>230</v>
      </c>
      <c r="AG235" s="5" t="s">
        <v>230</v>
      </c>
      <c r="AH235" s="5" t="s">
        <v>230</v>
      </c>
      <c r="AI235" s="5" t="s">
        <v>230</v>
      </c>
      <c r="AJ235" s="5" t="s">
        <v>230</v>
      </c>
      <c r="AK235" s="5" t="s">
        <v>230</v>
      </c>
      <c r="AL235" s="5" t="s">
        <v>230</v>
      </c>
      <c r="AM235" s="5" t="s">
        <v>230</v>
      </c>
      <c r="AN235" s="5" t="s">
        <v>230</v>
      </c>
      <c r="AO235" s="5" t="s">
        <v>230</v>
      </c>
      <c r="AP235" s="5" t="s">
        <v>230</v>
      </c>
      <c r="AQ235" s="5" t="s">
        <v>230</v>
      </c>
      <c r="AR235" s="5" t="s">
        <v>230</v>
      </c>
      <c r="AS235" s="5" t="s">
        <v>230</v>
      </c>
      <c r="AT235" s="5" t="s">
        <v>230</v>
      </c>
      <c r="AU235" s="5" t="s">
        <v>230</v>
      </c>
      <c r="AV235" s="5" t="s">
        <v>230</v>
      </c>
      <c r="AW235" s="5" t="s">
        <v>230</v>
      </c>
      <c r="AX235" s="5" t="s">
        <v>230</v>
      </c>
      <c r="AY235" s="5" t="s">
        <v>230</v>
      </c>
      <c r="AZ235" s="5" t="s">
        <v>230</v>
      </c>
      <c r="BA235" s="5" t="s">
        <v>230</v>
      </c>
      <c r="BB235" s="5" t="s">
        <v>230</v>
      </c>
      <c r="BC235" s="5" t="s">
        <v>230</v>
      </c>
      <c r="BD235" s="5" t="s">
        <v>230</v>
      </c>
      <c r="BE235" s="5" t="s">
        <v>230</v>
      </c>
      <c r="BF235" s="5" t="s">
        <v>230</v>
      </c>
    </row>
    <row r="236" spans="1:58">
      <c r="A236" t="s">
        <v>231</v>
      </c>
      <c r="B236">
        <v>0</v>
      </c>
      <c r="C236">
        <v>0</v>
      </c>
      <c r="D236">
        <f t="shared" ref="D236:D254" si="190">B236+C236</f>
        <v>0</v>
      </c>
      <c r="E236">
        <v>0</v>
      </c>
      <c r="F236">
        <v>0</v>
      </c>
      <c r="G236">
        <f t="shared" ref="G236:G254" si="191">E236+F236</f>
        <v>0</v>
      </c>
      <c r="H236">
        <v>0</v>
      </c>
      <c r="I236">
        <v>0</v>
      </c>
      <c r="J236">
        <f t="shared" ref="J236:J254" si="192">H236+I236</f>
        <v>0</v>
      </c>
      <c r="K236">
        <v>0</v>
      </c>
      <c r="L236">
        <v>0</v>
      </c>
      <c r="M236">
        <f t="shared" ref="M236:M254" si="193">K236+L236</f>
        <v>0</v>
      </c>
      <c r="N236">
        <v>0</v>
      </c>
      <c r="O236">
        <v>0</v>
      </c>
      <c r="P236">
        <f t="shared" ref="P236:P254" si="194">N236+O236</f>
        <v>0</v>
      </c>
      <c r="Q236">
        <v>0</v>
      </c>
      <c r="R236">
        <v>0</v>
      </c>
      <c r="S236">
        <f t="shared" ref="S236:S254" si="195">Q236+R236</f>
        <v>0</v>
      </c>
      <c r="T236">
        <v>0</v>
      </c>
      <c r="U236">
        <v>0</v>
      </c>
      <c r="V236">
        <f t="shared" ref="V236:V254" si="196">T236+U236</f>
        <v>0</v>
      </c>
      <c r="W236">
        <v>0</v>
      </c>
      <c r="X236">
        <v>0</v>
      </c>
      <c r="Y236">
        <f t="shared" ref="Y236:Y254" si="197">W236+X236</f>
        <v>0</v>
      </c>
      <c r="Z236">
        <v>0</v>
      </c>
      <c r="AA236">
        <v>0</v>
      </c>
      <c r="AB236">
        <f t="shared" ref="AB236:AB254" si="198">Z236+AA236</f>
        <v>0</v>
      </c>
      <c r="AC236">
        <v>0</v>
      </c>
      <c r="AD236">
        <v>0</v>
      </c>
      <c r="AE236">
        <f t="shared" ref="AE236:AE254" si="199">AC236+AD236</f>
        <v>0</v>
      </c>
      <c r="AF236">
        <v>0</v>
      </c>
      <c r="AG236">
        <v>0</v>
      </c>
      <c r="AH236">
        <f t="shared" ref="AH236:AH254" si="200">AF236+AG236</f>
        <v>0</v>
      </c>
      <c r="AI236">
        <v>0</v>
      </c>
      <c r="AJ236">
        <v>0</v>
      </c>
      <c r="AK236">
        <f t="shared" ref="AK236:AK254" si="201">AI236+AJ236</f>
        <v>0</v>
      </c>
      <c r="AL236">
        <v>0</v>
      </c>
      <c r="AM236">
        <v>0</v>
      </c>
      <c r="AN236">
        <f t="shared" ref="AN236:AN254" si="202">AL236+AM236</f>
        <v>0</v>
      </c>
      <c r="AO236">
        <v>0</v>
      </c>
      <c r="AP236">
        <v>0</v>
      </c>
      <c r="AQ236">
        <f t="shared" ref="AQ236:AQ254" si="203">AO236+AP236</f>
        <v>0</v>
      </c>
      <c r="AR236">
        <v>0</v>
      </c>
      <c r="AS236">
        <v>0</v>
      </c>
      <c r="AT236">
        <f t="shared" ref="AT236:AT254" si="204">AR236+AS236</f>
        <v>0</v>
      </c>
      <c r="AU236">
        <v>0</v>
      </c>
      <c r="AV236">
        <v>0</v>
      </c>
      <c r="AW236">
        <f t="shared" ref="AW236:AW254" si="205">AU236+AV236</f>
        <v>0</v>
      </c>
      <c r="AX236">
        <v>0</v>
      </c>
      <c r="AY236">
        <v>0</v>
      </c>
      <c r="AZ236">
        <f t="shared" ref="AZ236:AZ254" si="206">AX236+AY236</f>
        <v>0</v>
      </c>
      <c r="BA236">
        <v>0</v>
      </c>
      <c r="BB236">
        <v>0</v>
      </c>
      <c r="BC236">
        <f t="shared" ref="BC236:BC254" si="207">BA236+BB236</f>
        <v>0</v>
      </c>
      <c r="BD236">
        <v>0</v>
      </c>
      <c r="BE236">
        <v>0</v>
      </c>
      <c r="BF236">
        <f t="shared" ref="BF236:BF254" si="208">BD236+BE236</f>
        <v>0</v>
      </c>
    </row>
    <row r="237" spans="1:58">
      <c r="A237" t="s">
        <v>232</v>
      </c>
      <c r="B237">
        <v>0</v>
      </c>
      <c r="C237">
        <v>0</v>
      </c>
      <c r="D237">
        <f t="shared" si="190"/>
        <v>0</v>
      </c>
      <c r="E237">
        <v>0</v>
      </c>
      <c r="F237">
        <v>0</v>
      </c>
      <c r="G237">
        <f t="shared" si="191"/>
        <v>0</v>
      </c>
      <c r="H237">
        <v>0</v>
      </c>
      <c r="I237">
        <v>0</v>
      </c>
      <c r="J237">
        <f t="shared" si="192"/>
        <v>0</v>
      </c>
      <c r="K237">
        <v>0</v>
      </c>
      <c r="L237">
        <v>0</v>
      </c>
      <c r="M237">
        <f t="shared" si="193"/>
        <v>0</v>
      </c>
      <c r="N237">
        <v>0</v>
      </c>
      <c r="O237">
        <v>0</v>
      </c>
      <c r="P237">
        <f t="shared" si="194"/>
        <v>0</v>
      </c>
      <c r="Q237">
        <v>0</v>
      </c>
      <c r="R237">
        <v>0</v>
      </c>
      <c r="S237">
        <f t="shared" si="195"/>
        <v>0</v>
      </c>
      <c r="T237">
        <v>0</v>
      </c>
      <c r="U237">
        <v>0</v>
      </c>
      <c r="V237">
        <f t="shared" si="196"/>
        <v>0</v>
      </c>
      <c r="W237">
        <v>0</v>
      </c>
      <c r="X237">
        <v>0</v>
      </c>
      <c r="Y237">
        <f t="shared" si="197"/>
        <v>0</v>
      </c>
      <c r="Z237">
        <v>0</v>
      </c>
      <c r="AA237">
        <v>0</v>
      </c>
      <c r="AB237">
        <f t="shared" si="198"/>
        <v>0</v>
      </c>
      <c r="AC237">
        <v>0</v>
      </c>
      <c r="AD237">
        <v>0</v>
      </c>
      <c r="AE237">
        <f t="shared" si="199"/>
        <v>0</v>
      </c>
      <c r="AF237">
        <v>0</v>
      </c>
      <c r="AG237">
        <v>0</v>
      </c>
      <c r="AH237">
        <f t="shared" si="200"/>
        <v>0</v>
      </c>
      <c r="AI237">
        <v>0</v>
      </c>
      <c r="AJ237">
        <v>0</v>
      </c>
      <c r="AK237">
        <f t="shared" si="201"/>
        <v>0</v>
      </c>
      <c r="AL237">
        <v>0</v>
      </c>
      <c r="AM237">
        <v>0</v>
      </c>
      <c r="AN237">
        <f t="shared" si="202"/>
        <v>0</v>
      </c>
      <c r="AO237">
        <v>0</v>
      </c>
      <c r="AP237">
        <v>0</v>
      </c>
      <c r="AQ237">
        <f t="shared" si="203"/>
        <v>0</v>
      </c>
      <c r="AR237">
        <v>0</v>
      </c>
      <c r="AS237">
        <v>0</v>
      </c>
      <c r="AT237">
        <f t="shared" si="204"/>
        <v>0</v>
      </c>
      <c r="AU237">
        <v>0</v>
      </c>
      <c r="AV237">
        <v>0</v>
      </c>
      <c r="AW237">
        <f t="shared" si="205"/>
        <v>0</v>
      </c>
      <c r="AX237">
        <v>0</v>
      </c>
      <c r="AY237">
        <v>0</v>
      </c>
      <c r="AZ237">
        <f t="shared" si="206"/>
        <v>0</v>
      </c>
      <c r="BA237">
        <v>0</v>
      </c>
      <c r="BB237">
        <v>0</v>
      </c>
      <c r="BC237">
        <f t="shared" si="207"/>
        <v>0</v>
      </c>
      <c r="BD237">
        <v>0</v>
      </c>
      <c r="BE237">
        <v>0</v>
      </c>
      <c r="BF237">
        <f t="shared" si="208"/>
        <v>0</v>
      </c>
    </row>
    <row r="238" spans="1:58">
      <c r="A238" t="s">
        <v>233</v>
      </c>
      <c r="B238">
        <v>0</v>
      </c>
      <c r="C238">
        <v>0</v>
      </c>
      <c r="D238">
        <f t="shared" si="190"/>
        <v>0</v>
      </c>
      <c r="E238">
        <v>0</v>
      </c>
      <c r="F238">
        <v>0</v>
      </c>
      <c r="G238">
        <f t="shared" si="191"/>
        <v>0</v>
      </c>
      <c r="H238">
        <v>0</v>
      </c>
      <c r="I238">
        <v>0</v>
      </c>
      <c r="J238">
        <f t="shared" si="192"/>
        <v>0</v>
      </c>
      <c r="K238">
        <v>0</v>
      </c>
      <c r="L238">
        <v>0</v>
      </c>
      <c r="M238">
        <f t="shared" si="193"/>
        <v>0</v>
      </c>
      <c r="N238">
        <v>0</v>
      </c>
      <c r="O238">
        <v>0</v>
      </c>
      <c r="P238">
        <f t="shared" si="194"/>
        <v>0</v>
      </c>
      <c r="Q238">
        <v>0</v>
      </c>
      <c r="R238">
        <v>0</v>
      </c>
      <c r="S238">
        <f t="shared" si="195"/>
        <v>0</v>
      </c>
      <c r="T238">
        <v>0</v>
      </c>
      <c r="U238">
        <v>0</v>
      </c>
      <c r="V238">
        <f t="shared" si="196"/>
        <v>0</v>
      </c>
      <c r="W238">
        <v>0</v>
      </c>
      <c r="X238">
        <v>0</v>
      </c>
      <c r="Y238">
        <f t="shared" si="197"/>
        <v>0</v>
      </c>
      <c r="Z238">
        <v>0</v>
      </c>
      <c r="AA238">
        <v>0</v>
      </c>
      <c r="AB238">
        <f t="shared" si="198"/>
        <v>0</v>
      </c>
      <c r="AC238">
        <v>0</v>
      </c>
      <c r="AD238">
        <v>0</v>
      </c>
      <c r="AE238">
        <f t="shared" si="199"/>
        <v>0</v>
      </c>
      <c r="AF238">
        <v>0</v>
      </c>
      <c r="AG238">
        <v>0</v>
      </c>
      <c r="AH238">
        <f t="shared" si="200"/>
        <v>0</v>
      </c>
      <c r="AI238">
        <v>0</v>
      </c>
      <c r="AJ238">
        <v>0</v>
      </c>
      <c r="AK238">
        <f t="shared" si="201"/>
        <v>0</v>
      </c>
      <c r="AL238">
        <v>0</v>
      </c>
      <c r="AM238">
        <v>0</v>
      </c>
      <c r="AN238">
        <f t="shared" si="202"/>
        <v>0</v>
      </c>
      <c r="AO238">
        <v>0</v>
      </c>
      <c r="AP238">
        <v>0</v>
      </c>
      <c r="AQ238">
        <f t="shared" si="203"/>
        <v>0</v>
      </c>
      <c r="AR238">
        <v>0</v>
      </c>
      <c r="AS238">
        <v>0</v>
      </c>
      <c r="AT238">
        <f t="shared" si="204"/>
        <v>0</v>
      </c>
      <c r="AU238">
        <v>0</v>
      </c>
      <c r="AV238">
        <v>0</v>
      </c>
      <c r="AW238">
        <f t="shared" si="205"/>
        <v>0</v>
      </c>
      <c r="AX238">
        <v>0</v>
      </c>
      <c r="AY238">
        <v>0</v>
      </c>
      <c r="AZ238">
        <f t="shared" si="206"/>
        <v>0</v>
      </c>
      <c r="BA238">
        <v>0</v>
      </c>
      <c r="BB238">
        <v>0</v>
      </c>
      <c r="BC238">
        <f t="shared" si="207"/>
        <v>0</v>
      </c>
      <c r="BD238">
        <v>0</v>
      </c>
      <c r="BE238">
        <v>0</v>
      </c>
      <c r="BF238">
        <f t="shared" si="208"/>
        <v>0</v>
      </c>
    </row>
    <row r="239" spans="1:58">
      <c r="A239" t="s">
        <v>234</v>
      </c>
      <c r="B239">
        <v>2</v>
      </c>
      <c r="C239">
        <v>0</v>
      </c>
      <c r="D239">
        <f t="shared" si="190"/>
        <v>2</v>
      </c>
      <c r="E239">
        <v>0</v>
      </c>
      <c r="F239">
        <v>0</v>
      </c>
      <c r="G239">
        <f t="shared" si="191"/>
        <v>0</v>
      </c>
      <c r="H239">
        <v>0</v>
      </c>
      <c r="I239">
        <v>0</v>
      </c>
      <c r="J239">
        <f t="shared" si="192"/>
        <v>0</v>
      </c>
      <c r="K239">
        <v>0</v>
      </c>
      <c r="L239">
        <v>0</v>
      </c>
      <c r="M239">
        <f t="shared" si="193"/>
        <v>0</v>
      </c>
      <c r="N239">
        <v>0</v>
      </c>
      <c r="O239">
        <v>0</v>
      </c>
      <c r="P239">
        <f t="shared" si="194"/>
        <v>0</v>
      </c>
      <c r="Q239">
        <v>1</v>
      </c>
      <c r="R239">
        <v>0</v>
      </c>
      <c r="S239">
        <f t="shared" si="195"/>
        <v>1</v>
      </c>
      <c r="T239">
        <v>0</v>
      </c>
      <c r="U239">
        <v>0</v>
      </c>
      <c r="V239">
        <f t="shared" si="196"/>
        <v>0</v>
      </c>
      <c r="W239">
        <v>0</v>
      </c>
      <c r="X239">
        <v>0</v>
      </c>
      <c r="Y239">
        <f t="shared" si="197"/>
        <v>0</v>
      </c>
      <c r="Z239">
        <v>0</v>
      </c>
      <c r="AA239">
        <v>0</v>
      </c>
      <c r="AB239">
        <f t="shared" si="198"/>
        <v>0</v>
      </c>
      <c r="AC239">
        <v>0</v>
      </c>
      <c r="AD239">
        <v>0</v>
      </c>
      <c r="AE239">
        <f t="shared" si="199"/>
        <v>0</v>
      </c>
      <c r="AF239">
        <v>0</v>
      </c>
      <c r="AG239">
        <v>0</v>
      </c>
      <c r="AH239">
        <f t="shared" si="200"/>
        <v>0</v>
      </c>
      <c r="AI239">
        <v>0</v>
      </c>
      <c r="AJ239">
        <v>0</v>
      </c>
      <c r="AK239">
        <f t="shared" si="201"/>
        <v>0</v>
      </c>
      <c r="AL239">
        <v>0</v>
      </c>
      <c r="AM239">
        <v>0</v>
      </c>
      <c r="AN239">
        <f t="shared" si="202"/>
        <v>0</v>
      </c>
      <c r="AO239">
        <v>0</v>
      </c>
      <c r="AP239">
        <v>0</v>
      </c>
      <c r="AQ239">
        <f t="shared" si="203"/>
        <v>0</v>
      </c>
      <c r="AR239">
        <v>0</v>
      </c>
      <c r="AS239">
        <v>0</v>
      </c>
      <c r="AT239">
        <f t="shared" si="204"/>
        <v>0</v>
      </c>
      <c r="AU239">
        <v>0</v>
      </c>
      <c r="AV239">
        <v>0</v>
      </c>
      <c r="AW239">
        <f t="shared" si="205"/>
        <v>0</v>
      </c>
      <c r="AX239">
        <v>0</v>
      </c>
      <c r="AY239">
        <v>0</v>
      </c>
      <c r="AZ239">
        <f t="shared" si="206"/>
        <v>0</v>
      </c>
      <c r="BA239">
        <v>0</v>
      </c>
      <c r="BB239">
        <v>0</v>
      </c>
      <c r="BC239">
        <f t="shared" si="207"/>
        <v>0</v>
      </c>
      <c r="BD239">
        <v>0</v>
      </c>
      <c r="BE239">
        <v>0</v>
      </c>
      <c r="BF239">
        <f t="shared" si="208"/>
        <v>0</v>
      </c>
    </row>
    <row r="240" spans="1:58">
      <c r="A240" t="s">
        <v>235</v>
      </c>
      <c r="B240">
        <v>2</v>
      </c>
      <c r="C240">
        <v>3</v>
      </c>
      <c r="D240">
        <f t="shared" si="190"/>
        <v>5</v>
      </c>
      <c r="E240">
        <v>0</v>
      </c>
      <c r="F240">
        <v>0</v>
      </c>
      <c r="G240">
        <f t="shared" si="191"/>
        <v>0</v>
      </c>
      <c r="H240">
        <v>0</v>
      </c>
      <c r="I240">
        <v>0</v>
      </c>
      <c r="J240">
        <f t="shared" si="192"/>
        <v>0</v>
      </c>
      <c r="K240">
        <v>2</v>
      </c>
      <c r="L240">
        <v>6</v>
      </c>
      <c r="M240">
        <f t="shared" si="193"/>
        <v>8</v>
      </c>
      <c r="N240">
        <v>0</v>
      </c>
      <c r="O240">
        <v>0</v>
      </c>
      <c r="P240">
        <f t="shared" si="194"/>
        <v>0</v>
      </c>
      <c r="Q240">
        <v>0</v>
      </c>
      <c r="R240">
        <v>0</v>
      </c>
      <c r="S240">
        <f t="shared" si="195"/>
        <v>0</v>
      </c>
      <c r="T240">
        <v>0</v>
      </c>
      <c r="U240">
        <v>0</v>
      </c>
      <c r="V240">
        <f t="shared" si="196"/>
        <v>0</v>
      </c>
      <c r="W240">
        <v>0</v>
      </c>
      <c r="X240">
        <v>0</v>
      </c>
      <c r="Y240">
        <f t="shared" si="197"/>
        <v>0</v>
      </c>
      <c r="Z240">
        <v>0</v>
      </c>
      <c r="AA240">
        <v>0</v>
      </c>
      <c r="AB240">
        <f t="shared" si="198"/>
        <v>0</v>
      </c>
      <c r="AC240">
        <v>2</v>
      </c>
      <c r="AD240">
        <v>0</v>
      </c>
      <c r="AE240">
        <f t="shared" si="199"/>
        <v>2</v>
      </c>
      <c r="AF240">
        <v>0</v>
      </c>
      <c r="AG240">
        <v>0</v>
      </c>
      <c r="AH240">
        <f t="shared" si="200"/>
        <v>0</v>
      </c>
      <c r="AI240">
        <v>0</v>
      </c>
      <c r="AJ240">
        <v>0</v>
      </c>
      <c r="AK240">
        <f t="shared" si="201"/>
        <v>0</v>
      </c>
      <c r="AL240">
        <v>4</v>
      </c>
      <c r="AM240">
        <v>2</v>
      </c>
      <c r="AN240">
        <f t="shared" si="202"/>
        <v>6</v>
      </c>
      <c r="AO240">
        <v>0</v>
      </c>
      <c r="AP240">
        <v>0</v>
      </c>
      <c r="AQ240">
        <f t="shared" si="203"/>
        <v>0</v>
      </c>
      <c r="AR240">
        <v>0</v>
      </c>
      <c r="AS240">
        <v>0</v>
      </c>
      <c r="AT240">
        <f t="shared" si="204"/>
        <v>0</v>
      </c>
      <c r="AU240">
        <v>13</v>
      </c>
      <c r="AV240">
        <v>9</v>
      </c>
      <c r="AW240">
        <f t="shared" si="205"/>
        <v>22</v>
      </c>
      <c r="AX240">
        <v>2</v>
      </c>
      <c r="AY240">
        <v>4</v>
      </c>
      <c r="AZ240">
        <f t="shared" si="206"/>
        <v>6</v>
      </c>
      <c r="BA240">
        <v>0</v>
      </c>
      <c r="BB240">
        <v>0</v>
      </c>
      <c r="BC240">
        <f t="shared" si="207"/>
        <v>0</v>
      </c>
      <c r="BD240">
        <v>0</v>
      </c>
      <c r="BE240">
        <v>0</v>
      </c>
      <c r="BF240">
        <f t="shared" si="208"/>
        <v>0</v>
      </c>
    </row>
    <row r="241" spans="1:58">
      <c r="A241" t="s">
        <v>236</v>
      </c>
      <c r="B241">
        <v>0</v>
      </c>
      <c r="C241">
        <v>0</v>
      </c>
      <c r="D241">
        <f t="shared" si="190"/>
        <v>0</v>
      </c>
      <c r="E241">
        <v>0</v>
      </c>
      <c r="F241">
        <v>0</v>
      </c>
      <c r="G241">
        <f t="shared" si="191"/>
        <v>0</v>
      </c>
      <c r="H241">
        <v>0</v>
      </c>
      <c r="I241">
        <v>0</v>
      </c>
      <c r="J241">
        <f t="shared" si="192"/>
        <v>0</v>
      </c>
      <c r="K241">
        <v>0</v>
      </c>
      <c r="L241">
        <v>0</v>
      </c>
      <c r="M241">
        <f t="shared" si="193"/>
        <v>0</v>
      </c>
      <c r="N241">
        <v>0</v>
      </c>
      <c r="O241">
        <v>0</v>
      </c>
      <c r="P241">
        <f t="shared" si="194"/>
        <v>0</v>
      </c>
      <c r="Q241">
        <v>3</v>
      </c>
      <c r="R241">
        <v>1</v>
      </c>
      <c r="S241">
        <f t="shared" si="195"/>
        <v>4</v>
      </c>
      <c r="T241">
        <v>1</v>
      </c>
      <c r="U241">
        <v>0</v>
      </c>
      <c r="V241">
        <f t="shared" si="196"/>
        <v>1</v>
      </c>
      <c r="W241">
        <v>0</v>
      </c>
      <c r="X241">
        <v>0</v>
      </c>
      <c r="Y241">
        <f t="shared" si="197"/>
        <v>0</v>
      </c>
      <c r="Z241">
        <v>0</v>
      </c>
      <c r="AA241">
        <v>0</v>
      </c>
      <c r="AB241">
        <f t="shared" si="198"/>
        <v>0</v>
      </c>
      <c r="AC241">
        <v>2</v>
      </c>
      <c r="AD241">
        <v>0</v>
      </c>
      <c r="AE241">
        <f t="shared" si="199"/>
        <v>2</v>
      </c>
      <c r="AF241">
        <v>0</v>
      </c>
      <c r="AG241">
        <v>0</v>
      </c>
      <c r="AH241">
        <f t="shared" si="200"/>
        <v>0</v>
      </c>
      <c r="AI241">
        <v>0</v>
      </c>
      <c r="AJ241">
        <v>0</v>
      </c>
      <c r="AK241">
        <f t="shared" si="201"/>
        <v>0</v>
      </c>
      <c r="AL241">
        <v>1</v>
      </c>
      <c r="AM241">
        <v>4</v>
      </c>
      <c r="AN241">
        <f t="shared" si="202"/>
        <v>5</v>
      </c>
      <c r="AO241">
        <v>0</v>
      </c>
      <c r="AP241">
        <v>1</v>
      </c>
      <c r="AQ241">
        <f t="shared" si="203"/>
        <v>1</v>
      </c>
      <c r="AR241">
        <v>7</v>
      </c>
      <c r="AS241">
        <v>2</v>
      </c>
      <c r="AT241">
        <f t="shared" si="204"/>
        <v>9</v>
      </c>
      <c r="AU241">
        <v>12</v>
      </c>
      <c r="AV241">
        <v>5</v>
      </c>
      <c r="AW241">
        <f t="shared" si="205"/>
        <v>17</v>
      </c>
      <c r="AX241">
        <v>0</v>
      </c>
      <c r="AY241">
        <v>2</v>
      </c>
      <c r="AZ241">
        <f t="shared" si="206"/>
        <v>2</v>
      </c>
      <c r="BA241">
        <v>0</v>
      </c>
      <c r="BB241">
        <v>0</v>
      </c>
      <c r="BC241">
        <f t="shared" si="207"/>
        <v>0</v>
      </c>
      <c r="BD241">
        <v>0</v>
      </c>
      <c r="BE241">
        <v>0</v>
      </c>
      <c r="BF241">
        <f t="shared" si="208"/>
        <v>0</v>
      </c>
    </row>
    <row r="242" spans="1:58">
      <c r="A242" t="s">
        <v>237</v>
      </c>
      <c r="B242">
        <v>1</v>
      </c>
      <c r="C242">
        <v>5</v>
      </c>
      <c r="D242">
        <f t="shared" si="190"/>
        <v>6</v>
      </c>
      <c r="E242">
        <v>0</v>
      </c>
      <c r="F242">
        <v>2</v>
      </c>
      <c r="G242">
        <f t="shared" si="191"/>
        <v>2</v>
      </c>
      <c r="H242">
        <v>0</v>
      </c>
      <c r="I242">
        <v>1</v>
      </c>
      <c r="J242">
        <f t="shared" si="192"/>
        <v>1</v>
      </c>
      <c r="K242">
        <v>0</v>
      </c>
      <c r="L242">
        <v>0</v>
      </c>
      <c r="M242">
        <f t="shared" si="193"/>
        <v>0</v>
      </c>
      <c r="N242">
        <v>0</v>
      </c>
      <c r="O242">
        <v>0</v>
      </c>
      <c r="P242">
        <f t="shared" si="194"/>
        <v>0</v>
      </c>
      <c r="Q242">
        <v>1</v>
      </c>
      <c r="R242">
        <v>2</v>
      </c>
      <c r="S242">
        <f t="shared" si="195"/>
        <v>3</v>
      </c>
      <c r="T242">
        <v>0</v>
      </c>
      <c r="U242">
        <v>2</v>
      </c>
      <c r="V242">
        <f t="shared" si="196"/>
        <v>2</v>
      </c>
      <c r="W242">
        <v>0</v>
      </c>
      <c r="X242">
        <v>0</v>
      </c>
      <c r="Y242">
        <f t="shared" si="197"/>
        <v>0</v>
      </c>
      <c r="Z242">
        <v>0</v>
      </c>
      <c r="AA242">
        <v>0</v>
      </c>
      <c r="AB242">
        <f t="shared" si="198"/>
        <v>0</v>
      </c>
      <c r="AC242">
        <v>0</v>
      </c>
      <c r="AD242">
        <v>2</v>
      </c>
      <c r="AE242">
        <f t="shared" si="199"/>
        <v>2</v>
      </c>
      <c r="AF242">
        <v>0</v>
      </c>
      <c r="AG242">
        <v>0</v>
      </c>
      <c r="AH242">
        <f t="shared" si="200"/>
        <v>0</v>
      </c>
      <c r="AI242">
        <v>0</v>
      </c>
      <c r="AJ242">
        <v>1</v>
      </c>
      <c r="AK242">
        <f t="shared" si="201"/>
        <v>1</v>
      </c>
      <c r="AL242">
        <v>0</v>
      </c>
      <c r="AM242">
        <v>1</v>
      </c>
      <c r="AN242">
        <f t="shared" si="202"/>
        <v>1</v>
      </c>
      <c r="AO242">
        <v>0</v>
      </c>
      <c r="AP242">
        <v>0</v>
      </c>
      <c r="AQ242">
        <f t="shared" si="203"/>
        <v>0</v>
      </c>
      <c r="AR242">
        <v>0</v>
      </c>
      <c r="AS242">
        <v>4</v>
      </c>
      <c r="AT242">
        <f t="shared" si="204"/>
        <v>4</v>
      </c>
      <c r="AU242">
        <v>1</v>
      </c>
      <c r="AV242">
        <v>11</v>
      </c>
      <c r="AW242">
        <f t="shared" si="205"/>
        <v>12</v>
      </c>
      <c r="AX242">
        <v>0</v>
      </c>
      <c r="AY242">
        <v>11</v>
      </c>
      <c r="AZ242">
        <f t="shared" si="206"/>
        <v>11</v>
      </c>
      <c r="BA242">
        <v>0</v>
      </c>
      <c r="BB242">
        <v>0</v>
      </c>
      <c r="BC242">
        <f t="shared" si="207"/>
        <v>0</v>
      </c>
      <c r="BD242">
        <v>0</v>
      </c>
      <c r="BE242">
        <v>0</v>
      </c>
      <c r="BF242">
        <f t="shared" si="208"/>
        <v>0</v>
      </c>
    </row>
    <row r="243" spans="1:58">
      <c r="A243" t="s">
        <v>238</v>
      </c>
      <c r="B243">
        <v>0</v>
      </c>
      <c r="C243">
        <v>0</v>
      </c>
      <c r="D243">
        <f t="shared" si="190"/>
        <v>0</v>
      </c>
      <c r="E243">
        <v>0</v>
      </c>
      <c r="F243">
        <v>0</v>
      </c>
      <c r="G243">
        <f t="shared" si="191"/>
        <v>0</v>
      </c>
      <c r="H243">
        <v>0</v>
      </c>
      <c r="I243">
        <v>0</v>
      </c>
      <c r="J243">
        <f t="shared" si="192"/>
        <v>0</v>
      </c>
      <c r="K243">
        <v>0</v>
      </c>
      <c r="L243">
        <v>0</v>
      </c>
      <c r="M243">
        <f t="shared" si="193"/>
        <v>0</v>
      </c>
      <c r="N243">
        <v>0</v>
      </c>
      <c r="O243">
        <v>0</v>
      </c>
      <c r="P243">
        <f t="shared" si="194"/>
        <v>0</v>
      </c>
      <c r="Q243">
        <v>0</v>
      </c>
      <c r="R243">
        <v>0</v>
      </c>
      <c r="S243">
        <f t="shared" si="195"/>
        <v>0</v>
      </c>
      <c r="T243">
        <v>0</v>
      </c>
      <c r="U243">
        <v>0</v>
      </c>
      <c r="V243">
        <f t="shared" si="196"/>
        <v>0</v>
      </c>
      <c r="W243">
        <v>0</v>
      </c>
      <c r="X243">
        <v>0</v>
      </c>
      <c r="Y243">
        <f t="shared" si="197"/>
        <v>0</v>
      </c>
      <c r="Z243">
        <v>0</v>
      </c>
      <c r="AA243">
        <v>0</v>
      </c>
      <c r="AB243">
        <f t="shared" si="198"/>
        <v>0</v>
      </c>
      <c r="AC243">
        <v>0</v>
      </c>
      <c r="AD243">
        <v>0</v>
      </c>
      <c r="AE243">
        <f t="shared" si="199"/>
        <v>0</v>
      </c>
      <c r="AF243">
        <v>0</v>
      </c>
      <c r="AG243">
        <v>0</v>
      </c>
      <c r="AH243">
        <f t="shared" si="200"/>
        <v>0</v>
      </c>
      <c r="AI243">
        <v>0</v>
      </c>
      <c r="AJ243">
        <v>0</v>
      </c>
      <c r="AK243">
        <f t="shared" si="201"/>
        <v>0</v>
      </c>
      <c r="AL243">
        <v>0</v>
      </c>
      <c r="AM243">
        <v>0</v>
      </c>
      <c r="AN243">
        <f t="shared" si="202"/>
        <v>0</v>
      </c>
      <c r="AO243">
        <v>0</v>
      </c>
      <c r="AP243">
        <v>0</v>
      </c>
      <c r="AQ243">
        <f t="shared" si="203"/>
        <v>0</v>
      </c>
      <c r="AR243">
        <v>0</v>
      </c>
      <c r="AS243">
        <v>0</v>
      </c>
      <c r="AT243">
        <f t="shared" si="204"/>
        <v>0</v>
      </c>
      <c r="AU243">
        <v>0</v>
      </c>
      <c r="AV243">
        <v>0</v>
      </c>
      <c r="AW243">
        <f t="shared" si="205"/>
        <v>0</v>
      </c>
      <c r="AX243">
        <v>0</v>
      </c>
      <c r="AY243">
        <v>0</v>
      </c>
      <c r="AZ243">
        <f t="shared" si="206"/>
        <v>0</v>
      </c>
      <c r="BA243">
        <v>0</v>
      </c>
      <c r="BB243">
        <v>0</v>
      </c>
      <c r="BC243">
        <f t="shared" si="207"/>
        <v>0</v>
      </c>
      <c r="BD243">
        <v>0</v>
      </c>
      <c r="BE243">
        <v>0</v>
      </c>
      <c r="BF243">
        <f t="shared" si="208"/>
        <v>0</v>
      </c>
    </row>
    <row r="244" spans="1:58">
      <c r="A244" t="s">
        <v>239</v>
      </c>
      <c r="B244">
        <v>0</v>
      </c>
      <c r="C244">
        <v>0</v>
      </c>
      <c r="D244">
        <f t="shared" si="190"/>
        <v>0</v>
      </c>
      <c r="E244">
        <v>0</v>
      </c>
      <c r="F244">
        <v>0</v>
      </c>
      <c r="G244">
        <f t="shared" si="191"/>
        <v>0</v>
      </c>
      <c r="H244">
        <v>0</v>
      </c>
      <c r="I244">
        <v>0</v>
      </c>
      <c r="J244">
        <f t="shared" si="192"/>
        <v>0</v>
      </c>
      <c r="K244">
        <v>0</v>
      </c>
      <c r="L244">
        <v>0</v>
      </c>
      <c r="M244">
        <f t="shared" si="193"/>
        <v>0</v>
      </c>
      <c r="N244">
        <v>0</v>
      </c>
      <c r="O244">
        <v>0</v>
      </c>
      <c r="P244">
        <f t="shared" si="194"/>
        <v>0</v>
      </c>
      <c r="Q244">
        <v>0</v>
      </c>
      <c r="R244">
        <v>0</v>
      </c>
      <c r="S244">
        <f t="shared" si="195"/>
        <v>0</v>
      </c>
      <c r="T244">
        <v>0</v>
      </c>
      <c r="U244">
        <v>0</v>
      </c>
      <c r="V244">
        <f t="shared" si="196"/>
        <v>0</v>
      </c>
      <c r="W244">
        <v>0</v>
      </c>
      <c r="X244">
        <v>0</v>
      </c>
      <c r="Y244">
        <f t="shared" si="197"/>
        <v>0</v>
      </c>
      <c r="Z244">
        <v>0</v>
      </c>
      <c r="AA244">
        <v>0</v>
      </c>
      <c r="AB244">
        <f t="shared" si="198"/>
        <v>0</v>
      </c>
      <c r="AC244">
        <v>0</v>
      </c>
      <c r="AD244">
        <v>0</v>
      </c>
      <c r="AE244">
        <f t="shared" si="199"/>
        <v>0</v>
      </c>
      <c r="AF244">
        <v>0</v>
      </c>
      <c r="AG244">
        <v>0</v>
      </c>
      <c r="AH244">
        <f t="shared" si="200"/>
        <v>0</v>
      </c>
      <c r="AI244">
        <v>0</v>
      </c>
      <c r="AJ244">
        <v>0</v>
      </c>
      <c r="AK244">
        <f t="shared" si="201"/>
        <v>0</v>
      </c>
      <c r="AL244">
        <v>0</v>
      </c>
      <c r="AM244">
        <v>0</v>
      </c>
      <c r="AN244">
        <f t="shared" si="202"/>
        <v>0</v>
      </c>
      <c r="AO244">
        <v>0</v>
      </c>
      <c r="AP244">
        <v>0</v>
      </c>
      <c r="AQ244">
        <f t="shared" si="203"/>
        <v>0</v>
      </c>
      <c r="AR244">
        <v>0</v>
      </c>
      <c r="AS244">
        <v>0</v>
      </c>
      <c r="AT244">
        <f t="shared" si="204"/>
        <v>0</v>
      </c>
      <c r="AU244">
        <v>1</v>
      </c>
      <c r="AV244">
        <v>0</v>
      </c>
      <c r="AW244">
        <f t="shared" si="205"/>
        <v>1</v>
      </c>
      <c r="AX244">
        <v>0</v>
      </c>
      <c r="AY244">
        <v>0</v>
      </c>
      <c r="AZ244">
        <f t="shared" si="206"/>
        <v>0</v>
      </c>
      <c r="BA244">
        <v>0</v>
      </c>
      <c r="BB244">
        <v>0</v>
      </c>
      <c r="BC244">
        <f t="shared" si="207"/>
        <v>0</v>
      </c>
      <c r="BD244">
        <v>0</v>
      </c>
      <c r="BE244">
        <v>0</v>
      </c>
      <c r="BF244">
        <f t="shared" si="208"/>
        <v>0</v>
      </c>
    </row>
    <row r="245" spans="1:58">
      <c r="A245" t="s">
        <v>240</v>
      </c>
      <c r="B245">
        <v>0</v>
      </c>
      <c r="C245">
        <v>0</v>
      </c>
      <c r="D245">
        <f t="shared" si="190"/>
        <v>0</v>
      </c>
      <c r="E245">
        <v>0</v>
      </c>
      <c r="F245">
        <v>0</v>
      </c>
      <c r="G245">
        <f t="shared" si="191"/>
        <v>0</v>
      </c>
      <c r="H245">
        <v>0</v>
      </c>
      <c r="I245">
        <v>0</v>
      </c>
      <c r="J245">
        <f t="shared" si="192"/>
        <v>0</v>
      </c>
      <c r="K245">
        <v>0</v>
      </c>
      <c r="L245">
        <v>0</v>
      </c>
      <c r="M245">
        <f t="shared" si="193"/>
        <v>0</v>
      </c>
      <c r="N245">
        <v>0</v>
      </c>
      <c r="O245">
        <v>0</v>
      </c>
      <c r="P245">
        <f t="shared" si="194"/>
        <v>0</v>
      </c>
      <c r="Q245">
        <v>0</v>
      </c>
      <c r="R245">
        <v>0</v>
      </c>
      <c r="S245">
        <f t="shared" si="195"/>
        <v>0</v>
      </c>
      <c r="T245">
        <v>0</v>
      </c>
      <c r="U245">
        <v>0</v>
      </c>
      <c r="V245">
        <f t="shared" si="196"/>
        <v>0</v>
      </c>
      <c r="W245">
        <v>0</v>
      </c>
      <c r="X245">
        <v>0</v>
      </c>
      <c r="Y245">
        <f t="shared" si="197"/>
        <v>0</v>
      </c>
      <c r="Z245">
        <v>0</v>
      </c>
      <c r="AA245">
        <v>0</v>
      </c>
      <c r="AB245">
        <f t="shared" si="198"/>
        <v>0</v>
      </c>
      <c r="AC245">
        <v>0</v>
      </c>
      <c r="AD245">
        <v>0</v>
      </c>
      <c r="AE245">
        <f t="shared" si="199"/>
        <v>0</v>
      </c>
      <c r="AF245">
        <v>0</v>
      </c>
      <c r="AG245">
        <v>0</v>
      </c>
      <c r="AH245">
        <f t="shared" si="200"/>
        <v>0</v>
      </c>
      <c r="AI245">
        <v>0</v>
      </c>
      <c r="AJ245">
        <v>0</v>
      </c>
      <c r="AK245">
        <f t="shared" si="201"/>
        <v>0</v>
      </c>
      <c r="AL245">
        <v>0</v>
      </c>
      <c r="AM245">
        <v>0</v>
      </c>
      <c r="AN245">
        <f t="shared" si="202"/>
        <v>0</v>
      </c>
      <c r="AO245">
        <v>0</v>
      </c>
      <c r="AP245">
        <v>0</v>
      </c>
      <c r="AQ245">
        <f t="shared" si="203"/>
        <v>0</v>
      </c>
      <c r="AR245">
        <v>0</v>
      </c>
      <c r="AS245">
        <v>0</v>
      </c>
      <c r="AT245">
        <f t="shared" si="204"/>
        <v>0</v>
      </c>
      <c r="AU245">
        <v>0</v>
      </c>
      <c r="AV245">
        <v>0</v>
      </c>
      <c r="AW245">
        <f t="shared" si="205"/>
        <v>0</v>
      </c>
      <c r="AX245">
        <v>0</v>
      </c>
      <c r="AY245">
        <v>0</v>
      </c>
      <c r="AZ245">
        <f t="shared" si="206"/>
        <v>0</v>
      </c>
      <c r="BA245">
        <v>0</v>
      </c>
      <c r="BB245">
        <v>0</v>
      </c>
      <c r="BC245">
        <f t="shared" si="207"/>
        <v>0</v>
      </c>
      <c r="BD245">
        <v>0</v>
      </c>
      <c r="BE245">
        <v>0</v>
      </c>
      <c r="BF245">
        <f t="shared" si="208"/>
        <v>0</v>
      </c>
    </row>
    <row r="246" spans="1:58">
      <c r="A246" t="s">
        <v>241</v>
      </c>
      <c r="B246">
        <v>0</v>
      </c>
      <c r="C246">
        <v>0</v>
      </c>
      <c r="D246">
        <f t="shared" si="190"/>
        <v>0</v>
      </c>
      <c r="E246">
        <v>0</v>
      </c>
      <c r="F246">
        <v>0</v>
      </c>
      <c r="G246">
        <f t="shared" si="191"/>
        <v>0</v>
      </c>
      <c r="H246">
        <v>0</v>
      </c>
      <c r="I246">
        <v>0</v>
      </c>
      <c r="J246">
        <f t="shared" si="192"/>
        <v>0</v>
      </c>
      <c r="K246">
        <v>0</v>
      </c>
      <c r="L246">
        <v>0</v>
      </c>
      <c r="M246">
        <f t="shared" si="193"/>
        <v>0</v>
      </c>
      <c r="N246">
        <v>0</v>
      </c>
      <c r="O246">
        <v>0</v>
      </c>
      <c r="P246">
        <f t="shared" si="194"/>
        <v>0</v>
      </c>
      <c r="Q246">
        <v>0</v>
      </c>
      <c r="R246">
        <v>0</v>
      </c>
      <c r="S246">
        <f t="shared" si="195"/>
        <v>0</v>
      </c>
      <c r="T246">
        <v>0</v>
      </c>
      <c r="U246">
        <v>0</v>
      </c>
      <c r="V246">
        <f t="shared" si="196"/>
        <v>0</v>
      </c>
      <c r="W246">
        <v>0</v>
      </c>
      <c r="X246">
        <v>0</v>
      </c>
      <c r="Y246">
        <f t="shared" si="197"/>
        <v>0</v>
      </c>
      <c r="Z246">
        <v>0</v>
      </c>
      <c r="AA246">
        <v>0</v>
      </c>
      <c r="AB246">
        <f t="shared" si="198"/>
        <v>0</v>
      </c>
      <c r="AC246">
        <v>0</v>
      </c>
      <c r="AD246">
        <v>0</v>
      </c>
      <c r="AE246">
        <f t="shared" si="199"/>
        <v>0</v>
      </c>
      <c r="AF246">
        <v>0</v>
      </c>
      <c r="AG246">
        <v>0</v>
      </c>
      <c r="AH246">
        <f t="shared" si="200"/>
        <v>0</v>
      </c>
      <c r="AI246">
        <v>0</v>
      </c>
      <c r="AJ246">
        <v>0</v>
      </c>
      <c r="AK246">
        <f t="shared" si="201"/>
        <v>0</v>
      </c>
      <c r="AL246">
        <v>0</v>
      </c>
      <c r="AM246">
        <v>0</v>
      </c>
      <c r="AN246">
        <f t="shared" si="202"/>
        <v>0</v>
      </c>
      <c r="AO246">
        <v>0</v>
      </c>
      <c r="AP246">
        <v>0</v>
      </c>
      <c r="AQ246">
        <f t="shared" si="203"/>
        <v>0</v>
      </c>
      <c r="AR246">
        <v>0</v>
      </c>
      <c r="AS246">
        <v>0</v>
      </c>
      <c r="AT246">
        <f t="shared" si="204"/>
        <v>0</v>
      </c>
      <c r="AU246">
        <v>0</v>
      </c>
      <c r="AV246">
        <v>0</v>
      </c>
      <c r="AW246">
        <f t="shared" si="205"/>
        <v>0</v>
      </c>
      <c r="AX246">
        <v>0</v>
      </c>
      <c r="AY246">
        <v>0</v>
      </c>
      <c r="AZ246">
        <f t="shared" si="206"/>
        <v>0</v>
      </c>
      <c r="BA246">
        <v>0</v>
      </c>
      <c r="BB246">
        <v>0</v>
      </c>
      <c r="BC246">
        <f t="shared" si="207"/>
        <v>0</v>
      </c>
      <c r="BD246">
        <v>0</v>
      </c>
      <c r="BE246">
        <v>0</v>
      </c>
      <c r="BF246">
        <f t="shared" si="208"/>
        <v>0</v>
      </c>
    </row>
    <row r="247" spans="1:58">
      <c r="A247" t="s">
        <v>242</v>
      </c>
      <c r="B247">
        <v>0</v>
      </c>
      <c r="C247">
        <v>1</v>
      </c>
      <c r="D247">
        <f t="shared" si="190"/>
        <v>1</v>
      </c>
      <c r="E247">
        <v>0</v>
      </c>
      <c r="F247">
        <v>0</v>
      </c>
      <c r="G247">
        <f t="shared" si="191"/>
        <v>0</v>
      </c>
      <c r="H247">
        <v>0</v>
      </c>
      <c r="I247">
        <v>0</v>
      </c>
      <c r="J247">
        <f t="shared" si="192"/>
        <v>0</v>
      </c>
      <c r="K247">
        <v>0</v>
      </c>
      <c r="L247">
        <v>0</v>
      </c>
      <c r="M247">
        <f t="shared" si="193"/>
        <v>0</v>
      </c>
      <c r="N247">
        <v>0</v>
      </c>
      <c r="O247">
        <v>0</v>
      </c>
      <c r="P247">
        <f t="shared" si="194"/>
        <v>0</v>
      </c>
      <c r="Q247">
        <v>0</v>
      </c>
      <c r="R247">
        <v>0</v>
      </c>
      <c r="S247">
        <f t="shared" si="195"/>
        <v>0</v>
      </c>
      <c r="T247">
        <v>0</v>
      </c>
      <c r="U247">
        <v>0</v>
      </c>
      <c r="V247">
        <f t="shared" si="196"/>
        <v>0</v>
      </c>
      <c r="W247">
        <v>0</v>
      </c>
      <c r="X247">
        <v>0</v>
      </c>
      <c r="Y247">
        <f t="shared" si="197"/>
        <v>0</v>
      </c>
      <c r="Z247">
        <v>0</v>
      </c>
      <c r="AA247">
        <v>0</v>
      </c>
      <c r="AB247">
        <f t="shared" si="198"/>
        <v>0</v>
      </c>
      <c r="AC247">
        <v>0</v>
      </c>
      <c r="AD247">
        <v>0</v>
      </c>
      <c r="AE247">
        <f t="shared" si="199"/>
        <v>0</v>
      </c>
      <c r="AF247">
        <v>0</v>
      </c>
      <c r="AG247">
        <v>0</v>
      </c>
      <c r="AH247">
        <f t="shared" si="200"/>
        <v>0</v>
      </c>
      <c r="AI247">
        <v>0</v>
      </c>
      <c r="AJ247">
        <v>0</v>
      </c>
      <c r="AK247">
        <f t="shared" si="201"/>
        <v>0</v>
      </c>
      <c r="AL247">
        <v>0</v>
      </c>
      <c r="AM247">
        <v>0</v>
      </c>
      <c r="AN247">
        <f t="shared" si="202"/>
        <v>0</v>
      </c>
      <c r="AO247">
        <v>0</v>
      </c>
      <c r="AP247">
        <v>0</v>
      </c>
      <c r="AQ247">
        <f t="shared" si="203"/>
        <v>0</v>
      </c>
      <c r="AR247">
        <v>0</v>
      </c>
      <c r="AS247">
        <v>0</v>
      </c>
      <c r="AT247">
        <f t="shared" si="204"/>
        <v>0</v>
      </c>
      <c r="AU247">
        <v>0</v>
      </c>
      <c r="AV247">
        <v>0</v>
      </c>
      <c r="AW247">
        <f t="shared" si="205"/>
        <v>0</v>
      </c>
      <c r="AX247">
        <v>0</v>
      </c>
      <c r="AY247">
        <v>0</v>
      </c>
      <c r="AZ247">
        <f t="shared" si="206"/>
        <v>0</v>
      </c>
      <c r="BA247">
        <v>0</v>
      </c>
      <c r="BB247">
        <v>0</v>
      </c>
      <c r="BC247">
        <f t="shared" si="207"/>
        <v>0</v>
      </c>
      <c r="BD247">
        <v>0</v>
      </c>
      <c r="BE247">
        <v>0</v>
      </c>
      <c r="BF247">
        <f t="shared" si="208"/>
        <v>0</v>
      </c>
    </row>
    <row r="248" spans="1:58">
      <c r="A248" t="s">
        <v>243</v>
      </c>
      <c r="B248">
        <v>1</v>
      </c>
      <c r="C248">
        <v>0</v>
      </c>
      <c r="D248">
        <f t="shared" si="190"/>
        <v>1</v>
      </c>
      <c r="E248">
        <v>0</v>
      </c>
      <c r="F248">
        <v>0</v>
      </c>
      <c r="G248">
        <f t="shared" si="191"/>
        <v>0</v>
      </c>
      <c r="H248">
        <v>0</v>
      </c>
      <c r="I248">
        <v>0</v>
      </c>
      <c r="J248">
        <f t="shared" si="192"/>
        <v>0</v>
      </c>
      <c r="K248">
        <v>0</v>
      </c>
      <c r="L248">
        <v>0</v>
      </c>
      <c r="M248">
        <f t="shared" si="193"/>
        <v>0</v>
      </c>
      <c r="N248">
        <v>0</v>
      </c>
      <c r="O248">
        <v>0</v>
      </c>
      <c r="P248">
        <f t="shared" si="194"/>
        <v>0</v>
      </c>
      <c r="Q248">
        <v>0</v>
      </c>
      <c r="R248">
        <v>0</v>
      </c>
      <c r="S248">
        <f t="shared" si="195"/>
        <v>0</v>
      </c>
      <c r="T248">
        <v>0</v>
      </c>
      <c r="U248">
        <v>0</v>
      </c>
      <c r="V248">
        <f t="shared" si="196"/>
        <v>0</v>
      </c>
      <c r="W248">
        <v>0</v>
      </c>
      <c r="X248">
        <v>0</v>
      </c>
      <c r="Y248">
        <f t="shared" si="197"/>
        <v>0</v>
      </c>
      <c r="Z248">
        <v>0</v>
      </c>
      <c r="AA248">
        <v>0</v>
      </c>
      <c r="AB248">
        <f t="shared" si="198"/>
        <v>0</v>
      </c>
      <c r="AC248">
        <v>0</v>
      </c>
      <c r="AD248">
        <v>0</v>
      </c>
      <c r="AE248">
        <f t="shared" si="199"/>
        <v>0</v>
      </c>
      <c r="AF248">
        <v>0</v>
      </c>
      <c r="AG248">
        <v>0</v>
      </c>
      <c r="AH248">
        <f t="shared" si="200"/>
        <v>0</v>
      </c>
      <c r="AI248">
        <v>0</v>
      </c>
      <c r="AJ248">
        <v>0</v>
      </c>
      <c r="AK248">
        <f t="shared" si="201"/>
        <v>0</v>
      </c>
      <c r="AL248">
        <v>0</v>
      </c>
      <c r="AM248">
        <v>0</v>
      </c>
      <c r="AN248">
        <f t="shared" si="202"/>
        <v>0</v>
      </c>
      <c r="AO248">
        <v>0</v>
      </c>
      <c r="AP248">
        <v>0</v>
      </c>
      <c r="AQ248">
        <f t="shared" si="203"/>
        <v>0</v>
      </c>
      <c r="AR248">
        <v>0</v>
      </c>
      <c r="AS248">
        <v>0</v>
      </c>
      <c r="AT248">
        <f t="shared" si="204"/>
        <v>0</v>
      </c>
      <c r="AU248">
        <v>0</v>
      </c>
      <c r="AV248">
        <v>0</v>
      </c>
      <c r="AW248">
        <f t="shared" si="205"/>
        <v>0</v>
      </c>
      <c r="AX248">
        <v>0</v>
      </c>
      <c r="AY248">
        <v>1</v>
      </c>
      <c r="AZ248">
        <f t="shared" si="206"/>
        <v>1</v>
      </c>
      <c r="BA248">
        <v>0</v>
      </c>
      <c r="BB248">
        <v>0</v>
      </c>
      <c r="BC248">
        <f t="shared" si="207"/>
        <v>0</v>
      </c>
      <c r="BD248">
        <v>0</v>
      </c>
      <c r="BE248">
        <v>0</v>
      </c>
      <c r="BF248">
        <f t="shared" si="208"/>
        <v>0</v>
      </c>
    </row>
    <row r="249" spans="1:58">
      <c r="A249" t="s">
        <v>244</v>
      </c>
      <c r="B249">
        <v>0</v>
      </c>
      <c r="C249">
        <v>0</v>
      </c>
      <c r="D249">
        <f t="shared" si="190"/>
        <v>0</v>
      </c>
      <c r="E249">
        <v>0</v>
      </c>
      <c r="F249">
        <v>0</v>
      </c>
      <c r="G249">
        <f t="shared" si="191"/>
        <v>0</v>
      </c>
      <c r="H249">
        <v>0</v>
      </c>
      <c r="I249">
        <v>0</v>
      </c>
      <c r="J249">
        <f t="shared" si="192"/>
        <v>0</v>
      </c>
      <c r="K249">
        <v>0</v>
      </c>
      <c r="L249">
        <v>0</v>
      </c>
      <c r="M249">
        <f t="shared" si="193"/>
        <v>0</v>
      </c>
      <c r="N249">
        <v>0</v>
      </c>
      <c r="O249">
        <v>0</v>
      </c>
      <c r="P249">
        <f t="shared" si="194"/>
        <v>0</v>
      </c>
      <c r="Q249">
        <v>0</v>
      </c>
      <c r="R249">
        <v>0</v>
      </c>
      <c r="S249">
        <f t="shared" si="195"/>
        <v>0</v>
      </c>
      <c r="T249">
        <v>0</v>
      </c>
      <c r="U249">
        <v>0</v>
      </c>
      <c r="V249">
        <f t="shared" si="196"/>
        <v>0</v>
      </c>
      <c r="W249">
        <v>0</v>
      </c>
      <c r="X249">
        <v>0</v>
      </c>
      <c r="Y249">
        <f t="shared" si="197"/>
        <v>0</v>
      </c>
      <c r="Z249">
        <v>0</v>
      </c>
      <c r="AA249">
        <v>0</v>
      </c>
      <c r="AB249">
        <f t="shared" si="198"/>
        <v>0</v>
      </c>
      <c r="AC249">
        <v>0</v>
      </c>
      <c r="AD249">
        <v>0</v>
      </c>
      <c r="AE249">
        <f t="shared" si="199"/>
        <v>0</v>
      </c>
      <c r="AF249">
        <v>0</v>
      </c>
      <c r="AG249">
        <v>0</v>
      </c>
      <c r="AH249">
        <f t="shared" si="200"/>
        <v>0</v>
      </c>
      <c r="AI249">
        <v>0</v>
      </c>
      <c r="AJ249">
        <v>0</v>
      </c>
      <c r="AK249">
        <f t="shared" si="201"/>
        <v>0</v>
      </c>
      <c r="AL249">
        <v>0</v>
      </c>
      <c r="AM249">
        <v>0</v>
      </c>
      <c r="AN249">
        <f t="shared" si="202"/>
        <v>0</v>
      </c>
      <c r="AO249">
        <v>0</v>
      </c>
      <c r="AP249">
        <v>0</v>
      </c>
      <c r="AQ249">
        <f t="shared" si="203"/>
        <v>0</v>
      </c>
      <c r="AR249">
        <v>0</v>
      </c>
      <c r="AS249">
        <v>0</v>
      </c>
      <c r="AT249">
        <f t="shared" si="204"/>
        <v>0</v>
      </c>
      <c r="AU249">
        <v>0</v>
      </c>
      <c r="AV249">
        <v>0</v>
      </c>
      <c r="AW249">
        <f t="shared" si="205"/>
        <v>0</v>
      </c>
      <c r="AX249">
        <v>0</v>
      </c>
      <c r="AY249">
        <v>0</v>
      </c>
      <c r="AZ249">
        <f t="shared" si="206"/>
        <v>0</v>
      </c>
      <c r="BA249">
        <v>0</v>
      </c>
      <c r="BB249">
        <v>0</v>
      </c>
      <c r="BC249">
        <f t="shared" si="207"/>
        <v>0</v>
      </c>
      <c r="BD249">
        <v>0</v>
      </c>
      <c r="BE249">
        <v>0</v>
      </c>
      <c r="BF249">
        <f t="shared" si="208"/>
        <v>0</v>
      </c>
    </row>
    <row r="250" spans="1:58">
      <c r="A250" t="s">
        <v>245</v>
      </c>
      <c r="B250">
        <v>0</v>
      </c>
      <c r="C250">
        <v>0</v>
      </c>
      <c r="D250">
        <f t="shared" si="190"/>
        <v>0</v>
      </c>
      <c r="E250">
        <v>0</v>
      </c>
      <c r="F250">
        <v>0</v>
      </c>
      <c r="G250">
        <f t="shared" si="191"/>
        <v>0</v>
      </c>
      <c r="H250">
        <v>0</v>
      </c>
      <c r="I250">
        <v>0</v>
      </c>
      <c r="J250">
        <f t="shared" si="192"/>
        <v>0</v>
      </c>
      <c r="K250">
        <v>0</v>
      </c>
      <c r="L250">
        <v>0</v>
      </c>
      <c r="M250">
        <f t="shared" si="193"/>
        <v>0</v>
      </c>
      <c r="N250">
        <v>0</v>
      </c>
      <c r="O250">
        <v>0</v>
      </c>
      <c r="P250">
        <f t="shared" si="194"/>
        <v>0</v>
      </c>
      <c r="Q250">
        <v>0</v>
      </c>
      <c r="R250">
        <v>0</v>
      </c>
      <c r="S250">
        <f t="shared" si="195"/>
        <v>0</v>
      </c>
      <c r="T250">
        <v>0</v>
      </c>
      <c r="U250">
        <v>0</v>
      </c>
      <c r="V250">
        <f t="shared" si="196"/>
        <v>0</v>
      </c>
      <c r="W250">
        <v>0</v>
      </c>
      <c r="X250">
        <v>0</v>
      </c>
      <c r="Y250">
        <f t="shared" si="197"/>
        <v>0</v>
      </c>
      <c r="Z250">
        <v>0</v>
      </c>
      <c r="AA250">
        <v>0</v>
      </c>
      <c r="AB250">
        <f t="shared" si="198"/>
        <v>0</v>
      </c>
      <c r="AC250">
        <v>0</v>
      </c>
      <c r="AD250">
        <v>0</v>
      </c>
      <c r="AE250">
        <f t="shared" si="199"/>
        <v>0</v>
      </c>
      <c r="AF250">
        <v>0</v>
      </c>
      <c r="AG250">
        <v>0</v>
      </c>
      <c r="AH250">
        <f t="shared" si="200"/>
        <v>0</v>
      </c>
      <c r="AI250">
        <v>0</v>
      </c>
      <c r="AJ250">
        <v>0</v>
      </c>
      <c r="AK250">
        <f t="shared" si="201"/>
        <v>0</v>
      </c>
      <c r="AL250">
        <v>0</v>
      </c>
      <c r="AM250">
        <v>0</v>
      </c>
      <c r="AN250">
        <f t="shared" si="202"/>
        <v>0</v>
      </c>
      <c r="AO250">
        <v>0</v>
      </c>
      <c r="AP250">
        <v>0</v>
      </c>
      <c r="AQ250">
        <f t="shared" si="203"/>
        <v>0</v>
      </c>
      <c r="AR250">
        <v>0</v>
      </c>
      <c r="AS250">
        <v>0</v>
      </c>
      <c r="AT250">
        <f t="shared" si="204"/>
        <v>0</v>
      </c>
      <c r="AU250">
        <v>0</v>
      </c>
      <c r="AV250">
        <v>0</v>
      </c>
      <c r="AW250">
        <f t="shared" si="205"/>
        <v>0</v>
      </c>
      <c r="AX250">
        <v>0</v>
      </c>
      <c r="AY250">
        <v>0</v>
      </c>
      <c r="AZ250">
        <f t="shared" si="206"/>
        <v>0</v>
      </c>
      <c r="BA250">
        <v>0</v>
      </c>
      <c r="BB250">
        <v>0</v>
      </c>
      <c r="BC250">
        <f t="shared" si="207"/>
        <v>0</v>
      </c>
      <c r="BD250">
        <v>0</v>
      </c>
      <c r="BE250">
        <v>0</v>
      </c>
      <c r="BF250">
        <f t="shared" si="208"/>
        <v>0</v>
      </c>
    </row>
    <row r="251" spans="1:58">
      <c r="A251" t="s">
        <v>246</v>
      </c>
      <c r="B251">
        <v>0</v>
      </c>
      <c r="C251">
        <v>0</v>
      </c>
      <c r="D251">
        <f t="shared" si="190"/>
        <v>0</v>
      </c>
      <c r="E251">
        <v>0</v>
      </c>
      <c r="F251">
        <v>0</v>
      </c>
      <c r="G251">
        <f t="shared" si="191"/>
        <v>0</v>
      </c>
      <c r="H251">
        <v>0</v>
      </c>
      <c r="I251">
        <v>0</v>
      </c>
      <c r="J251">
        <f t="shared" si="192"/>
        <v>0</v>
      </c>
      <c r="K251">
        <v>0</v>
      </c>
      <c r="L251">
        <v>0</v>
      </c>
      <c r="M251">
        <f t="shared" si="193"/>
        <v>0</v>
      </c>
      <c r="N251">
        <v>0</v>
      </c>
      <c r="O251">
        <v>0</v>
      </c>
      <c r="P251">
        <f t="shared" si="194"/>
        <v>0</v>
      </c>
      <c r="Q251">
        <v>0</v>
      </c>
      <c r="R251">
        <v>0</v>
      </c>
      <c r="S251">
        <f t="shared" si="195"/>
        <v>0</v>
      </c>
      <c r="T251">
        <v>0</v>
      </c>
      <c r="U251">
        <v>0</v>
      </c>
      <c r="V251">
        <f t="shared" si="196"/>
        <v>0</v>
      </c>
      <c r="W251">
        <v>0</v>
      </c>
      <c r="X251">
        <v>0</v>
      </c>
      <c r="Y251">
        <f t="shared" si="197"/>
        <v>0</v>
      </c>
      <c r="Z251">
        <v>0</v>
      </c>
      <c r="AA251">
        <v>0</v>
      </c>
      <c r="AB251">
        <f t="shared" si="198"/>
        <v>0</v>
      </c>
      <c r="AC251">
        <v>0</v>
      </c>
      <c r="AD251">
        <v>0</v>
      </c>
      <c r="AE251">
        <f t="shared" si="199"/>
        <v>0</v>
      </c>
      <c r="AF251">
        <v>0</v>
      </c>
      <c r="AG251">
        <v>0</v>
      </c>
      <c r="AH251">
        <f t="shared" si="200"/>
        <v>0</v>
      </c>
      <c r="AI251">
        <v>0</v>
      </c>
      <c r="AJ251">
        <v>0</v>
      </c>
      <c r="AK251">
        <f t="shared" si="201"/>
        <v>0</v>
      </c>
      <c r="AL251">
        <v>0</v>
      </c>
      <c r="AM251">
        <v>0</v>
      </c>
      <c r="AN251">
        <f t="shared" si="202"/>
        <v>0</v>
      </c>
      <c r="AO251">
        <v>0</v>
      </c>
      <c r="AP251">
        <v>0</v>
      </c>
      <c r="AQ251">
        <f t="shared" si="203"/>
        <v>0</v>
      </c>
      <c r="AR251">
        <v>0</v>
      </c>
      <c r="AS251">
        <v>0</v>
      </c>
      <c r="AT251">
        <f t="shared" si="204"/>
        <v>0</v>
      </c>
      <c r="AU251">
        <v>0</v>
      </c>
      <c r="AV251">
        <v>2</v>
      </c>
      <c r="AW251">
        <f t="shared" si="205"/>
        <v>2</v>
      </c>
      <c r="AX251">
        <v>0</v>
      </c>
      <c r="AY251">
        <v>2</v>
      </c>
      <c r="AZ251">
        <f t="shared" si="206"/>
        <v>2</v>
      </c>
      <c r="BA251">
        <v>0</v>
      </c>
      <c r="BB251">
        <v>0</v>
      </c>
      <c r="BC251">
        <f t="shared" si="207"/>
        <v>0</v>
      </c>
      <c r="BD251">
        <v>0</v>
      </c>
      <c r="BE251">
        <v>0</v>
      </c>
      <c r="BF251">
        <f t="shared" si="208"/>
        <v>0</v>
      </c>
    </row>
    <row r="252" spans="1:58">
      <c r="A252" t="s">
        <v>247</v>
      </c>
      <c r="B252">
        <v>0</v>
      </c>
      <c r="C252">
        <v>0</v>
      </c>
      <c r="D252">
        <f t="shared" si="190"/>
        <v>0</v>
      </c>
      <c r="E252">
        <v>0</v>
      </c>
      <c r="F252">
        <v>0</v>
      </c>
      <c r="G252">
        <f t="shared" si="191"/>
        <v>0</v>
      </c>
      <c r="H252">
        <v>0</v>
      </c>
      <c r="I252">
        <v>0</v>
      </c>
      <c r="J252">
        <f t="shared" si="192"/>
        <v>0</v>
      </c>
      <c r="K252">
        <v>0</v>
      </c>
      <c r="L252">
        <v>0</v>
      </c>
      <c r="M252">
        <f t="shared" si="193"/>
        <v>0</v>
      </c>
      <c r="N252">
        <v>0</v>
      </c>
      <c r="O252">
        <v>0</v>
      </c>
      <c r="P252">
        <f t="shared" si="194"/>
        <v>0</v>
      </c>
      <c r="Q252">
        <v>0</v>
      </c>
      <c r="R252">
        <v>0</v>
      </c>
      <c r="S252">
        <f t="shared" si="195"/>
        <v>0</v>
      </c>
      <c r="T252">
        <v>0</v>
      </c>
      <c r="U252">
        <v>0</v>
      </c>
      <c r="V252">
        <f t="shared" si="196"/>
        <v>0</v>
      </c>
      <c r="W252">
        <v>0</v>
      </c>
      <c r="X252">
        <v>0</v>
      </c>
      <c r="Y252">
        <f t="shared" si="197"/>
        <v>0</v>
      </c>
      <c r="Z252">
        <v>0</v>
      </c>
      <c r="AA252">
        <v>0</v>
      </c>
      <c r="AB252">
        <f t="shared" si="198"/>
        <v>0</v>
      </c>
      <c r="AC252">
        <v>0</v>
      </c>
      <c r="AD252">
        <v>1</v>
      </c>
      <c r="AE252">
        <f t="shared" si="199"/>
        <v>1</v>
      </c>
      <c r="AF252">
        <v>0</v>
      </c>
      <c r="AG252">
        <v>0</v>
      </c>
      <c r="AH252">
        <f t="shared" si="200"/>
        <v>0</v>
      </c>
      <c r="AI252">
        <v>0</v>
      </c>
      <c r="AJ252">
        <v>0</v>
      </c>
      <c r="AK252">
        <f t="shared" si="201"/>
        <v>0</v>
      </c>
      <c r="AL252">
        <v>0</v>
      </c>
      <c r="AM252">
        <v>0</v>
      </c>
      <c r="AN252">
        <f t="shared" si="202"/>
        <v>0</v>
      </c>
      <c r="AO252">
        <v>0</v>
      </c>
      <c r="AP252">
        <v>0</v>
      </c>
      <c r="AQ252">
        <f t="shared" si="203"/>
        <v>0</v>
      </c>
      <c r="AR252">
        <v>0</v>
      </c>
      <c r="AS252">
        <v>0</v>
      </c>
      <c r="AT252">
        <f t="shared" si="204"/>
        <v>0</v>
      </c>
      <c r="AU252">
        <v>0</v>
      </c>
      <c r="AV252">
        <v>1</v>
      </c>
      <c r="AW252">
        <f t="shared" si="205"/>
        <v>1</v>
      </c>
      <c r="AX252">
        <v>0</v>
      </c>
      <c r="AY252">
        <v>1</v>
      </c>
      <c r="AZ252">
        <f t="shared" si="206"/>
        <v>1</v>
      </c>
      <c r="BA252">
        <v>0</v>
      </c>
      <c r="BB252">
        <v>0</v>
      </c>
      <c r="BC252">
        <f t="shared" si="207"/>
        <v>0</v>
      </c>
      <c r="BD252">
        <v>0</v>
      </c>
      <c r="BE252">
        <v>0</v>
      </c>
      <c r="BF252">
        <f t="shared" si="208"/>
        <v>0</v>
      </c>
    </row>
    <row r="253" spans="1:58">
      <c r="A253" t="s">
        <v>248</v>
      </c>
      <c r="B253">
        <v>0</v>
      </c>
      <c r="C253">
        <v>0</v>
      </c>
      <c r="D253">
        <f t="shared" si="190"/>
        <v>0</v>
      </c>
      <c r="E253">
        <v>0</v>
      </c>
      <c r="F253">
        <v>0</v>
      </c>
      <c r="G253">
        <f t="shared" si="191"/>
        <v>0</v>
      </c>
      <c r="H253">
        <v>0</v>
      </c>
      <c r="I253">
        <v>0</v>
      </c>
      <c r="J253">
        <f t="shared" si="192"/>
        <v>0</v>
      </c>
      <c r="K253">
        <v>0</v>
      </c>
      <c r="L253">
        <v>0</v>
      </c>
      <c r="M253">
        <f t="shared" si="193"/>
        <v>0</v>
      </c>
      <c r="N253">
        <v>0</v>
      </c>
      <c r="O253">
        <v>0</v>
      </c>
      <c r="P253">
        <f t="shared" si="194"/>
        <v>0</v>
      </c>
      <c r="Q253">
        <v>0</v>
      </c>
      <c r="R253">
        <v>0</v>
      </c>
      <c r="S253">
        <f t="shared" si="195"/>
        <v>0</v>
      </c>
      <c r="T253">
        <v>0</v>
      </c>
      <c r="U253">
        <v>0</v>
      </c>
      <c r="V253">
        <f t="shared" si="196"/>
        <v>0</v>
      </c>
      <c r="W253">
        <v>0</v>
      </c>
      <c r="X253">
        <v>0</v>
      </c>
      <c r="Y253">
        <f t="shared" si="197"/>
        <v>0</v>
      </c>
      <c r="Z253">
        <v>0</v>
      </c>
      <c r="AA253">
        <v>0</v>
      </c>
      <c r="AB253">
        <f t="shared" si="198"/>
        <v>0</v>
      </c>
      <c r="AC253">
        <v>0</v>
      </c>
      <c r="AD253">
        <v>0</v>
      </c>
      <c r="AE253">
        <f t="shared" si="199"/>
        <v>0</v>
      </c>
      <c r="AF253">
        <v>0</v>
      </c>
      <c r="AG253">
        <v>0</v>
      </c>
      <c r="AH253">
        <f t="shared" si="200"/>
        <v>0</v>
      </c>
      <c r="AI253">
        <v>0</v>
      </c>
      <c r="AJ253">
        <v>0</v>
      </c>
      <c r="AK253">
        <f t="shared" si="201"/>
        <v>0</v>
      </c>
      <c r="AL253">
        <v>0</v>
      </c>
      <c r="AM253">
        <v>0</v>
      </c>
      <c r="AN253">
        <f t="shared" si="202"/>
        <v>0</v>
      </c>
      <c r="AO253">
        <v>0</v>
      </c>
      <c r="AP253">
        <v>0</v>
      </c>
      <c r="AQ253">
        <f t="shared" si="203"/>
        <v>0</v>
      </c>
      <c r="AR253">
        <v>0</v>
      </c>
      <c r="AS253">
        <v>0</v>
      </c>
      <c r="AT253">
        <f t="shared" si="204"/>
        <v>0</v>
      </c>
      <c r="AU253">
        <v>0</v>
      </c>
      <c r="AV253">
        <v>0</v>
      </c>
      <c r="AW253">
        <f t="shared" si="205"/>
        <v>0</v>
      </c>
      <c r="AX253">
        <v>0</v>
      </c>
      <c r="AY253">
        <v>0</v>
      </c>
      <c r="AZ253">
        <f t="shared" si="206"/>
        <v>0</v>
      </c>
      <c r="BA253">
        <v>0</v>
      </c>
      <c r="BB253">
        <v>0</v>
      </c>
      <c r="BC253">
        <f t="shared" si="207"/>
        <v>0</v>
      </c>
      <c r="BD253">
        <v>0</v>
      </c>
      <c r="BE253">
        <v>0</v>
      </c>
      <c r="BF253">
        <f t="shared" si="208"/>
        <v>0</v>
      </c>
    </row>
    <row r="254" spans="1:58">
      <c r="A254" t="s">
        <v>249</v>
      </c>
      <c r="B254">
        <v>0</v>
      </c>
      <c r="C254">
        <v>0</v>
      </c>
      <c r="D254">
        <f t="shared" si="190"/>
        <v>0</v>
      </c>
      <c r="E254">
        <v>0</v>
      </c>
      <c r="F254">
        <v>0</v>
      </c>
      <c r="G254">
        <f t="shared" si="191"/>
        <v>0</v>
      </c>
      <c r="H254">
        <v>0</v>
      </c>
      <c r="I254">
        <v>0</v>
      </c>
      <c r="J254">
        <f t="shared" si="192"/>
        <v>0</v>
      </c>
      <c r="K254">
        <v>0</v>
      </c>
      <c r="L254">
        <v>1</v>
      </c>
      <c r="M254">
        <f t="shared" si="193"/>
        <v>1</v>
      </c>
      <c r="N254">
        <v>0</v>
      </c>
      <c r="O254">
        <v>0</v>
      </c>
      <c r="P254">
        <f t="shared" si="194"/>
        <v>0</v>
      </c>
      <c r="Q254">
        <v>0</v>
      </c>
      <c r="R254">
        <v>0</v>
      </c>
      <c r="S254">
        <f t="shared" si="195"/>
        <v>0</v>
      </c>
      <c r="T254">
        <v>0</v>
      </c>
      <c r="U254">
        <v>0</v>
      </c>
      <c r="V254">
        <f t="shared" si="196"/>
        <v>0</v>
      </c>
      <c r="W254">
        <v>0</v>
      </c>
      <c r="X254">
        <v>0</v>
      </c>
      <c r="Y254">
        <f t="shared" si="197"/>
        <v>0</v>
      </c>
      <c r="Z254">
        <v>0</v>
      </c>
      <c r="AA254">
        <v>1</v>
      </c>
      <c r="AB254">
        <f t="shared" si="198"/>
        <v>1</v>
      </c>
      <c r="AC254">
        <v>0</v>
      </c>
      <c r="AD254">
        <v>0</v>
      </c>
      <c r="AE254">
        <f t="shared" si="199"/>
        <v>0</v>
      </c>
      <c r="AF254">
        <v>0</v>
      </c>
      <c r="AG254">
        <v>0</v>
      </c>
      <c r="AH254">
        <f t="shared" si="200"/>
        <v>0</v>
      </c>
      <c r="AI254">
        <v>0</v>
      </c>
      <c r="AJ254">
        <v>0</v>
      </c>
      <c r="AK254">
        <f t="shared" si="201"/>
        <v>0</v>
      </c>
      <c r="AL254">
        <v>0</v>
      </c>
      <c r="AM254">
        <v>1</v>
      </c>
      <c r="AN254">
        <f t="shared" si="202"/>
        <v>1</v>
      </c>
      <c r="AO254">
        <v>0</v>
      </c>
      <c r="AP254">
        <v>0</v>
      </c>
      <c r="AQ254">
        <f t="shared" si="203"/>
        <v>0</v>
      </c>
      <c r="AR254">
        <v>0</v>
      </c>
      <c r="AS254">
        <v>0</v>
      </c>
      <c r="AT254">
        <f t="shared" si="204"/>
        <v>0</v>
      </c>
      <c r="AU254">
        <v>15</v>
      </c>
      <c r="AV254">
        <v>0</v>
      </c>
      <c r="AW254">
        <f t="shared" si="205"/>
        <v>15</v>
      </c>
      <c r="AX254">
        <v>0</v>
      </c>
      <c r="AY254">
        <v>78</v>
      </c>
      <c r="AZ254">
        <f t="shared" si="206"/>
        <v>78</v>
      </c>
      <c r="BA254">
        <v>0</v>
      </c>
      <c r="BB254">
        <v>0</v>
      </c>
      <c r="BC254">
        <f t="shared" si="207"/>
        <v>0</v>
      </c>
      <c r="BD254">
        <v>0</v>
      </c>
      <c r="BE254">
        <v>0</v>
      </c>
      <c r="BF254">
        <f t="shared" si="208"/>
        <v>0</v>
      </c>
    </row>
    <row r="256" spans="1:58">
      <c r="A256" s="5" t="s">
        <v>250</v>
      </c>
      <c r="B256" s="5" t="s">
        <v>250</v>
      </c>
      <c r="C256" s="5" t="s">
        <v>250</v>
      </c>
      <c r="D256" s="5" t="s">
        <v>250</v>
      </c>
      <c r="E256" s="5" t="s">
        <v>250</v>
      </c>
      <c r="F256" s="5" t="s">
        <v>250</v>
      </c>
      <c r="G256" s="5" t="s">
        <v>250</v>
      </c>
      <c r="H256" s="5" t="s">
        <v>250</v>
      </c>
      <c r="I256" s="5" t="s">
        <v>250</v>
      </c>
      <c r="J256" s="5" t="s">
        <v>250</v>
      </c>
      <c r="K256" s="5" t="s">
        <v>250</v>
      </c>
      <c r="L256" s="5" t="s">
        <v>250</v>
      </c>
      <c r="M256" s="5" t="s">
        <v>250</v>
      </c>
      <c r="N256" s="5" t="s">
        <v>250</v>
      </c>
      <c r="O256" s="5" t="s">
        <v>250</v>
      </c>
      <c r="P256" s="5" t="s">
        <v>250</v>
      </c>
      <c r="Q256" s="5" t="s">
        <v>250</v>
      </c>
      <c r="R256" s="5" t="s">
        <v>250</v>
      </c>
      <c r="S256" s="5" t="s">
        <v>250</v>
      </c>
      <c r="T256" s="5" t="s">
        <v>250</v>
      </c>
      <c r="U256" s="5" t="s">
        <v>250</v>
      </c>
      <c r="V256" s="5" t="s">
        <v>250</v>
      </c>
      <c r="W256" s="5" t="s">
        <v>250</v>
      </c>
      <c r="X256" s="5" t="s">
        <v>250</v>
      </c>
      <c r="Y256" s="5" t="s">
        <v>250</v>
      </c>
      <c r="Z256" s="5" t="s">
        <v>250</v>
      </c>
      <c r="AA256" s="5" t="s">
        <v>250</v>
      </c>
      <c r="AB256" s="5" t="s">
        <v>250</v>
      </c>
      <c r="AC256" s="5" t="s">
        <v>250</v>
      </c>
      <c r="AD256" s="5" t="s">
        <v>250</v>
      </c>
      <c r="AE256" s="5" t="s">
        <v>250</v>
      </c>
      <c r="AF256" s="5" t="s">
        <v>250</v>
      </c>
      <c r="AG256" s="5" t="s">
        <v>250</v>
      </c>
      <c r="AH256" s="5" t="s">
        <v>250</v>
      </c>
      <c r="AI256" s="5" t="s">
        <v>250</v>
      </c>
      <c r="AJ256" s="5" t="s">
        <v>250</v>
      </c>
      <c r="AK256" s="5" t="s">
        <v>250</v>
      </c>
      <c r="AL256" s="5" t="s">
        <v>250</v>
      </c>
      <c r="AM256" s="5" t="s">
        <v>250</v>
      </c>
      <c r="AN256" s="5" t="s">
        <v>250</v>
      </c>
      <c r="AO256" s="5" t="s">
        <v>250</v>
      </c>
      <c r="AP256" s="5" t="s">
        <v>250</v>
      </c>
      <c r="AQ256" s="5" t="s">
        <v>250</v>
      </c>
      <c r="AR256" s="5" t="s">
        <v>250</v>
      </c>
      <c r="AS256" s="5" t="s">
        <v>250</v>
      </c>
      <c r="AT256" s="5" t="s">
        <v>250</v>
      </c>
      <c r="AU256" s="5" t="s">
        <v>250</v>
      </c>
      <c r="AV256" s="5" t="s">
        <v>250</v>
      </c>
      <c r="AW256" s="5" t="s">
        <v>250</v>
      </c>
      <c r="AX256" s="5" t="s">
        <v>250</v>
      </c>
      <c r="AY256" s="5" t="s">
        <v>250</v>
      </c>
      <c r="AZ256" s="5" t="s">
        <v>250</v>
      </c>
      <c r="BA256" s="5" t="s">
        <v>250</v>
      </c>
      <c r="BB256" s="5" t="s">
        <v>250</v>
      </c>
      <c r="BC256" s="5" t="s">
        <v>250</v>
      </c>
      <c r="BD256" s="5" t="s">
        <v>250</v>
      </c>
      <c r="BE256" s="5" t="s">
        <v>250</v>
      </c>
      <c r="BF256" s="5" t="s">
        <v>250</v>
      </c>
    </row>
    <row r="257" spans="1:58">
      <c r="A257" t="s">
        <v>251</v>
      </c>
      <c r="B257">
        <v>2</v>
      </c>
      <c r="C257">
        <v>7</v>
      </c>
      <c r="D257">
        <f t="shared" ref="D257:D271" si="209">B257+C257</f>
        <v>9</v>
      </c>
      <c r="E257">
        <v>0</v>
      </c>
      <c r="F257">
        <v>0</v>
      </c>
      <c r="G257">
        <f t="shared" ref="G257:G271" si="210">E257+F257</f>
        <v>0</v>
      </c>
      <c r="H257">
        <v>0</v>
      </c>
      <c r="I257">
        <v>0</v>
      </c>
      <c r="J257">
        <f t="shared" ref="J257:J271" si="211">H257+I257</f>
        <v>0</v>
      </c>
      <c r="K257">
        <v>0</v>
      </c>
      <c r="L257">
        <v>0</v>
      </c>
      <c r="M257">
        <f t="shared" ref="M257:M271" si="212">K257+L257</f>
        <v>0</v>
      </c>
      <c r="N257">
        <v>0</v>
      </c>
      <c r="O257">
        <v>0</v>
      </c>
      <c r="P257">
        <f t="shared" ref="P257:P271" si="213">N257+O257</f>
        <v>0</v>
      </c>
      <c r="Q257">
        <v>0</v>
      </c>
      <c r="R257">
        <v>0</v>
      </c>
      <c r="S257">
        <f t="shared" ref="S257:S271" si="214">Q257+R257</f>
        <v>0</v>
      </c>
      <c r="T257">
        <v>0</v>
      </c>
      <c r="U257">
        <v>0</v>
      </c>
      <c r="V257">
        <f t="shared" ref="V257:V271" si="215">T257+U257</f>
        <v>0</v>
      </c>
      <c r="W257">
        <v>0</v>
      </c>
      <c r="X257">
        <v>0</v>
      </c>
      <c r="Y257">
        <f t="shared" ref="Y257:Y271" si="216">W257+X257</f>
        <v>0</v>
      </c>
      <c r="Z257">
        <v>0</v>
      </c>
      <c r="AA257">
        <v>0</v>
      </c>
      <c r="AB257">
        <f t="shared" ref="AB257:AB271" si="217">Z257+AA257</f>
        <v>0</v>
      </c>
      <c r="AC257">
        <v>0</v>
      </c>
      <c r="AD257">
        <v>0</v>
      </c>
      <c r="AE257">
        <f t="shared" ref="AE257:AE271" si="218">AC257+AD257</f>
        <v>0</v>
      </c>
      <c r="AF257">
        <v>0</v>
      </c>
      <c r="AG257">
        <v>0</v>
      </c>
      <c r="AH257">
        <f t="shared" ref="AH257:AH271" si="219">AF257+AG257</f>
        <v>0</v>
      </c>
      <c r="AI257">
        <v>0</v>
      </c>
      <c r="AJ257">
        <v>0</v>
      </c>
      <c r="AK257">
        <f t="shared" ref="AK257:AK271" si="220">AI257+AJ257</f>
        <v>0</v>
      </c>
      <c r="AL257">
        <v>0</v>
      </c>
      <c r="AM257">
        <v>0</v>
      </c>
      <c r="AN257">
        <f t="shared" ref="AN257:AN271" si="221">AL257+AM257</f>
        <v>0</v>
      </c>
      <c r="AO257">
        <v>0</v>
      </c>
      <c r="AP257">
        <v>0</v>
      </c>
      <c r="AQ257">
        <f t="shared" ref="AQ257:AQ271" si="222">AO257+AP257</f>
        <v>0</v>
      </c>
      <c r="AR257">
        <v>0</v>
      </c>
      <c r="AS257">
        <v>0</v>
      </c>
      <c r="AT257">
        <f t="shared" ref="AT257:AT271" si="223">AR257+AS257</f>
        <v>0</v>
      </c>
      <c r="AU257">
        <v>3</v>
      </c>
      <c r="AV257">
        <v>0</v>
      </c>
      <c r="AW257">
        <f t="shared" ref="AW257:AW271" si="224">AU257+AV257</f>
        <v>3</v>
      </c>
      <c r="AX257">
        <v>0</v>
      </c>
      <c r="AY257">
        <v>0</v>
      </c>
      <c r="AZ257">
        <f t="shared" ref="AZ257:AZ271" si="225">AX257+AY257</f>
        <v>0</v>
      </c>
      <c r="BA257">
        <v>0</v>
      </c>
      <c r="BB257">
        <v>0</v>
      </c>
      <c r="BC257">
        <f t="shared" ref="BC257:BC271" si="226">BA257+BB257</f>
        <v>0</v>
      </c>
      <c r="BD257">
        <v>0</v>
      </c>
      <c r="BE257">
        <v>0</v>
      </c>
      <c r="BF257">
        <f t="shared" ref="BF257:BF271" si="227">BD257+BE257</f>
        <v>0</v>
      </c>
    </row>
    <row r="258" spans="1:58">
      <c r="A258" t="s">
        <v>252</v>
      </c>
      <c r="B258">
        <v>0</v>
      </c>
      <c r="C258">
        <v>0</v>
      </c>
      <c r="D258">
        <f t="shared" si="209"/>
        <v>0</v>
      </c>
      <c r="E258">
        <v>0</v>
      </c>
      <c r="F258">
        <v>0</v>
      </c>
      <c r="G258">
        <f t="shared" si="210"/>
        <v>0</v>
      </c>
      <c r="H258">
        <v>0</v>
      </c>
      <c r="I258">
        <v>0</v>
      </c>
      <c r="J258">
        <f t="shared" si="211"/>
        <v>0</v>
      </c>
      <c r="K258">
        <v>0</v>
      </c>
      <c r="L258">
        <v>0</v>
      </c>
      <c r="M258">
        <f t="shared" si="212"/>
        <v>0</v>
      </c>
      <c r="N258">
        <v>0</v>
      </c>
      <c r="O258">
        <v>0</v>
      </c>
      <c r="P258">
        <f t="shared" si="213"/>
        <v>0</v>
      </c>
      <c r="Q258">
        <v>0</v>
      </c>
      <c r="R258">
        <v>0</v>
      </c>
      <c r="S258">
        <f t="shared" si="214"/>
        <v>0</v>
      </c>
      <c r="T258">
        <v>0</v>
      </c>
      <c r="U258">
        <v>0</v>
      </c>
      <c r="V258">
        <f t="shared" si="215"/>
        <v>0</v>
      </c>
      <c r="W258">
        <v>0</v>
      </c>
      <c r="X258">
        <v>0</v>
      </c>
      <c r="Y258">
        <f t="shared" si="216"/>
        <v>0</v>
      </c>
      <c r="Z258">
        <v>0</v>
      </c>
      <c r="AA258">
        <v>0</v>
      </c>
      <c r="AB258">
        <f t="shared" si="217"/>
        <v>0</v>
      </c>
      <c r="AC258">
        <v>0</v>
      </c>
      <c r="AD258">
        <v>0</v>
      </c>
      <c r="AE258">
        <f t="shared" si="218"/>
        <v>0</v>
      </c>
      <c r="AF258">
        <v>0</v>
      </c>
      <c r="AG258">
        <v>0</v>
      </c>
      <c r="AH258">
        <f t="shared" si="219"/>
        <v>0</v>
      </c>
      <c r="AI258">
        <v>0</v>
      </c>
      <c r="AJ258">
        <v>0</v>
      </c>
      <c r="AK258">
        <f t="shared" si="220"/>
        <v>0</v>
      </c>
      <c r="AL258">
        <v>0</v>
      </c>
      <c r="AM258">
        <v>0</v>
      </c>
      <c r="AN258">
        <f t="shared" si="221"/>
        <v>0</v>
      </c>
      <c r="AO258">
        <v>0</v>
      </c>
      <c r="AP258">
        <v>0</v>
      </c>
      <c r="AQ258">
        <f t="shared" si="222"/>
        <v>0</v>
      </c>
      <c r="AR258">
        <v>0</v>
      </c>
      <c r="AS258">
        <v>0</v>
      </c>
      <c r="AT258">
        <f t="shared" si="223"/>
        <v>0</v>
      </c>
      <c r="AU258">
        <v>0</v>
      </c>
      <c r="AV258">
        <v>0</v>
      </c>
      <c r="AW258">
        <f t="shared" si="224"/>
        <v>0</v>
      </c>
      <c r="AX258">
        <v>0</v>
      </c>
      <c r="AY258">
        <v>0</v>
      </c>
      <c r="AZ258">
        <f t="shared" si="225"/>
        <v>0</v>
      </c>
      <c r="BA258">
        <v>0</v>
      </c>
      <c r="BB258">
        <v>0</v>
      </c>
      <c r="BC258">
        <f t="shared" si="226"/>
        <v>0</v>
      </c>
      <c r="BD258">
        <v>0</v>
      </c>
      <c r="BE258">
        <v>0</v>
      </c>
      <c r="BF258">
        <f t="shared" si="227"/>
        <v>0</v>
      </c>
    </row>
    <row r="259" spans="1:58">
      <c r="A259" t="s">
        <v>253</v>
      </c>
      <c r="B259">
        <v>0</v>
      </c>
      <c r="C259">
        <v>0</v>
      </c>
      <c r="D259">
        <f t="shared" si="209"/>
        <v>0</v>
      </c>
      <c r="E259">
        <v>0</v>
      </c>
      <c r="F259">
        <v>0</v>
      </c>
      <c r="G259">
        <f t="shared" si="210"/>
        <v>0</v>
      </c>
      <c r="H259">
        <v>0</v>
      </c>
      <c r="I259">
        <v>0</v>
      </c>
      <c r="J259">
        <f t="shared" si="211"/>
        <v>0</v>
      </c>
      <c r="K259">
        <v>0</v>
      </c>
      <c r="L259">
        <v>1</v>
      </c>
      <c r="M259">
        <f t="shared" si="212"/>
        <v>1</v>
      </c>
      <c r="N259">
        <v>0</v>
      </c>
      <c r="O259">
        <v>0</v>
      </c>
      <c r="P259">
        <f t="shared" si="213"/>
        <v>0</v>
      </c>
      <c r="Q259">
        <v>0</v>
      </c>
      <c r="R259">
        <v>0</v>
      </c>
      <c r="S259">
        <f t="shared" si="214"/>
        <v>0</v>
      </c>
      <c r="T259">
        <v>0</v>
      </c>
      <c r="U259">
        <v>0</v>
      </c>
      <c r="V259">
        <f t="shared" si="215"/>
        <v>0</v>
      </c>
      <c r="W259">
        <v>0</v>
      </c>
      <c r="X259">
        <v>0</v>
      </c>
      <c r="Y259">
        <f t="shared" si="216"/>
        <v>0</v>
      </c>
      <c r="Z259">
        <v>0</v>
      </c>
      <c r="AA259">
        <v>0</v>
      </c>
      <c r="AB259">
        <f t="shared" si="217"/>
        <v>0</v>
      </c>
      <c r="AC259">
        <v>0</v>
      </c>
      <c r="AD259">
        <v>0</v>
      </c>
      <c r="AE259">
        <f t="shared" si="218"/>
        <v>0</v>
      </c>
      <c r="AF259">
        <v>0</v>
      </c>
      <c r="AG259">
        <v>0</v>
      </c>
      <c r="AH259">
        <f t="shared" si="219"/>
        <v>0</v>
      </c>
      <c r="AI259">
        <v>0</v>
      </c>
      <c r="AJ259">
        <v>0</v>
      </c>
      <c r="AK259">
        <f t="shared" si="220"/>
        <v>0</v>
      </c>
      <c r="AL259">
        <v>0</v>
      </c>
      <c r="AM259">
        <v>2</v>
      </c>
      <c r="AN259">
        <f t="shared" si="221"/>
        <v>2</v>
      </c>
      <c r="AO259">
        <v>0</v>
      </c>
      <c r="AP259">
        <v>0</v>
      </c>
      <c r="AQ259">
        <f t="shared" si="222"/>
        <v>0</v>
      </c>
      <c r="AR259">
        <v>0</v>
      </c>
      <c r="AS259">
        <v>0</v>
      </c>
      <c r="AT259">
        <f t="shared" si="223"/>
        <v>0</v>
      </c>
      <c r="AU259">
        <v>0</v>
      </c>
      <c r="AV259">
        <v>10</v>
      </c>
      <c r="AW259">
        <f t="shared" si="224"/>
        <v>10</v>
      </c>
      <c r="AX259">
        <v>0</v>
      </c>
      <c r="AY259">
        <v>2</v>
      </c>
      <c r="AZ259">
        <f t="shared" si="225"/>
        <v>2</v>
      </c>
      <c r="BA259">
        <v>0</v>
      </c>
      <c r="BB259">
        <v>0</v>
      </c>
      <c r="BC259">
        <f t="shared" si="226"/>
        <v>0</v>
      </c>
      <c r="BD259">
        <v>0</v>
      </c>
      <c r="BE259">
        <v>0</v>
      </c>
      <c r="BF259">
        <f t="shared" si="227"/>
        <v>0</v>
      </c>
    </row>
    <row r="260" spans="1:58">
      <c r="A260" t="s">
        <v>254</v>
      </c>
      <c r="B260">
        <v>0</v>
      </c>
      <c r="C260">
        <v>0</v>
      </c>
      <c r="D260">
        <f t="shared" si="209"/>
        <v>0</v>
      </c>
      <c r="E260">
        <v>0</v>
      </c>
      <c r="F260">
        <v>0</v>
      </c>
      <c r="G260">
        <f t="shared" si="210"/>
        <v>0</v>
      </c>
      <c r="H260">
        <v>0</v>
      </c>
      <c r="I260">
        <v>0</v>
      </c>
      <c r="J260">
        <f t="shared" si="211"/>
        <v>0</v>
      </c>
      <c r="K260">
        <v>0</v>
      </c>
      <c r="L260">
        <v>0</v>
      </c>
      <c r="M260">
        <f t="shared" si="212"/>
        <v>0</v>
      </c>
      <c r="N260">
        <v>1</v>
      </c>
      <c r="O260">
        <v>0</v>
      </c>
      <c r="P260">
        <f t="shared" si="213"/>
        <v>1</v>
      </c>
      <c r="Q260">
        <v>0</v>
      </c>
      <c r="R260">
        <v>0</v>
      </c>
      <c r="S260">
        <f t="shared" si="214"/>
        <v>0</v>
      </c>
      <c r="T260">
        <v>0</v>
      </c>
      <c r="U260">
        <v>0</v>
      </c>
      <c r="V260">
        <f t="shared" si="215"/>
        <v>0</v>
      </c>
      <c r="W260">
        <v>0</v>
      </c>
      <c r="X260">
        <v>0</v>
      </c>
      <c r="Y260">
        <f t="shared" si="216"/>
        <v>0</v>
      </c>
      <c r="Z260">
        <v>0</v>
      </c>
      <c r="AA260">
        <v>0</v>
      </c>
      <c r="AB260">
        <f t="shared" si="217"/>
        <v>0</v>
      </c>
      <c r="AC260">
        <v>0</v>
      </c>
      <c r="AD260">
        <v>0</v>
      </c>
      <c r="AE260">
        <f t="shared" si="218"/>
        <v>0</v>
      </c>
      <c r="AF260">
        <v>0</v>
      </c>
      <c r="AG260">
        <v>0</v>
      </c>
      <c r="AH260">
        <f t="shared" si="219"/>
        <v>0</v>
      </c>
      <c r="AI260">
        <v>0</v>
      </c>
      <c r="AJ260">
        <v>0</v>
      </c>
      <c r="AK260">
        <f t="shared" si="220"/>
        <v>0</v>
      </c>
      <c r="AL260">
        <v>0</v>
      </c>
      <c r="AM260">
        <v>0</v>
      </c>
      <c r="AN260">
        <f t="shared" si="221"/>
        <v>0</v>
      </c>
      <c r="AO260">
        <v>0</v>
      </c>
      <c r="AP260">
        <v>0</v>
      </c>
      <c r="AQ260">
        <f t="shared" si="222"/>
        <v>0</v>
      </c>
      <c r="AR260">
        <v>0</v>
      </c>
      <c r="AS260">
        <v>0</v>
      </c>
      <c r="AT260">
        <f t="shared" si="223"/>
        <v>0</v>
      </c>
      <c r="AU260">
        <v>3</v>
      </c>
      <c r="AV260">
        <v>0</v>
      </c>
      <c r="AW260">
        <f t="shared" si="224"/>
        <v>3</v>
      </c>
      <c r="AX260">
        <v>1</v>
      </c>
      <c r="AY260">
        <v>0</v>
      </c>
      <c r="AZ260">
        <f t="shared" si="225"/>
        <v>1</v>
      </c>
      <c r="BA260">
        <v>0</v>
      </c>
      <c r="BB260">
        <v>0</v>
      </c>
      <c r="BC260">
        <f t="shared" si="226"/>
        <v>0</v>
      </c>
      <c r="BD260">
        <v>0</v>
      </c>
      <c r="BE260">
        <v>0</v>
      </c>
      <c r="BF260">
        <f t="shared" si="227"/>
        <v>0</v>
      </c>
    </row>
    <row r="261" spans="1:58">
      <c r="A261" t="s">
        <v>255</v>
      </c>
      <c r="B261">
        <v>40</v>
      </c>
      <c r="C261">
        <v>20</v>
      </c>
      <c r="D261">
        <f t="shared" si="209"/>
        <v>60</v>
      </c>
      <c r="E261">
        <v>0</v>
      </c>
      <c r="F261">
        <v>0</v>
      </c>
      <c r="G261">
        <f t="shared" si="210"/>
        <v>0</v>
      </c>
      <c r="H261">
        <v>0</v>
      </c>
      <c r="I261">
        <v>0</v>
      </c>
      <c r="J261">
        <f t="shared" si="211"/>
        <v>0</v>
      </c>
      <c r="K261">
        <v>4</v>
      </c>
      <c r="L261">
        <v>0</v>
      </c>
      <c r="M261">
        <f t="shared" si="212"/>
        <v>4</v>
      </c>
      <c r="N261">
        <v>0</v>
      </c>
      <c r="O261">
        <v>0</v>
      </c>
      <c r="P261">
        <f t="shared" si="213"/>
        <v>0</v>
      </c>
      <c r="Q261">
        <v>3</v>
      </c>
      <c r="R261">
        <v>5</v>
      </c>
      <c r="S261">
        <f t="shared" si="214"/>
        <v>8</v>
      </c>
      <c r="T261">
        <v>5</v>
      </c>
      <c r="U261">
        <v>1</v>
      </c>
      <c r="V261">
        <f t="shared" si="215"/>
        <v>6</v>
      </c>
      <c r="W261">
        <v>0</v>
      </c>
      <c r="X261">
        <v>0</v>
      </c>
      <c r="Y261">
        <f t="shared" si="216"/>
        <v>0</v>
      </c>
      <c r="Z261">
        <v>0</v>
      </c>
      <c r="AA261">
        <v>0</v>
      </c>
      <c r="AB261">
        <f t="shared" si="217"/>
        <v>0</v>
      </c>
      <c r="AC261">
        <v>1</v>
      </c>
      <c r="AD261">
        <v>1</v>
      </c>
      <c r="AE261">
        <f t="shared" si="218"/>
        <v>2</v>
      </c>
      <c r="AF261">
        <v>0</v>
      </c>
      <c r="AG261">
        <v>0</v>
      </c>
      <c r="AH261">
        <f t="shared" si="219"/>
        <v>0</v>
      </c>
      <c r="AI261">
        <v>0</v>
      </c>
      <c r="AJ261">
        <v>0</v>
      </c>
      <c r="AK261">
        <f t="shared" si="220"/>
        <v>0</v>
      </c>
      <c r="AL261">
        <v>0</v>
      </c>
      <c r="AM261">
        <v>1</v>
      </c>
      <c r="AN261">
        <f t="shared" si="221"/>
        <v>1</v>
      </c>
      <c r="AO261">
        <v>0</v>
      </c>
      <c r="AP261">
        <v>0</v>
      </c>
      <c r="AQ261">
        <f t="shared" si="222"/>
        <v>0</v>
      </c>
      <c r="AR261">
        <v>14</v>
      </c>
      <c r="AS261">
        <v>7</v>
      </c>
      <c r="AT261">
        <f t="shared" si="223"/>
        <v>21</v>
      </c>
      <c r="AU261">
        <v>14</v>
      </c>
      <c r="AV261">
        <v>16</v>
      </c>
      <c r="AW261">
        <f t="shared" si="224"/>
        <v>30</v>
      </c>
      <c r="AX261">
        <v>0</v>
      </c>
      <c r="AY261">
        <v>2</v>
      </c>
      <c r="AZ261">
        <f t="shared" si="225"/>
        <v>2</v>
      </c>
      <c r="BA261">
        <v>0</v>
      </c>
      <c r="BB261">
        <v>0</v>
      </c>
      <c r="BC261">
        <f t="shared" si="226"/>
        <v>0</v>
      </c>
      <c r="BD261">
        <v>0</v>
      </c>
      <c r="BE261">
        <v>0</v>
      </c>
      <c r="BF261">
        <f t="shared" si="227"/>
        <v>0</v>
      </c>
    </row>
    <row r="262" spans="1:58">
      <c r="A262" t="s">
        <v>256</v>
      </c>
      <c r="B262">
        <v>0</v>
      </c>
      <c r="C262">
        <v>4</v>
      </c>
      <c r="D262">
        <f t="shared" si="209"/>
        <v>4</v>
      </c>
      <c r="E262">
        <v>0</v>
      </c>
      <c r="F262">
        <v>2</v>
      </c>
      <c r="G262">
        <f t="shared" si="210"/>
        <v>2</v>
      </c>
      <c r="H262">
        <v>0</v>
      </c>
      <c r="I262">
        <v>3</v>
      </c>
      <c r="J262">
        <f t="shared" si="211"/>
        <v>3</v>
      </c>
      <c r="K262">
        <v>0</v>
      </c>
      <c r="L262">
        <v>2</v>
      </c>
      <c r="M262">
        <f t="shared" si="212"/>
        <v>2</v>
      </c>
      <c r="N262">
        <v>0</v>
      </c>
      <c r="O262">
        <v>0</v>
      </c>
      <c r="P262">
        <f t="shared" si="213"/>
        <v>0</v>
      </c>
      <c r="Q262">
        <v>0</v>
      </c>
      <c r="R262">
        <v>0</v>
      </c>
      <c r="S262">
        <f t="shared" si="214"/>
        <v>0</v>
      </c>
      <c r="T262">
        <v>0</v>
      </c>
      <c r="U262">
        <v>2</v>
      </c>
      <c r="V262">
        <f t="shared" si="215"/>
        <v>2</v>
      </c>
      <c r="W262">
        <v>0</v>
      </c>
      <c r="X262">
        <v>0</v>
      </c>
      <c r="Y262">
        <f t="shared" si="216"/>
        <v>0</v>
      </c>
      <c r="Z262">
        <v>0</v>
      </c>
      <c r="AA262">
        <v>0</v>
      </c>
      <c r="AB262">
        <f t="shared" si="217"/>
        <v>0</v>
      </c>
      <c r="AC262">
        <v>0</v>
      </c>
      <c r="AD262">
        <v>1</v>
      </c>
      <c r="AE262">
        <f t="shared" si="218"/>
        <v>1</v>
      </c>
      <c r="AF262">
        <v>0</v>
      </c>
      <c r="AG262">
        <v>0</v>
      </c>
      <c r="AH262">
        <f t="shared" si="219"/>
        <v>0</v>
      </c>
      <c r="AI262">
        <v>0</v>
      </c>
      <c r="AJ262">
        <v>3</v>
      </c>
      <c r="AK262">
        <f t="shared" si="220"/>
        <v>3</v>
      </c>
      <c r="AL262">
        <v>0</v>
      </c>
      <c r="AM262">
        <v>7</v>
      </c>
      <c r="AN262">
        <f t="shared" si="221"/>
        <v>7</v>
      </c>
      <c r="AO262">
        <v>0</v>
      </c>
      <c r="AP262">
        <v>0</v>
      </c>
      <c r="AQ262">
        <f t="shared" si="222"/>
        <v>0</v>
      </c>
      <c r="AR262">
        <v>2</v>
      </c>
      <c r="AS262">
        <v>5</v>
      </c>
      <c r="AT262">
        <f t="shared" si="223"/>
        <v>7</v>
      </c>
      <c r="AU262">
        <v>6</v>
      </c>
      <c r="AV262">
        <v>7</v>
      </c>
      <c r="AW262">
        <f t="shared" si="224"/>
        <v>13</v>
      </c>
      <c r="AX262">
        <v>0</v>
      </c>
      <c r="AY262">
        <v>7</v>
      </c>
      <c r="AZ262">
        <f t="shared" si="225"/>
        <v>7</v>
      </c>
      <c r="BA262">
        <v>0</v>
      </c>
      <c r="BB262">
        <v>0</v>
      </c>
      <c r="BC262">
        <f t="shared" si="226"/>
        <v>0</v>
      </c>
      <c r="BD262">
        <v>0</v>
      </c>
      <c r="BE262">
        <v>0</v>
      </c>
      <c r="BF262">
        <f t="shared" si="227"/>
        <v>0</v>
      </c>
    </row>
    <row r="263" spans="1:58">
      <c r="A263" t="s">
        <v>257</v>
      </c>
      <c r="B263">
        <v>0</v>
      </c>
      <c r="C263">
        <v>0</v>
      </c>
      <c r="D263">
        <f t="shared" si="209"/>
        <v>0</v>
      </c>
      <c r="E263">
        <v>0</v>
      </c>
      <c r="F263">
        <v>0</v>
      </c>
      <c r="G263">
        <f t="shared" si="210"/>
        <v>0</v>
      </c>
      <c r="H263">
        <v>0</v>
      </c>
      <c r="I263">
        <v>0</v>
      </c>
      <c r="J263">
        <f t="shared" si="211"/>
        <v>0</v>
      </c>
      <c r="K263">
        <v>0</v>
      </c>
      <c r="L263">
        <v>0</v>
      </c>
      <c r="M263">
        <f t="shared" si="212"/>
        <v>0</v>
      </c>
      <c r="N263">
        <v>0</v>
      </c>
      <c r="O263">
        <v>0</v>
      </c>
      <c r="P263">
        <f t="shared" si="213"/>
        <v>0</v>
      </c>
      <c r="Q263">
        <v>0</v>
      </c>
      <c r="R263">
        <v>1</v>
      </c>
      <c r="S263">
        <f t="shared" si="214"/>
        <v>1</v>
      </c>
      <c r="T263">
        <v>0</v>
      </c>
      <c r="U263">
        <v>4</v>
      </c>
      <c r="V263">
        <f t="shared" si="215"/>
        <v>4</v>
      </c>
      <c r="W263">
        <v>0</v>
      </c>
      <c r="X263">
        <v>0</v>
      </c>
      <c r="Y263">
        <f t="shared" si="216"/>
        <v>0</v>
      </c>
      <c r="Z263">
        <v>0</v>
      </c>
      <c r="AA263">
        <v>0</v>
      </c>
      <c r="AB263">
        <f t="shared" si="217"/>
        <v>0</v>
      </c>
      <c r="AC263">
        <v>0</v>
      </c>
      <c r="AD263">
        <v>0</v>
      </c>
      <c r="AE263">
        <f t="shared" si="218"/>
        <v>0</v>
      </c>
      <c r="AF263">
        <v>0</v>
      </c>
      <c r="AG263">
        <v>0</v>
      </c>
      <c r="AH263">
        <f t="shared" si="219"/>
        <v>0</v>
      </c>
      <c r="AI263">
        <v>0</v>
      </c>
      <c r="AJ263">
        <v>5</v>
      </c>
      <c r="AK263">
        <f t="shared" si="220"/>
        <v>5</v>
      </c>
      <c r="AL263">
        <v>0</v>
      </c>
      <c r="AM263">
        <v>5</v>
      </c>
      <c r="AN263">
        <f t="shared" si="221"/>
        <v>5</v>
      </c>
      <c r="AO263">
        <v>0</v>
      </c>
      <c r="AP263">
        <v>0</v>
      </c>
      <c r="AQ263">
        <f t="shared" si="222"/>
        <v>0</v>
      </c>
      <c r="AR263">
        <v>0</v>
      </c>
      <c r="AS263">
        <v>0</v>
      </c>
      <c r="AT263">
        <f t="shared" si="223"/>
        <v>0</v>
      </c>
      <c r="AU263">
        <v>0</v>
      </c>
      <c r="AV263">
        <v>4</v>
      </c>
      <c r="AW263">
        <f t="shared" si="224"/>
        <v>4</v>
      </c>
      <c r="AX263">
        <v>0</v>
      </c>
      <c r="AY263">
        <v>0</v>
      </c>
      <c r="AZ263">
        <f t="shared" si="225"/>
        <v>0</v>
      </c>
      <c r="BA263">
        <v>0</v>
      </c>
      <c r="BB263">
        <v>0</v>
      </c>
      <c r="BC263">
        <f t="shared" si="226"/>
        <v>0</v>
      </c>
      <c r="BD263">
        <v>0</v>
      </c>
      <c r="BE263">
        <v>0</v>
      </c>
      <c r="BF263">
        <f t="shared" si="227"/>
        <v>0</v>
      </c>
    </row>
    <row r="264" spans="1:58">
      <c r="A264" t="s">
        <v>258</v>
      </c>
      <c r="B264">
        <v>0</v>
      </c>
      <c r="C264">
        <v>0</v>
      </c>
      <c r="D264">
        <f t="shared" si="209"/>
        <v>0</v>
      </c>
      <c r="E264">
        <v>0</v>
      </c>
      <c r="F264">
        <v>0</v>
      </c>
      <c r="G264">
        <f t="shared" si="210"/>
        <v>0</v>
      </c>
      <c r="H264">
        <v>0</v>
      </c>
      <c r="I264">
        <v>0</v>
      </c>
      <c r="J264">
        <f t="shared" si="211"/>
        <v>0</v>
      </c>
      <c r="K264">
        <v>0</v>
      </c>
      <c r="L264">
        <v>0</v>
      </c>
      <c r="M264">
        <f t="shared" si="212"/>
        <v>0</v>
      </c>
      <c r="N264">
        <v>0</v>
      </c>
      <c r="O264">
        <v>0</v>
      </c>
      <c r="P264">
        <f t="shared" si="213"/>
        <v>0</v>
      </c>
      <c r="Q264">
        <v>0</v>
      </c>
      <c r="R264">
        <v>0</v>
      </c>
      <c r="S264">
        <f t="shared" si="214"/>
        <v>0</v>
      </c>
      <c r="T264">
        <v>0</v>
      </c>
      <c r="U264">
        <v>0</v>
      </c>
      <c r="V264">
        <f t="shared" si="215"/>
        <v>0</v>
      </c>
      <c r="W264">
        <v>0</v>
      </c>
      <c r="X264">
        <v>0</v>
      </c>
      <c r="Y264">
        <f t="shared" si="216"/>
        <v>0</v>
      </c>
      <c r="Z264">
        <v>0</v>
      </c>
      <c r="AA264">
        <v>0</v>
      </c>
      <c r="AB264">
        <f t="shared" si="217"/>
        <v>0</v>
      </c>
      <c r="AC264">
        <v>0</v>
      </c>
      <c r="AD264">
        <v>0</v>
      </c>
      <c r="AE264">
        <f t="shared" si="218"/>
        <v>0</v>
      </c>
      <c r="AF264">
        <v>0</v>
      </c>
      <c r="AG264">
        <v>0</v>
      </c>
      <c r="AH264">
        <f t="shared" si="219"/>
        <v>0</v>
      </c>
      <c r="AI264">
        <v>0</v>
      </c>
      <c r="AJ264">
        <v>0</v>
      </c>
      <c r="AK264">
        <f t="shared" si="220"/>
        <v>0</v>
      </c>
      <c r="AL264">
        <v>0</v>
      </c>
      <c r="AM264">
        <v>0</v>
      </c>
      <c r="AN264">
        <f t="shared" si="221"/>
        <v>0</v>
      </c>
      <c r="AO264">
        <v>0</v>
      </c>
      <c r="AP264">
        <v>0</v>
      </c>
      <c r="AQ264">
        <f t="shared" si="222"/>
        <v>0</v>
      </c>
      <c r="AR264">
        <v>0</v>
      </c>
      <c r="AS264">
        <v>0</v>
      </c>
      <c r="AT264">
        <f t="shared" si="223"/>
        <v>0</v>
      </c>
      <c r="AU264">
        <v>0</v>
      </c>
      <c r="AV264">
        <v>0</v>
      </c>
      <c r="AW264">
        <f t="shared" si="224"/>
        <v>0</v>
      </c>
      <c r="AX264">
        <v>0</v>
      </c>
      <c r="AY264">
        <v>0</v>
      </c>
      <c r="AZ264">
        <f t="shared" si="225"/>
        <v>0</v>
      </c>
      <c r="BA264">
        <v>0</v>
      </c>
      <c r="BB264">
        <v>0</v>
      </c>
      <c r="BC264">
        <f t="shared" si="226"/>
        <v>0</v>
      </c>
      <c r="BD264">
        <v>0</v>
      </c>
      <c r="BE264">
        <v>0</v>
      </c>
      <c r="BF264">
        <f t="shared" si="227"/>
        <v>0</v>
      </c>
    </row>
    <row r="265" spans="1:58">
      <c r="A265" t="s">
        <v>259</v>
      </c>
      <c r="B265">
        <v>0</v>
      </c>
      <c r="C265">
        <v>0</v>
      </c>
      <c r="D265">
        <f t="shared" si="209"/>
        <v>0</v>
      </c>
      <c r="E265">
        <v>0</v>
      </c>
      <c r="F265">
        <v>0</v>
      </c>
      <c r="G265">
        <f t="shared" si="210"/>
        <v>0</v>
      </c>
      <c r="H265">
        <v>0</v>
      </c>
      <c r="I265">
        <v>0</v>
      </c>
      <c r="J265">
        <f t="shared" si="211"/>
        <v>0</v>
      </c>
      <c r="K265">
        <v>0</v>
      </c>
      <c r="L265">
        <v>0</v>
      </c>
      <c r="M265">
        <f t="shared" si="212"/>
        <v>0</v>
      </c>
      <c r="N265">
        <v>0</v>
      </c>
      <c r="O265">
        <v>0</v>
      </c>
      <c r="P265">
        <f t="shared" si="213"/>
        <v>0</v>
      </c>
      <c r="Q265">
        <v>0</v>
      </c>
      <c r="R265">
        <v>0</v>
      </c>
      <c r="S265">
        <f t="shared" si="214"/>
        <v>0</v>
      </c>
      <c r="T265">
        <v>0</v>
      </c>
      <c r="U265">
        <v>0</v>
      </c>
      <c r="V265">
        <f t="shared" si="215"/>
        <v>0</v>
      </c>
      <c r="W265">
        <v>0</v>
      </c>
      <c r="X265">
        <v>0</v>
      </c>
      <c r="Y265">
        <f t="shared" si="216"/>
        <v>0</v>
      </c>
      <c r="Z265">
        <v>0</v>
      </c>
      <c r="AA265">
        <v>0</v>
      </c>
      <c r="AB265">
        <f t="shared" si="217"/>
        <v>0</v>
      </c>
      <c r="AC265">
        <v>0</v>
      </c>
      <c r="AD265">
        <v>0</v>
      </c>
      <c r="AE265">
        <f t="shared" si="218"/>
        <v>0</v>
      </c>
      <c r="AF265">
        <v>0</v>
      </c>
      <c r="AG265">
        <v>0</v>
      </c>
      <c r="AH265">
        <f t="shared" si="219"/>
        <v>0</v>
      </c>
      <c r="AI265">
        <v>0</v>
      </c>
      <c r="AJ265">
        <v>0</v>
      </c>
      <c r="AK265">
        <f t="shared" si="220"/>
        <v>0</v>
      </c>
      <c r="AL265">
        <v>0</v>
      </c>
      <c r="AM265">
        <v>0</v>
      </c>
      <c r="AN265">
        <f t="shared" si="221"/>
        <v>0</v>
      </c>
      <c r="AO265">
        <v>0</v>
      </c>
      <c r="AP265">
        <v>0</v>
      </c>
      <c r="AQ265">
        <f t="shared" si="222"/>
        <v>0</v>
      </c>
      <c r="AR265">
        <v>0</v>
      </c>
      <c r="AS265">
        <v>0</v>
      </c>
      <c r="AT265">
        <f t="shared" si="223"/>
        <v>0</v>
      </c>
      <c r="AU265">
        <v>0</v>
      </c>
      <c r="AV265">
        <v>1</v>
      </c>
      <c r="AW265">
        <f t="shared" si="224"/>
        <v>1</v>
      </c>
      <c r="AX265">
        <v>0</v>
      </c>
      <c r="AY265">
        <v>1</v>
      </c>
      <c r="AZ265">
        <f t="shared" si="225"/>
        <v>1</v>
      </c>
      <c r="BA265">
        <v>0</v>
      </c>
      <c r="BB265">
        <v>0</v>
      </c>
      <c r="BC265">
        <f t="shared" si="226"/>
        <v>0</v>
      </c>
      <c r="BD265">
        <v>0</v>
      </c>
      <c r="BE265">
        <v>0</v>
      </c>
      <c r="BF265">
        <f t="shared" si="227"/>
        <v>0</v>
      </c>
    </row>
    <row r="266" spans="1:58">
      <c r="A266" t="s">
        <v>260</v>
      </c>
      <c r="B266">
        <v>0</v>
      </c>
      <c r="C266">
        <v>0</v>
      </c>
      <c r="D266">
        <f t="shared" si="209"/>
        <v>0</v>
      </c>
      <c r="E266">
        <v>0</v>
      </c>
      <c r="F266">
        <v>0</v>
      </c>
      <c r="G266">
        <f t="shared" si="210"/>
        <v>0</v>
      </c>
      <c r="H266">
        <v>0</v>
      </c>
      <c r="I266">
        <v>0</v>
      </c>
      <c r="J266">
        <f t="shared" si="211"/>
        <v>0</v>
      </c>
      <c r="K266">
        <v>0</v>
      </c>
      <c r="L266">
        <v>0</v>
      </c>
      <c r="M266">
        <f t="shared" si="212"/>
        <v>0</v>
      </c>
      <c r="N266">
        <v>0</v>
      </c>
      <c r="O266">
        <v>0</v>
      </c>
      <c r="P266">
        <f t="shared" si="213"/>
        <v>0</v>
      </c>
      <c r="Q266">
        <v>0</v>
      </c>
      <c r="R266">
        <v>0</v>
      </c>
      <c r="S266">
        <f t="shared" si="214"/>
        <v>0</v>
      </c>
      <c r="T266">
        <v>0</v>
      </c>
      <c r="U266">
        <v>0</v>
      </c>
      <c r="V266">
        <f t="shared" si="215"/>
        <v>0</v>
      </c>
      <c r="W266">
        <v>0</v>
      </c>
      <c r="X266">
        <v>0</v>
      </c>
      <c r="Y266">
        <f t="shared" si="216"/>
        <v>0</v>
      </c>
      <c r="Z266">
        <v>0</v>
      </c>
      <c r="AA266">
        <v>0</v>
      </c>
      <c r="AB266">
        <f t="shared" si="217"/>
        <v>0</v>
      </c>
      <c r="AC266">
        <v>0</v>
      </c>
      <c r="AD266">
        <v>0</v>
      </c>
      <c r="AE266">
        <f t="shared" si="218"/>
        <v>0</v>
      </c>
      <c r="AF266">
        <v>0</v>
      </c>
      <c r="AG266">
        <v>0</v>
      </c>
      <c r="AH266">
        <f t="shared" si="219"/>
        <v>0</v>
      </c>
      <c r="AI266">
        <v>0</v>
      </c>
      <c r="AJ266">
        <v>0</v>
      </c>
      <c r="AK266">
        <f t="shared" si="220"/>
        <v>0</v>
      </c>
      <c r="AL266">
        <v>0</v>
      </c>
      <c r="AM266">
        <v>0</v>
      </c>
      <c r="AN266">
        <f t="shared" si="221"/>
        <v>0</v>
      </c>
      <c r="AO266">
        <v>0</v>
      </c>
      <c r="AP266">
        <v>0</v>
      </c>
      <c r="AQ266">
        <f t="shared" si="222"/>
        <v>0</v>
      </c>
      <c r="AR266">
        <v>0</v>
      </c>
      <c r="AS266">
        <v>0</v>
      </c>
      <c r="AT266">
        <f t="shared" si="223"/>
        <v>0</v>
      </c>
      <c r="AU266">
        <v>0</v>
      </c>
      <c r="AV266">
        <v>0</v>
      </c>
      <c r="AW266">
        <f t="shared" si="224"/>
        <v>0</v>
      </c>
      <c r="AX266">
        <v>0</v>
      </c>
      <c r="AY266">
        <v>0</v>
      </c>
      <c r="AZ266">
        <f t="shared" si="225"/>
        <v>0</v>
      </c>
      <c r="BA266">
        <v>0</v>
      </c>
      <c r="BB266">
        <v>0</v>
      </c>
      <c r="BC266">
        <f t="shared" si="226"/>
        <v>0</v>
      </c>
      <c r="BD266">
        <v>0</v>
      </c>
      <c r="BE266">
        <v>0</v>
      </c>
      <c r="BF266">
        <f t="shared" si="227"/>
        <v>0</v>
      </c>
    </row>
    <row r="267" spans="1:58">
      <c r="A267" t="s">
        <v>261</v>
      </c>
      <c r="B267">
        <v>0</v>
      </c>
      <c r="C267">
        <v>0</v>
      </c>
      <c r="D267">
        <f t="shared" si="209"/>
        <v>0</v>
      </c>
      <c r="E267">
        <v>0</v>
      </c>
      <c r="F267">
        <v>0</v>
      </c>
      <c r="G267">
        <f t="shared" si="210"/>
        <v>0</v>
      </c>
      <c r="H267">
        <v>0</v>
      </c>
      <c r="I267">
        <v>0</v>
      </c>
      <c r="J267">
        <f t="shared" si="211"/>
        <v>0</v>
      </c>
      <c r="K267">
        <v>0</v>
      </c>
      <c r="L267">
        <v>0</v>
      </c>
      <c r="M267">
        <f t="shared" si="212"/>
        <v>0</v>
      </c>
      <c r="N267">
        <v>0</v>
      </c>
      <c r="O267">
        <v>0</v>
      </c>
      <c r="P267">
        <f t="shared" si="213"/>
        <v>0</v>
      </c>
      <c r="Q267">
        <v>0</v>
      </c>
      <c r="R267">
        <v>0</v>
      </c>
      <c r="S267">
        <f t="shared" si="214"/>
        <v>0</v>
      </c>
      <c r="T267">
        <v>0</v>
      </c>
      <c r="U267">
        <v>0</v>
      </c>
      <c r="V267">
        <f t="shared" si="215"/>
        <v>0</v>
      </c>
      <c r="W267">
        <v>0</v>
      </c>
      <c r="X267">
        <v>0</v>
      </c>
      <c r="Y267">
        <f t="shared" si="216"/>
        <v>0</v>
      </c>
      <c r="Z267">
        <v>0</v>
      </c>
      <c r="AA267">
        <v>0</v>
      </c>
      <c r="AB267">
        <f t="shared" si="217"/>
        <v>0</v>
      </c>
      <c r="AC267">
        <v>0</v>
      </c>
      <c r="AD267">
        <v>0</v>
      </c>
      <c r="AE267">
        <f t="shared" si="218"/>
        <v>0</v>
      </c>
      <c r="AF267">
        <v>0</v>
      </c>
      <c r="AG267">
        <v>0</v>
      </c>
      <c r="AH267">
        <f t="shared" si="219"/>
        <v>0</v>
      </c>
      <c r="AI267">
        <v>0</v>
      </c>
      <c r="AJ267">
        <v>0</v>
      </c>
      <c r="AK267">
        <f t="shared" si="220"/>
        <v>0</v>
      </c>
      <c r="AL267">
        <v>0</v>
      </c>
      <c r="AM267">
        <v>0</v>
      </c>
      <c r="AN267">
        <f t="shared" si="221"/>
        <v>0</v>
      </c>
      <c r="AO267">
        <v>0</v>
      </c>
      <c r="AP267">
        <v>0</v>
      </c>
      <c r="AQ267">
        <f t="shared" si="222"/>
        <v>0</v>
      </c>
      <c r="AR267">
        <v>0</v>
      </c>
      <c r="AS267">
        <v>0</v>
      </c>
      <c r="AT267">
        <f t="shared" si="223"/>
        <v>0</v>
      </c>
      <c r="AU267">
        <v>0</v>
      </c>
      <c r="AV267">
        <v>0</v>
      </c>
      <c r="AW267">
        <f t="shared" si="224"/>
        <v>0</v>
      </c>
      <c r="AX267">
        <v>0</v>
      </c>
      <c r="AY267">
        <v>0</v>
      </c>
      <c r="AZ267">
        <f t="shared" si="225"/>
        <v>0</v>
      </c>
      <c r="BA267">
        <v>0</v>
      </c>
      <c r="BB267">
        <v>0</v>
      </c>
      <c r="BC267">
        <f t="shared" si="226"/>
        <v>0</v>
      </c>
      <c r="BD267">
        <v>0</v>
      </c>
      <c r="BE267">
        <v>0</v>
      </c>
      <c r="BF267">
        <f t="shared" si="227"/>
        <v>0</v>
      </c>
    </row>
    <row r="268" spans="1:58">
      <c r="A268" t="s">
        <v>262</v>
      </c>
      <c r="B268">
        <v>0</v>
      </c>
      <c r="C268">
        <v>0</v>
      </c>
      <c r="D268">
        <f t="shared" si="209"/>
        <v>0</v>
      </c>
      <c r="E268">
        <v>0</v>
      </c>
      <c r="F268">
        <v>0</v>
      </c>
      <c r="G268">
        <f t="shared" si="210"/>
        <v>0</v>
      </c>
      <c r="H268">
        <v>0</v>
      </c>
      <c r="I268">
        <v>0</v>
      </c>
      <c r="J268">
        <f t="shared" si="211"/>
        <v>0</v>
      </c>
      <c r="K268">
        <v>0</v>
      </c>
      <c r="L268">
        <v>0</v>
      </c>
      <c r="M268">
        <f t="shared" si="212"/>
        <v>0</v>
      </c>
      <c r="N268">
        <v>0</v>
      </c>
      <c r="O268">
        <v>0</v>
      </c>
      <c r="P268">
        <f t="shared" si="213"/>
        <v>0</v>
      </c>
      <c r="Q268">
        <v>0</v>
      </c>
      <c r="R268">
        <v>0</v>
      </c>
      <c r="S268">
        <f t="shared" si="214"/>
        <v>0</v>
      </c>
      <c r="T268">
        <v>0</v>
      </c>
      <c r="U268">
        <v>0</v>
      </c>
      <c r="V268">
        <f t="shared" si="215"/>
        <v>0</v>
      </c>
      <c r="W268">
        <v>0</v>
      </c>
      <c r="X268">
        <v>0</v>
      </c>
      <c r="Y268">
        <f t="shared" si="216"/>
        <v>0</v>
      </c>
      <c r="Z268">
        <v>0</v>
      </c>
      <c r="AA268">
        <v>0</v>
      </c>
      <c r="AB268">
        <f t="shared" si="217"/>
        <v>0</v>
      </c>
      <c r="AC268">
        <v>0</v>
      </c>
      <c r="AD268">
        <v>0</v>
      </c>
      <c r="AE268">
        <f t="shared" si="218"/>
        <v>0</v>
      </c>
      <c r="AF268">
        <v>0</v>
      </c>
      <c r="AG268">
        <v>0</v>
      </c>
      <c r="AH268">
        <f t="shared" si="219"/>
        <v>0</v>
      </c>
      <c r="AI268">
        <v>0</v>
      </c>
      <c r="AJ268">
        <v>0</v>
      </c>
      <c r="AK268">
        <f t="shared" si="220"/>
        <v>0</v>
      </c>
      <c r="AL268">
        <v>0</v>
      </c>
      <c r="AM268">
        <v>0</v>
      </c>
      <c r="AN268">
        <f t="shared" si="221"/>
        <v>0</v>
      </c>
      <c r="AO268">
        <v>0</v>
      </c>
      <c r="AP268">
        <v>0</v>
      </c>
      <c r="AQ268">
        <f t="shared" si="222"/>
        <v>0</v>
      </c>
      <c r="AR268">
        <v>0</v>
      </c>
      <c r="AS268">
        <v>0</v>
      </c>
      <c r="AT268">
        <f t="shared" si="223"/>
        <v>0</v>
      </c>
      <c r="AU268">
        <v>0</v>
      </c>
      <c r="AV268">
        <v>0</v>
      </c>
      <c r="AW268">
        <f t="shared" si="224"/>
        <v>0</v>
      </c>
      <c r="AX268">
        <v>0</v>
      </c>
      <c r="AY268">
        <v>0</v>
      </c>
      <c r="AZ268">
        <f t="shared" si="225"/>
        <v>0</v>
      </c>
      <c r="BA268">
        <v>0</v>
      </c>
      <c r="BB268">
        <v>0</v>
      </c>
      <c r="BC268">
        <f t="shared" si="226"/>
        <v>0</v>
      </c>
      <c r="BD268">
        <v>0</v>
      </c>
      <c r="BE268">
        <v>0</v>
      </c>
      <c r="BF268">
        <f t="shared" si="227"/>
        <v>0</v>
      </c>
    </row>
    <row r="269" spans="1:58">
      <c r="A269" t="s">
        <v>263</v>
      </c>
      <c r="B269">
        <v>0</v>
      </c>
      <c r="C269">
        <v>0</v>
      </c>
      <c r="D269">
        <f t="shared" si="209"/>
        <v>0</v>
      </c>
      <c r="E269">
        <v>0</v>
      </c>
      <c r="F269">
        <v>0</v>
      </c>
      <c r="G269">
        <f t="shared" si="210"/>
        <v>0</v>
      </c>
      <c r="H269">
        <v>0</v>
      </c>
      <c r="I269">
        <v>0</v>
      </c>
      <c r="J269">
        <f t="shared" si="211"/>
        <v>0</v>
      </c>
      <c r="K269">
        <v>0</v>
      </c>
      <c r="L269">
        <v>0</v>
      </c>
      <c r="M269">
        <f t="shared" si="212"/>
        <v>0</v>
      </c>
      <c r="N269">
        <v>0</v>
      </c>
      <c r="O269">
        <v>0</v>
      </c>
      <c r="P269">
        <f t="shared" si="213"/>
        <v>0</v>
      </c>
      <c r="Q269">
        <v>0</v>
      </c>
      <c r="R269">
        <v>0</v>
      </c>
      <c r="S269">
        <f t="shared" si="214"/>
        <v>0</v>
      </c>
      <c r="T269">
        <v>0</v>
      </c>
      <c r="U269">
        <v>0</v>
      </c>
      <c r="V269">
        <f t="shared" si="215"/>
        <v>0</v>
      </c>
      <c r="W269">
        <v>0</v>
      </c>
      <c r="X269">
        <v>0</v>
      </c>
      <c r="Y269">
        <f t="shared" si="216"/>
        <v>0</v>
      </c>
      <c r="Z269">
        <v>0</v>
      </c>
      <c r="AA269">
        <v>0</v>
      </c>
      <c r="AB269">
        <f t="shared" si="217"/>
        <v>0</v>
      </c>
      <c r="AC269">
        <v>0</v>
      </c>
      <c r="AD269">
        <v>0</v>
      </c>
      <c r="AE269">
        <f t="shared" si="218"/>
        <v>0</v>
      </c>
      <c r="AF269">
        <v>0</v>
      </c>
      <c r="AG269">
        <v>0</v>
      </c>
      <c r="AH269">
        <f t="shared" si="219"/>
        <v>0</v>
      </c>
      <c r="AI269">
        <v>0</v>
      </c>
      <c r="AJ269">
        <v>0</v>
      </c>
      <c r="AK269">
        <f t="shared" si="220"/>
        <v>0</v>
      </c>
      <c r="AL269">
        <v>0</v>
      </c>
      <c r="AM269">
        <v>0</v>
      </c>
      <c r="AN269">
        <f t="shared" si="221"/>
        <v>0</v>
      </c>
      <c r="AO269">
        <v>0</v>
      </c>
      <c r="AP269">
        <v>0</v>
      </c>
      <c r="AQ269">
        <f t="shared" si="222"/>
        <v>0</v>
      </c>
      <c r="AR269">
        <v>0</v>
      </c>
      <c r="AS269">
        <v>0</v>
      </c>
      <c r="AT269">
        <f t="shared" si="223"/>
        <v>0</v>
      </c>
      <c r="AU269">
        <v>0</v>
      </c>
      <c r="AV269">
        <v>0</v>
      </c>
      <c r="AW269">
        <f t="shared" si="224"/>
        <v>0</v>
      </c>
      <c r="AX269">
        <v>0</v>
      </c>
      <c r="AY269">
        <v>0</v>
      </c>
      <c r="AZ269">
        <f t="shared" si="225"/>
        <v>0</v>
      </c>
      <c r="BA269">
        <v>0</v>
      </c>
      <c r="BB269">
        <v>0</v>
      </c>
      <c r="BC269">
        <f t="shared" si="226"/>
        <v>0</v>
      </c>
      <c r="BD269">
        <v>0</v>
      </c>
      <c r="BE269">
        <v>0</v>
      </c>
      <c r="BF269">
        <f t="shared" si="227"/>
        <v>0</v>
      </c>
    </row>
    <row r="270" spans="1:58">
      <c r="A270" t="s">
        <v>264</v>
      </c>
      <c r="B270">
        <v>0</v>
      </c>
      <c r="C270">
        <v>1</v>
      </c>
      <c r="D270">
        <f t="shared" si="209"/>
        <v>1</v>
      </c>
      <c r="E270">
        <v>0</v>
      </c>
      <c r="F270">
        <v>2</v>
      </c>
      <c r="G270">
        <f t="shared" si="210"/>
        <v>2</v>
      </c>
      <c r="H270">
        <v>0</v>
      </c>
      <c r="I270">
        <v>0</v>
      </c>
      <c r="J270">
        <f t="shared" si="211"/>
        <v>0</v>
      </c>
      <c r="K270">
        <v>0</v>
      </c>
      <c r="L270">
        <v>0</v>
      </c>
      <c r="M270">
        <f t="shared" si="212"/>
        <v>0</v>
      </c>
      <c r="N270">
        <v>0</v>
      </c>
      <c r="O270">
        <v>0</v>
      </c>
      <c r="P270">
        <f t="shared" si="213"/>
        <v>0</v>
      </c>
      <c r="Q270">
        <v>0</v>
      </c>
      <c r="R270">
        <v>0</v>
      </c>
      <c r="S270">
        <f t="shared" si="214"/>
        <v>0</v>
      </c>
      <c r="T270">
        <v>0</v>
      </c>
      <c r="U270">
        <v>0</v>
      </c>
      <c r="V270">
        <f t="shared" si="215"/>
        <v>0</v>
      </c>
      <c r="W270">
        <v>0</v>
      </c>
      <c r="X270">
        <v>0</v>
      </c>
      <c r="Y270">
        <f t="shared" si="216"/>
        <v>0</v>
      </c>
      <c r="Z270">
        <v>0</v>
      </c>
      <c r="AA270">
        <v>0</v>
      </c>
      <c r="AB270">
        <f t="shared" si="217"/>
        <v>0</v>
      </c>
      <c r="AC270">
        <v>0</v>
      </c>
      <c r="AD270">
        <v>1</v>
      </c>
      <c r="AE270">
        <f t="shared" si="218"/>
        <v>1</v>
      </c>
      <c r="AF270">
        <v>0</v>
      </c>
      <c r="AG270">
        <v>0</v>
      </c>
      <c r="AH270">
        <f t="shared" si="219"/>
        <v>0</v>
      </c>
      <c r="AI270">
        <v>0</v>
      </c>
      <c r="AJ270">
        <v>2</v>
      </c>
      <c r="AK270">
        <f t="shared" si="220"/>
        <v>2</v>
      </c>
      <c r="AL270">
        <v>0</v>
      </c>
      <c r="AM270">
        <v>1</v>
      </c>
      <c r="AN270">
        <f t="shared" si="221"/>
        <v>1</v>
      </c>
      <c r="AO270">
        <v>0</v>
      </c>
      <c r="AP270">
        <v>1</v>
      </c>
      <c r="AQ270">
        <f t="shared" si="222"/>
        <v>1</v>
      </c>
      <c r="AR270">
        <v>0</v>
      </c>
      <c r="AS270">
        <v>1</v>
      </c>
      <c r="AT270">
        <f t="shared" si="223"/>
        <v>1</v>
      </c>
      <c r="AU270">
        <v>0</v>
      </c>
      <c r="AV270">
        <v>3</v>
      </c>
      <c r="AW270">
        <f t="shared" si="224"/>
        <v>3</v>
      </c>
      <c r="AX270">
        <v>0</v>
      </c>
      <c r="AY270">
        <v>1</v>
      </c>
      <c r="AZ270">
        <f t="shared" si="225"/>
        <v>1</v>
      </c>
      <c r="BA270">
        <v>0</v>
      </c>
      <c r="BB270">
        <v>0</v>
      </c>
      <c r="BC270">
        <f t="shared" si="226"/>
        <v>0</v>
      </c>
      <c r="BD270">
        <v>0</v>
      </c>
      <c r="BE270">
        <v>0</v>
      </c>
      <c r="BF270">
        <f t="shared" si="227"/>
        <v>0</v>
      </c>
    </row>
    <row r="271" spans="1:58">
      <c r="A271" t="s">
        <v>265</v>
      </c>
      <c r="B271">
        <v>0</v>
      </c>
      <c r="C271">
        <v>0</v>
      </c>
      <c r="D271">
        <f t="shared" si="209"/>
        <v>0</v>
      </c>
      <c r="E271">
        <v>0</v>
      </c>
      <c r="F271">
        <v>0</v>
      </c>
      <c r="G271">
        <f t="shared" si="210"/>
        <v>0</v>
      </c>
      <c r="H271">
        <v>0</v>
      </c>
      <c r="I271">
        <v>0</v>
      </c>
      <c r="J271">
        <f t="shared" si="211"/>
        <v>0</v>
      </c>
      <c r="K271">
        <v>0</v>
      </c>
      <c r="L271">
        <v>0</v>
      </c>
      <c r="M271">
        <f t="shared" si="212"/>
        <v>0</v>
      </c>
      <c r="N271">
        <v>0</v>
      </c>
      <c r="O271">
        <v>0</v>
      </c>
      <c r="P271">
        <f t="shared" si="213"/>
        <v>0</v>
      </c>
      <c r="Q271">
        <v>0</v>
      </c>
      <c r="R271">
        <v>0</v>
      </c>
      <c r="S271">
        <f t="shared" si="214"/>
        <v>0</v>
      </c>
      <c r="T271">
        <v>0</v>
      </c>
      <c r="U271">
        <v>0</v>
      </c>
      <c r="V271">
        <f t="shared" si="215"/>
        <v>0</v>
      </c>
      <c r="W271">
        <v>0</v>
      </c>
      <c r="X271">
        <v>0</v>
      </c>
      <c r="Y271">
        <f t="shared" si="216"/>
        <v>0</v>
      </c>
      <c r="Z271">
        <v>0</v>
      </c>
      <c r="AA271">
        <v>0</v>
      </c>
      <c r="AB271">
        <f t="shared" si="217"/>
        <v>0</v>
      </c>
      <c r="AC271">
        <v>0</v>
      </c>
      <c r="AD271">
        <v>0</v>
      </c>
      <c r="AE271">
        <f t="shared" si="218"/>
        <v>0</v>
      </c>
      <c r="AF271">
        <v>0</v>
      </c>
      <c r="AG271">
        <v>0</v>
      </c>
      <c r="AH271">
        <f t="shared" si="219"/>
        <v>0</v>
      </c>
      <c r="AI271">
        <v>0</v>
      </c>
      <c r="AJ271">
        <v>0</v>
      </c>
      <c r="AK271">
        <f t="shared" si="220"/>
        <v>0</v>
      </c>
      <c r="AL271">
        <v>0</v>
      </c>
      <c r="AM271">
        <v>0</v>
      </c>
      <c r="AN271">
        <f t="shared" si="221"/>
        <v>0</v>
      </c>
      <c r="AO271">
        <v>0</v>
      </c>
      <c r="AP271">
        <v>0</v>
      </c>
      <c r="AQ271">
        <f t="shared" si="222"/>
        <v>0</v>
      </c>
      <c r="AR271">
        <v>0</v>
      </c>
      <c r="AS271">
        <v>0</v>
      </c>
      <c r="AT271">
        <f t="shared" si="223"/>
        <v>0</v>
      </c>
      <c r="AU271">
        <v>0</v>
      </c>
      <c r="AV271">
        <v>0</v>
      </c>
      <c r="AW271">
        <f t="shared" si="224"/>
        <v>0</v>
      </c>
      <c r="AX271">
        <v>0</v>
      </c>
      <c r="AY271">
        <v>0</v>
      </c>
      <c r="AZ271">
        <f t="shared" si="225"/>
        <v>0</v>
      </c>
      <c r="BA271">
        <v>0</v>
      </c>
      <c r="BB271">
        <v>0</v>
      </c>
      <c r="BC271">
        <f t="shared" si="226"/>
        <v>0</v>
      </c>
      <c r="BD271">
        <v>0</v>
      </c>
      <c r="BE271">
        <v>0</v>
      </c>
      <c r="BF271">
        <f t="shared" si="227"/>
        <v>0</v>
      </c>
    </row>
    <row r="273" spans="1:58">
      <c r="A273" s="5" t="s">
        <v>266</v>
      </c>
      <c r="B273" s="5" t="s">
        <v>266</v>
      </c>
      <c r="C273" s="5" t="s">
        <v>266</v>
      </c>
      <c r="D273" s="5" t="s">
        <v>266</v>
      </c>
      <c r="E273" s="5" t="s">
        <v>266</v>
      </c>
      <c r="F273" s="5" t="s">
        <v>266</v>
      </c>
      <c r="G273" s="5" t="s">
        <v>266</v>
      </c>
      <c r="H273" s="5" t="s">
        <v>266</v>
      </c>
      <c r="I273" s="5" t="s">
        <v>266</v>
      </c>
      <c r="J273" s="5" t="s">
        <v>266</v>
      </c>
      <c r="K273" s="5" t="s">
        <v>266</v>
      </c>
      <c r="L273" s="5" t="s">
        <v>266</v>
      </c>
      <c r="M273" s="5" t="s">
        <v>266</v>
      </c>
      <c r="N273" s="5" t="s">
        <v>266</v>
      </c>
      <c r="O273" s="5" t="s">
        <v>266</v>
      </c>
      <c r="P273" s="5" t="s">
        <v>266</v>
      </c>
      <c r="Q273" s="5" t="s">
        <v>266</v>
      </c>
      <c r="R273" s="5" t="s">
        <v>266</v>
      </c>
      <c r="S273" s="5" t="s">
        <v>266</v>
      </c>
      <c r="T273" s="5" t="s">
        <v>266</v>
      </c>
      <c r="U273" s="5" t="s">
        <v>266</v>
      </c>
      <c r="V273" s="5" t="s">
        <v>266</v>
      </c>
      <c r="W273" s="5" t="s">
        <v>266</v>
      </c>
      <c r="X273" s="5" t="s">
        <v>266</v>
      </c>
      <c r="Y273" s="5" t="s">
        <v>266</v>
      </c>
      <c r="Z273" s="5" t="s">
        <v>266</v>
      </c>
      <c r="AA273" s="5" t="s">
        <v>266</v>
      </c>
      <c r="AB273" s="5" t="s">
        <v>266</v>
      </c>
      <c r="AC273" s="5" t="s">
        <v>266</v>
      </c>
      <c r="AD273" s="5" t="s">
        <v>266</v>
      </c>
      <c r="AE273" s="5" t="s">
        <v>266</v>
      </c>
      <c r="AF273" s="5" t="s">
        <v>266</v>
      </c>
      <c r="AG273" s="5" t="s">
        <v>266</v>
      </c>
      <c r="AH273" s="5" t="s">
        <v>266</v>
      </c>
      <c r="AI273" s="5" t="s">
        <v>266</v>
      </c>
      <c r="AJ273" s="5" t="s">
        <v>266</v>
      </c>
      <c r="AK273" s="5" t="s">
        <v>266</v>
      </c>
      <c r="AL273" s="5" t="s">
        <v>266</v>
      </c>
      <c r="AM273" s="5" t="s">
        <v>266</v>
      </c>
      <c r="AN273" s="5" t="s">
        <v>266</v>
      </c>
      <c r="AO273" s="5" t="s">
        <v>266</v>
      </c>
      <c r="AP273" s="5" t="s">
        <v>266</v>
      </c>
      <c r="AQ273" s="5" t="s">
        <v>266</v>
      </c>
      <c r="AR273" s="5" t="s">
        <v>266</v>
      </c>
      <c r="AS273" s="5" t="s">
        <v>266</v>
      </c>
      <c r="AT273" s="5" t="s">
        <v>266</v>
      </c>
      <c r="AU273" s="5" t="s">
        <v>266</v>
      </c>
      <c r="AV273" s="5" t="s">
        <v>266</v>
      </c>
      <c r="AW273" s="5" t="s">
        <v>266</v>
      </c>
      <c r="AX273" s="5" t="s">
        <v>266</v>
      </c>
      <c r="AY273" s="5" t="s">
        <v>266</v>
      </c>
      <c r="AZ273" s="5" t="s">
        <v>266</v>
      </c>
      <c r="BA273" s="5" t="s">
        <v>266</v>
      </c>
      <c r="BB273" s="5" t="s">
        <v>266</v>
      </c>
      <c r="BC273" s="5" t="s">
        <v>266</v>
      </c>
      <c r="BD273" s="5" t="s">
        <v>266</v>
      </c>
      <c r="BE273" s="5" t="s">
        <v>266</v>
      </c>
      <c r="BF273" s="5" t="s">
        <v>266</v>
      </c>
    </row>
    <row r="274" spans="1:58">
      <c r="A274" t="s">
        <v>267</v>
      </c>
      <c r="B274">
        <v>0</v>
      </c>
      <c r="C274">
        <v>0</v>
      </c>
      <c r="D274">
        <f t="shared" ref="D274:D302" si="228">B274+C274</f>
        <v>0</v>
      </c>
      <c r="E274">
        <v>0</v>
      </c>
      <c r="F274">
        <v>0</v>
      </c>
      <c r="G274">
        <f t="shared" ref="G274:G302" si="229">E274+F274</f>
        <v>0</v>
      </c>
      <c r="H274">
        <v>0</v>
      </c>
      <c r="I274">
        <v>0</v>
      </c>
      <c r="J274">
        <f t="shared" ref="J274:J302" si="230">H274+I274</f>
        <v>0</v>
      </c>
      <c r="K274">
        <v>0</v>
      </c>
      <c r="L274">
        <v>0</v>
      </c>
      <c r="M274">
        <f t="shared" ref="M274:M302" si="231">K274+L274</f>
        <v>0</v>
      </c>
      <c r="N274">
        <v>0</v>
      </c>
      <c r="O274">
        <v>0</v>
      </c>
      <c r="P274">
        <f t="shared" ref="P274:P302" si="232">N274+O274</f>
        <v>0</v>
      </c>
      <c r="Q274">
        <v>0</v>
      </c>
      <c r="R274">
        <v>0</v>
      </c>
      <c r="S274">
        <f t="shared" ref="S274:S302" si="233">Q274+R274</f>
        <v>0</v>
      </c>
      <c r="T274">
        <v>0</v>
      </c>
      <c r="U274">
        <v>0</v>
      </c>
      <c r="V274">
        <f t="shared" ref="V274:V302" si="234">T274+U274</f>
        <v>0</v>
      </c>
      <c r="W274">
        <v>0</v>
      </c>
      <c r="X274">
        <v>0</v>
      </c>
      <c r="Y274">
        <f t="shared" ref="Y274:Y302" si="235">W274+X274</f>
        <v>0</v>
      </c>
      <c r="Z274">
        <v>0</v>
      </c>
      <c r="AA274">
        <v>0</v>
      </c>
      <c r="AB274">
        <f t="shared" ref="AB274:AB302" si="236">Z274+AA274</f>
        <v>0</v>
      </c>
      <c r="AC274">
        <v>0</v>
      </c>
      <c r="AD274">
        <v>0</v>
      </c>
      <c r="AE274">
        <f t="shared" ref="AE274:AE302" si="237">AC274+AD274</f>
        <v>0</v>
      </c>
      <c r="AF274">
        <v>0</v>
      </c>
      <c r="AG274">
        <v>0</v>
      </c>
      <c r="AH274">
        <f t="shared" ref="AH274:AH302" si="238">AF274+AG274</f>
        <v>0</v>
      </c>
      <c r="AI274">
        <v>0</v>
      </c>
      <c r="AJ274">
        <v>0</v>
      </c>
      <c r="AK274">
        <f t="shared" ref="AK274:AK302" si="239">AI274+AJ274</f>
        <v>0</v>
      </c>
      <c r="AL274">
        <v>0</v>
      </c>
      <c r="AM274">
        <v>0</v>
      </c>
      <c r="AN274">
        <f t="shared" ref="AN274:AN302" si="240">AL274+AM274</f>
        <v>0</v>
      </c>
      <c r="AO274">
        <v>0</v>
      </c>
      <c r="AP274">
        <v>0</v>
      </c>
      <c r="AQ274">
        <f t="shared" ref="AQ274:AQ302" si="241">AO274+AP274</f>
        <v>0</v>
      </c>
      <c r="AR274">
        <v>0</v>
      </c>
      <c r="AS274">
        <v>0</v>
      </c>
      <c r="AT274">
        <f t="shared" ref="AT274:AT302" si="242">AR274+AS274</f>
        <v>0</v>
      </c>
      <c r="AU274">
        <v>0</v>
      </c>
      <c r="AV274">
        <v>0</v>
      </c>
      <c r="AW274">
        <f t="shared" ref="AW274:AW302" si="243">AU274+AV274</f>
        <v>0</v>
      </c>
      <c r="AX274">
        <v>0</v>
      </c>
      <c r="AY274">
        <v>0</v>
      </c>
      <c r="AZ274">
        <f t="shared" ref="AZ274:AZ302" si="244">AX274+AY274</f>
        <v>0</v>
      </c>
      <c r="BA274">
        <v>0</v>
      </c>
      <c r="BB274">
        <v>0</v>
      </c>
      <c r="BC274">
        <f t="shared" ref="BC274:BC302" si="245">BA274+BB274</f>
        <v>0</v>
      </c>
      <c r="BD274">
        <v>0</v>
      </c>
      <c r="BE274">
        <v>0</v>
      </c>
      <c r="BF274">
        <f t="shared" ref="BF274:BF302" si="246">BD274+BE274</f>
        <v>0</v>
      </c>
    </row>
    <row r="275" spans="1:58">
      <c r="A275" t="s">
        <v>268</v>
      </c>
      <c r="B275">
        <v>0</v>
      </c>
      <c r="C275">
        <v>2</v>
      </c>
      <c r="D275">
        <f t="shared" si="228"/>
        <v>2</v>
      </c>
      <c r="E275">
        <v>0</v>
      </c>
      <c r="F275">
        <v>0</v>
      </c>
      <c r="G275">
        <f t="shared" si="229"/>
        <v>0</v>
      </c>
      <c r="H275">
        <v>0</v>
      </c>
      <c r="I275">
        <v>0</v>
      </c>
      <c r="J275">
        <f t="shared" si="230"/>
        <v>0</v>
      </c>
      <c r="K275">
        <v>0</v>
      </c>
      <c r="L275">
        <v>0</v>
      </c>
      <c r="M275">
        <f t="shared" si="231"/>
        <v>0</v>
      </c>
      <c r="N275">
        <v>0</v>
      </c>
      <c r="O275">
        <v>0</v>
      </c>
      <c r="P275">
        <f t="shared" si="232"/>
        <v>0</v>
      </c>
      <c r="Q275">
        <v>0</v>
      </c>
      <c r="R275">
        <v>0</v>
      </c>
      <c r="S275">
        <f t="shared" si="233"/>
        <v>0</v>
      </c>
      <c r="T275">
        <v>0</v>
      </c>
      <c r="U275">
        <v>0</v>
      </c>
      <c r="V275">
        <f t="shared" si="234"/>
        <v>0</v>
      </c>
      <c r="W275">
        <v>0</v>
      </c>
      <c r="X275">
        <v>0</v>
      </c>
      <c r="Y275">
        <f t="shared" si="235"/>
        <v>0</v>
      </c>
      <c r="Z275">
        <v>0</v>
      </c>
      <c r="AA275">
        <v>0</v>
      </c>
      <c r="AB275">
        <f t="shared" si="236"/>
        <v>0</v>
      </c>
      <c r="AC275">
        <v>0</v>
      </c>
      <c r="AD275">
        <v>0</v>
      </c>
      <c r="AE275">
        <f t="shared" si="237"/>
        <v>0</v>
      </c>
      <c r="AF275">
        <v>0</v>
      </c>
      <c r="AG275">
        <v>0</v>
      </c>
      <c r="AH275">
        <f t="shared" si="238"/>
        <v>0</v>
      </c>
      <c r="AI275">
        <v>0</v>
      </c>
      <c r="AJ275">
        <v>0</v>
      </c>
      <c r="AK275">
        <f t="shared" si="239"/>
        <v>0</v>
      </c>
      <c r="AL275">
        <v>0</v>
      </c>
      <c r="AM275">
        <v>0</v>
      </c>
      <c r="AN275">
        <f t="shared" si="240"/>
        <v>0</v>
      </c>
      <c r="AO275">
        <v>0</v>
      </c>
      <c r="AP275">
        <v>0</v>
      </c>
      <c r="AQ275">
        <f t="shared" si="241"/>
        <v>0</v>
      </c>
      <c r="AR275">
        <v>0</v>
      </c>
      <c r="AS275">
        <v>0</v>
      </c>
      <c r="AT275">
        <f t="shared" si="242"/>
        <v>0</v>
      </c>
      <c r="AU275">
        <v>0</v>
      </c>
      <c r="AV275">
        <v>0</v>
      </c>
      <c r="AW275">
        <f t="shared" si="243"/>
        <v>0</v>
      </c>
      <c r="AX275">
        <v>0</v>
      </c>
      <c r="AY275">
        <v>0</v>
      </c>
      <c r="AZ275">
        <f t="shared" si="244"/>
        <v>0</v>
      </c>
      <c r="BA275">
        <v>0</v>
      </c>
      <c r="BB275">
        <v>0</v>
      </c>
      <c r="BC275">
        <f t="shared" si="245"/>
        <v>0</v>
      </c>
      <c r="BD275">
        <v>0</v>
      </c>
      <c r="BE275">
        <v>0</v>
      </c>
      <c r="BF275">
        <f t="shared" si="246"/>
        <v>0</v>
      </c>
    </row>
    <row r="276" spans="1:58">
      <c r="A276" t="s">
        <v>269</v>
      </c>
      <c r="B276">
        <v>0</v>
      </c>
      <c r="C276">
        <v>0</v>
      </c>
      <c r="D276">
        <f t="shared" si="228"/>
        <v>0</v>
      </c>
      <c r="E276">
        <v>0</v>
      </c>
      <c r="F276">
        <v>0</v>
      </c>
      <c r="G276">
        <f t="shared" si="229"/>
        <v>0</v>
      </c>
      <c r="H276">
        <v>0</v>
      </c>
      <c r="I276">
        <v>0</v>
      </c>
      <c r="J276">
        <f t="shared" si="230"/>
        <v>0</v>
      </c>
      <c r="K276">
        <v>0</v>
      </c>
      <c r="L276">
        <v>0</v>
      </c>
      <c r="M276">
        <f t="shared" si="231"/>
        <v>0</v>
      </c>
      <c r="N276">
        <v>0</v>
      </c>
      <c r="O276">
        <v>0</v>
      </c>
      <c r="P276">
        <f t="shared" si="232"/>
        <v>0</v>
      </c>
      <c r="Q276">
        <v>0</v>
      </c>
      <c r="R276">
        <v>0</v>
      </c>
      <c r="S276">
        <f t="shared" si="233"/>
        <v>0</v>
      </c>
      <c r="T276">
        <v>0</v>
      </c>
      <c r="U276">
        <v>0</v>
      </c>
      <c r="V276">
        <f t="shared" si="234"/>
        <v>0</v>
      </c>
      <c r="W276">
        <v>0</v>
      </c>
      <c r="X276">
        <v>0</v>
      </c>
      <c r="Y276">
        <f t="shared" si="235"/>
        <v>0</v>
      </c>
      <c r="Z276">
        <v>0</v>
      </c>
      <c r="AA276">
        <v>0</v>
      </c>
      <c r="AB276">
        <f t="shared" si="236"/>
        <v>0</v>
      </c>
      <c r="AC276">
        <v>0</v>
      </c>
      <c r="AD276">
        <v>0</v>
      </c>
      <c r="AE276">
        <f t="shared" si="237"/>
        <v>0</v>
      </c>
      <c r="AF276">
        <v>0</v>
      </c>
      <c r="AG276">
        <v>0</v>
      </c>
      <c r="AH276">
        <f t="shared" si="238"/>
        <v>0</v>
      </c>
      <c r="AI276">
        <v>0</v>
      </c>
      <c r="AJ276">
        <v>0</v>
      </c>
      <c r="AK276">
        <f t="shared" si="239"/>
        <v>0</v>
      </c>
      <c r="AL276">
        <v>0</v>
      </c>
      <c r="AM276">
        <v>0</v>
      </c>
      <c r="AN276">
        <f t="shared" si="240"/>
        <v>0</v>
      </c>
      <c r="AO276">
        <v>0</v>
      </c>
      <c r="AP276">
        <v>0</v>
      </c>
      <c r="AQ276">
        <f t="shared" si="241"/>
        <v>0</v>
      </c>
      <c r="AR276">
        <v>0</v>
      </c>
      <c r="AS276">
        <v>0</v>
      </c>
      <c r="AT276">
        <f t="shared" si="242"/>
        <v>0</v>
      </c>
      <c r="AU276">
        <v>0</v>
      </c>
      <c r="AV276">
        <v>0</v>
      </c>
      <c r="AW276">
        <f t="shared" si="243"/>
        <v>0</v>
      </c>
      <c r="AX276">
        <v>0</v>
      </c>
      <c r="AY276">
        <v>0</v>
      </c>
      <c r="AZ276">
        <f t="shared" si="244"/>
        <v>0</v>
      </c>
      <c r="BA276">
        <v>0</v>
      </c>
      <c r="BB276">
        <v>0</v>
      </c>
      <c r="BC276">
        <f t="shared" si="245"/>
        <v>0</v>
      </c>
      <c r="BD276">
        <v>0</v>
      </c>
      <c r="BE276">
        <v>0</v>
      </c>
      <c r="BF276">
        <f t="shared" si="246"/>
        <v>0</v>
      </c>
    </row>
    <row r="277" spans="1:58">
      <c r="A277" t="s">
        <v>270</v>
      </c>
      <c r="B277">
        <v>0</v>
      </c>
      <c r="C277">
        <v>0</v>
      </c>
      <c r="D277">
        <f t="shared" si="228"/>
        <v>0</v>
      </c>
      <c r="E277">
        <v>0</v>
      </c>
      <c r="F277">
        <v>0</v>
      </c>
      <c r="G277">
        <f t="shared" si="229"/>
        <v>0</v>
      </c>
      <c r="H277">
        <v>0</v>
      </c>
      <c r="I277">
        <v>0</v>
      </c>
      <c r="J277">
        <f t="shared" si="230"/>
        <v>0</v>
      </c>
      <c r="K277">
        <v>0</v>
      </c>
      <c r="L277">
        <v>0</v>
      </c>
      <c r="M277">
        <f t="shared" si="231"/>
        <v>0</v>
      </c>
      <c r="N277">
        <v>0</v>
      </c>
      <c r="O277">
        <v>0</v>
      </c>
      <c r="P277">
        <f t="shared" si="232"/>
        <v>0</v>
      </c>
      <c r="Q277">
        <v>0</v>
      </c>
      <c r="R277">
        <v>0</v>
      </c>
      <c r="S277">
        <f t="shared" si="233"/>
        <v>0</v>
      </c>
      <c r="T277">
        <v>0</v>
      </c>
      <c r="U277">
        <v>0</v>
      </c>
      <c r="V277">
        <f t="shared" si="234"/>
        <v>0</v>
      </c>
      <c r="W277">
        <v>0</v>
      </c>
      <c r="X277">
        <v>0</v>
      </c>
      <c r="Y277">
        <f t="shared" si="235"/>
        <v>0</v>
      </c>
      <c r="Z277">
        <v>0</v>
      </c>
      <c r="AA277">
        <v>0</v>
      </c>
      <c r="AB277">
        <f t="shared" si="236"/>
        <v>0</v>
      </c>
      <c r="AC277">
        <v>0</v>
      </c>
      <c r="AD277">
        <v>0</v>
      </c>
      <c r="AE277">
        <f t="shared" si="237"/>
        <v>0</v>
      </c>
      <c r="AF277">
        <v>0</v>
      </c>
      <c r="AG277">
        <v>0</v>
      </c>
      <c r="AH277">
        <f t="shared" si="238"/>
        <v>0</v>
      </c>
      <c r="AI277">
        <v>0</v>
      </c>
      <c r="AJ277">
        <v>0</v>
      </c>
      <c r="AK277">
        <f t="shared" si="239"/>
        <v>0</v>
      </c>
      <c r="AL277">
        <v>0</v>
      </c>
      <c r="AM277">
        <v>0</v>
      </c>
      <c r="AN277">
        <f t="shared" si="240"/>
        <v>0</v>
      </c>
      <c r="AO277">
        <v>0</v>
      </c>
      <c r="AP277">
        <v>0</v>
      </c>
      <c r="AQ277">
        <f t="shared" si="241"/>
        <v>0</v>
      </c>
      <c r="AR277">
        <v>0</v>
      </c>
      <c r="AS277">
        <v>0</v>
      </c>
      <c r="AT277">
        <f t="shared" si="242"/>
        <v>0</v>
      </c>
      <c r="AU277">
        <v>0</v>
      </c>
      <c r="AV277">
        <v>0</v>
      </c>
      <c r="AW277">
        <f t="shared" si="243"/>
        <v>0</v>
      </c>
      <c r="AX277">
        <v>0</v>
      </c>
      <c r="AY277">
        <v>0</v>
      </c>
      <c r="AZ277">
        <f t="shared" si="244"/>
        <v>0</v>
      </c>
      <c r="BA277">
        <v>0</v>
      </c>
      <c r="BB277">
        <v>0</v>
      </c>
      <c r="BC277">
        <f t="shared" si="245"/>
        <v>0</v>
      </c>
      <c r="BD277">
        <v>0</v>
      </c>
      <c r="BE277">
        <v>0</v>
      </c>
      <c r="BF277">
        <f t="shared" si="246"/>
        <v>0</v>
      </c>
    </row>
    <row r="278" spans="1:58">
      <c r="A278" t="s">
        <v>271</v>
      </c>
      <c r="B278">
        <v>0</v>
      </c>
      <c r="C278">
        <v>0</v>
      </c>
      <c r="D278">
        <f t="shared" si="228"/>
        <v>0</v>
      </c>
      <c r="E278">
        <v>0</v>
      </c>
      <c r="F278">
        <v>0</v>
      </c>
      <c r="G278">
        <f t="shared" si="229"/>
        <v>0</v>
      </c>
      <c r="H278">
        <v>0</v>
      </c>
      <c r="I278">
        <v>0</v>
      </c>
      <c r="J278">
        <f t="shared" si="230"/>
        <v>0</v>
      </c>
      <c r="K278">
        <v>0</v>
      </c>
      <c r="L278">
        <v>0</v>
      </c>
      <c r="M278">
        <f t="shared" si="231"/>
        <v>0</v>
      </c>
      <c r="N278">
        <v>0</v>
      </c>
      <c r="O278">
        <v>0</v>
      </c>
      <c r="P278">
        <f t="shared" si="232"/>
        <v>0</v>
      </c>
      <c r="Q278">
        <v>0</v>
      </c>
      <c r="R278">
        <v>0</v>
      </c>
      <c r="S278">
        <f t="shared" si="233"/>
        <v>0</v>
      </c>
      <c r="T278">
        <v>0</v>
      </c>
      <c r="U278">
        <v>0</v>
      </c>
      <c r="V278">
        <f t="shared" si="234"/>
        <v>0</v>
      </c>
      <c r="W278">
        <v>0</v>
      </c>
      <c r="X278">
        <v>0</v>
      </c>
      <c r="Y278">
        <f t="shared" si="235"/>
        <v>0</v>
      </c>
      <c r="Z278">
        <v>0</v>
      </c>
      <c r="AA278">
        <v>0</v>
      </c>
      <c r="AB278">
        <f t="shared" si="236"/>
        <v>0</v>
      </c>
      <c r="AC278">
        <v>0</v>
      </c>
      <c r="AD278">
        <v>0</v>
      </c>
      <c r="AE278">
        <f t="shared" si="237"/>
        <v>0</v>
      </c>
      <c r="AF278">
        <v>0</v>
      </c>
      <c r="AG278">
        <v>0</v>
      </c>
      <c r="AH278">
        <f t="shared" si="238"/>
        <v>0</v>
      </c>
      <c r="AI278">
        <v>0</v>
      </c>
      <c r="AJ278">
        <v>0</v>
      </c>
      <c r="AK278">
        <f t="shared" si="239"/>
        <v>0</v>
      </c>
      <c r="AL278">
        <v>0</v>
      </c>
      <c r="AM278">
        <v>0</v>
      </c>
      <c r="AN278">
        <f t="shared" si="240"/>
        <v>0</v>
      </c>
      <c r="AO278">
        <v>0</v>
      </c>
      <c r="AP278">
        <v>0</v>
      </c>
      <c r="AQ278">
        <f t="shared" si="241"/>
        <v>0</v>
      </c>
      <c r="AR278">
        <v>0</v>
      </c>
      <c r="AS278">
        <v>0</v>
      </c>
      <c r="AT278">
        <f t="shared" si="242"/>
        <v>0</v>
      </c>
      <c r="AU278">
        <v>0</v>
      </c>
      <c r="AV278">
        <v>0</v>
      </c>
      <c r="AW278">
        <f t="shared" si="243"/>
        <v>0</v>
      </c>
      <c r="AX278">
        <v>0</v>
      </c>
      <c r="AY278">
        <v>0</v>
      </c>
      <c r="AZ278">
        <f t="shared" si="244"/>
        <v>0</v>
      </c>
      <c r="BA278">
        <v>0</v>
      </c>
      <c r="BB278">
        <v>0</v>
      </c>
      <c r="BC278">
        <f t="shared" si="245"/>
        <v>0</v>
      </c>
      <c r="BD278">
        <v>0</v>
      </c>
      <c r="BE278">
        <v>0</v>
      </c>
      <c r="BF278">
        <f t="shared" si="246"/>
        <v>0</v>
      </c>
    </row>
    <row r="279" spans="1:58">
      <c r="A279" t="s">
        <v>272</v>
      </c>
      <c r="B279">
        <v>0</v>
      </c>
      <c r="C279">
        <v>0</v>
      </c>
      <c r="D279">
        <f t="shared" si="228"/>
        <v>0</v>
      </c>
      <c r="E279">
        <v>0</v>
      </c>
      <c r="F279">
        <v>0</v>
      </c>
      <c r="G279">
        <f t="shared" si="229"/>
        <v>0</v>
      </c>
      <c r="H279">
        <v>0</v>
      </c>
      <c r="I279">
        <v>0</v>
      </c>
      <c r="J279">
        <f t="shared" si="230"/>
        <v>0</v>
      </c>
      <c r="K279">
        <v>0</v>
      </c>
      <c r="L279">
        <v>0</v>
      </c>
      <c r="M279">
        <f t="shared" si="231"/>
        <v>0</v>
      </c>
      <c r="N279">
        <v>0</v>
      </c>
      <c r="O279">
        <v>0</v>
      </c>
      <c r="P279">
        <f t="shared" si="232"/>
        <v>0</v>
      </c>
      <c r="Q279">
        <v>0</v>
      </c>
      <c r="R279">
        <v>0</v>
      </c>
      <c r="S279">
        <f t="shared" si="233"/>
        <v>0</v>
      </c>
      <c r="T279">
        <v>0</v>
      </c>
      <c r="U279">
        <v>0</v>
      </c>
      <c r="V279">
        <f t="shared" si="234"/>
        <v>0</v>
      </c>
      <c r="W279">
        <v>0</v>
      </c>
      <c r="X279">
        <v>0</v>
      </c>
      <c r="Y279">
        <f t="shared" si="235"/>
        <v>0</v>
      </c>
      <c r="Z279">
        <v>0</v>
      </c>
      <c r="AA279">
        <v>0</v>
      </c>
      <c r="AB279">
        <f t="shared" si="236"/>
        <v>0</v>
      </c>
      <c r="AC279">
        <v>0</v>
      </c>
      <c r="AD279">
        <v>0</v>
      </c>
      <c r="AE279">
        <f t="shared" si="237"/>
        <v>0</v>
      </c>
      <c r="AF279">
        <v>0</v>
      </c>
      <c r="AG279">
        <v>0</v>
      </c>
      <c r="AH279">
        <f t="shared" si="238"/>
        <v>0</v>
      </c>
      <c r="AI279">
        <v>0</v>
      </c>
      <c r="AJ279">
        <v>0</v>
      </c>
      <c r="AK279">
        <f t="shared" si="239"/>
        <v>0</v>
      </c>
      <c r="AL279">
        <v>0</v>
      </c>
      <c r="AM279">
        <v>0</v>
      </c>
      <c r="AN279">
        <f t="shared" si="240"/>
        <v>0</v>
      </c>
      <c r="AO279">
        <v>0</v>
      </c>
      <c r="AP279">
        <v>0</v>
      </c>
      <c r="AQ279">
        <f t="shared" si="241"/>
        <v>0</v>
      </c>
      <c r="AR279">
        <v>0</v>
      </c>
      <c r="AS279">
        <v>0</v>
      </c>
      <c r="AT279">
        <f t="shared" si="242"/>
        <v>0</v>
      </c>
      <c r="AU279">
        <v>0</v>
      </c>
      <c r="AV279">
        <v>0</v>
      </c>
      <c r="AW279">
        <f t="shared" si="243"/>
        <v>0</v>
      </c>
      <c r="AX279">
        <v>0</v>
      </c>
      <c r="AY279">
        <v>0</v>
      </c>
      <c r="AZ279">
        <f t="shared" si="244"/>
        <v>0</v>
      </c>
      <c r="BA279">
        <v>0</v>
      </c>
      <c r="BB279">
        <v>0</v>
      </c>
      <c r="BC279">
        <f t="shared" si="245"/>
        <v>0</v>
      </c>
      <c r="BD279">
        <v>0</v>
      </c>
      <c r="BE279">
        <v>0</v>
      </c>
      <c r="BF279">
        <f t="shared" si="246"/>
        <v>0</v>
      </c>
    </row>
    <row r="280" spans="1:58">
      <c r="A280" t="s">
        <v>273</v>
      </c>
      <c r="B280">
        <v>2</v>
      </c>
      <c r="C280">
        <v>4</v>
      </c>
      <c r="D280">
        <f t="shared" si="228"/>
        <v>6</v>
      </c>
      <c r="E280">
        <v>0</v>
      </c>
      <c r="F280">
        <v>0</v>
      </c>
      <c r="G280">
        <f t="shared" si="229"/>
        <v>0</v>
      </c>
      <c r="H280">
        <v>0</v>
      </c>
      <c r="I280">
        <v>0</v>
      </c>
      <c r="J280">
        <f t="shared" si="230"/>
        <v>0</v>
      </c>
      <c r="K280">
        <v>0</v>
      </c>
      <c r="L280">
        <v>0</v>
      </c>
      <c r="M280">
        <f t="shared" si="231"/>
        <v>0</v>
      </c>
      <c r="N280">
        <v>0</v>
      </c>
      <c r="O280">
        <v>0</v>
      </c>
      <c r="P280">
        <f t="shared" si="232"/>
        <v>0</v>
      </c>
      <c r="Q280">
        <v>1</v>
      </c>
      <c r="R280">
        <v>0</v>
      </c>
      <c r="S280">
        <f t="shared" si="233"/>
        <v>1</v>
      </c>
      <c r="T280">
        <v>0</v>
      </c>
      <c r="U280">
        <v>0</v>
      </c>
      <c r="V280">
        <f t="shared" si="234"/>
        <v>0</v>
      </c>
      <c r="W280">
        <v>0</v>
      </c>
      <c r="X280">
        <v>0</v>
      </c>
      <c r="Y280">
        <f t="shared" si="235"/>
        <v>0</v>
      </c>
      <c r="Z280">
        <v>0</v>
      </c>
      <c r="AA280">
        <v>0</v>
      </c>
      <c r="AB280">
        <f t="shared" si="236"/>
        <v>0</v>
      </c>
      <c r="AC280">
        <v>0</v>
      </c>
      <c r="AD280">
        <v>0</v>
      </c>
      <c r="AE280">
        <f t="shared" si="237"/>
        <v>0</v>
      </c>
      <c r="AF280">
        <v>0</v>
      </c>
      <c r="AG280">
        <v>0</v>
      </c>
      <c r="AH280">
        <f t="shared" si="238"/>
        <v>0</v>
      </c>
      <c r="AI280">
        <v>0</v>
      </c>
      <c r="AJ280">
        <v>0</v>
      </c>
      <c r="AK280">
        <f t="shared" si="239"/>
        <v>0</v>
      </c>
      <c r="AL280">
        <v>0</v>
      </c>
      <c r="AM280">
        <v>0</v>
      </c>
      <c r="AN280">
        <f t="shared" si="240"/>
        <v>0</v>
      </c>
      <c r="AO280">
        <v>0</v>
      </c>
      <c r="AP280">
        <v>0</v>
      </c>
      <c r="AQ280">
        <f t="shared" si="241"/>
        <v>0</v>
      </c>
      <c r="AR280">
        <v>0</v>
      </c>
      <c r="AS280">
        <v>1</v>
      </c>
      <c r="AT280">
        <f t="shared" si="242"/>
        <v>1</v>
      </c>
      <c r="AU280">
        <v>0</v>
      </c>
      <c r="AV280">
        <v>1</v>
      </c>
      <c r="AW280">
        <f t="shared" si="243"/>
        <v>1</v>
      </c>
      <c r="AX280">
        <v>1</v>
      </c>
      <c r="AY280">
        <v>0</v>
      </c>
      <c r="AZ280">
        <f t="shared" si="244"/>
        <v>1</v>
      </c>
      <c r="BA280">
        <v>0</v>
      </c>
      <c r="BB280">
        <v>0</v>
      </c>
      <c r="BC280">
        <f t="shared" si="245"/>
        <v>0</v>
      </c>
      <c r="BD280">
        <v>0</v>
      </c>
      <c r="BE280">
        <v>0</v>
      </c>
      <c r="BF280">
        <f t="shared" si="246"/>
        <v>0</v>
      </c>
    </row>
    <row r="281" spans="1:58">
      <c r="A281" t="s">
        <v>274</v>
      </c>
      <c r="B281">
        <v>0</v>
      </c>
      <c r="C281">
        <v>0</v>
      </c>
      <c r="D281">
        <f t="shared" si="228"/>
        <v>0</v>
      </c>
      <c r="E281">
        <v>0</v>
      </c>
      <c r="F281">
        <v>0</v>
      </c>
      <c r="G281">
        <f t="shared" si="229"/>
        <v>0</v>
      </c>
      <c r="H281">
        <v>0</v>
      </c>
      <c r="I281">
        <v>0</v>
      </c>
      <c r="J281">
        <f t="shared" si="230"/>
        <v>0</v>
      </c>
      <c r="K281">
        <v>0</v>
      </c>
      <c r="L281">
        <v>0</v>
      </c>
      <c r="M281">
        <f t="shared" si="231"/>
        <v>0</v>
      </c>
      <c r="N281">
        <v>0</v>
      </c>
      <c r="O281">
        <v>0</v>
      </c>
      <c r="P281">
        <f t="shared" si="232"/>
        <v>0</v>
      </c>
      <c r="Q281">
        <v>0</v>
      </c>
      <c r="R281">
        <v>0</v>
      </c>
      <c r="S281">
        <f t="shared" si="233"/>
        <v>0</v>
      </c>
      <c r="T281">
        <v>0</v>
      </c>
      <c r="U281">
        <v>0</v>
      </c>
      <c r="V281">
        <f t="shared" si="234"/>
        <v>0</v>
      </c>
      <c r="W281">
        <v>0</v>
      </c>
      <c r="X281">
        <v>0</v>
      </c>
      <c r="Y281">
        <f t="shared" si="235"/>
        <v>0</v>
      </c>
      <c r="Z281">
        <v>0</v>
      </c>
      <c r="AA281">
        <v>0</v>
      </c>
      <c r="AB281">
        <f t="shared" si="236"/>
        <v>0</v>
      </c>
      <c r="AC281">
        <v>0</v>
      </c>
      <c r="AD281">
        <v>0</v>
      </c>
      <c r="AE281">
        <f t="shared" si="237"/>
        <v>0</v>
      </c>
      <c r="AF281">
        <v>0</v>
      </c>
      <c r="AG281">
        <v>0</v>
      </c>
      <c r="AH281">
        <f t="shared" si="238"/>
        <v>0</v>
      </c>
      <c r="AI281">
        <v>0</v>
      </c>
      <c r="AJ281">
        <v>0</v>
      </c>
      <c r="AK281">
        <f t="shared" si="239"/>
        <v>0</v>
      </c>
      <c r="AL281">
        <v>0</v>
      </c>
      <c r="AM281">
        <v>0</v>
      </c>
      <c r="AN281">
        <f t="shared" si="240"/>
        <v>0</v>
      </c>
      <c r="AO281">
        <v>0</v>
      </c>
      <c r="AP281">
        <v>0</v>
      </c>
      <c r="AQ281">
        <f t="shared" si="241"/>
        <v>0</v>
      </c>
      <c r="AR281">
        <v>0</v>
      </c>
      <c r="AS281">
        <v>0</v>
      </c>
      <c r="AT281">
        <f t="shared" si="242"/>
        <v>0</v>
      </c>
      <c r="AU281">
        <v>0</v>
      </c>
      <c r="AV281">
        <v>0</v>
      </c>
      <c r="AW281">
        <f t="shared" si="243"/>
        <v>0</v>
      </c>
      <c r="AX281">
        <v>0</v>
      </c>
      <c r="AY281">
        <v>0</v>
      </c>
      <c r="AZ281">
        <f t="shared" si="244"/>
        <v>0</v>
      </c>
      <c r="BA281">
        <v>0</v>
      </c>
      <c r="BB281">
        <v>0</v>
      </c>
      <c r="BC281">
        <f t="shared" si="245"/>
        <v>0</v>
      </c>
      <c r="BD281">
        <v>0</v>
      </c>
      <c r="BE281">
        <v>0</v>
      </c>
      <c r="BF281">
        <f t="shared" si="246"/>
        <v>0</v>
      </c>
    </row>
    <row r="282" spans="1:58">
      <c r="A282" t="s">
        <v>275</v>
      </c>
      <c r="B282">
        <v>22</v>
      </c>
      <c r="C282">
        <v>5</v>
      </c>
      <c r="D282">
        <f t="shared" si="228"/>
        <v>27</v>
      </c>
      <c r="E282">
        <v>0</v>
      </c>
      <c r="F282">
        <v>0</v>
      </c>
      <c r="G282">
        <f t="shared" si="229"/>
        <v>0</v>
      </c>
      <c r="H282">
        <v>0</v>
      </c>
      <c r="I282">
        <v>0</v>
      </c>
      <c r="J282">
        <f t="shared" si="230"/>
        <v>0</v>
      </c>
      <c r="K282">
        <v>2</v>
      </c>
      <c r="L282">
        <v>0</v>
      </c>
      <c r="M282">
        <f t="shared" si="231"/>
        <v>2</v>
      </c>
      <c r="N282">
        <v>4</v>
      </c>
      <c r="O282">
        <v>0</v>
      </c>
      <c r="P282">
        <f t="shared" si="232"/>
        <v>4</v>
      </c>
      <c r="Q282">
        <v>2</v>
      </c>
      <c r="R282">
        <v>0</v>
      </c>
      <c r="S282">
        <f t="shared" si="233"/>
        <v>2</v>
      </c>
      <c r="T282">
        <v>0</v>
      </c>
      <c r="U282">
        <v>0</v>
      </c>
      <c r="V282">
        <f t="shared" si="234"/>
        <v>0</v>
      </c>
      <c r="W282">
        <v>0</v>
      </c>
      <c r="X282">
        <v>0</v>
      </c>
      <c r="Y282">
        <f t="shared" si="235"/>
        <v>0</v>
      </c>
      <c r="Z282">
        <v>0</v>
      </c>
      <c r="AA282">
        <v>0</v>
      </c>
      <c r="AB282">
        <f t="shared" si="236"/>
        <v>0</v>
      </c>
      <c r="AC282">
        <v>0</v>
      </c>
      <c r="AD282">
        <v>0</v>
      </c>
      <c r="AE282">
        <f t="shared" si="237"/>
        <v>0</v>
      </c>
      <c r="AF282">
        <v>0</v>
      </c>
      <c r="AG282">
        <v>0</v>
      </c>
      <c r="AH282">
        <f t="shared" si="238"/>
        <v>0</v>
      </c>
      <c r="AI282">
        <v>0</v>
      </c>
      <c r="AJ282">
        <v>0</v>
      </c>
      <c r="AK282">
        <f t="shared" si="239"/>
        <v>0</v>
      </c>
      <c r="AL282">
        <v>7</v>
      </c>
      <c r="AM282">
        <v>0</v>
      </c>
      <c r="AN282">
        <f t="shared" si="240"/>
        <v>7</v>
      </c>
      <c r="AO282">
        <v>0</v>
      </c>
      <c r="AP282">
        <v>0</v>
      </c>
      <c r="AQ282">
        <f t="shared" si="241"/>
        <v>0</v>
      </c>
      <c r="AR282">
        <v>37</v>
      </c>
      <c r="AS282">
        <v>0</v>
      </c>
      <c r="AT282">
        <f t="shared" si="242"/>
        <v>37</v>
      </c>
      <c r="AU282">
        <v>19</v>
      </c>
      <c r="AV282">
        <v>0</v>
      </c>
      <c r="AW282">
        <f t="shared" si="243"/>
        <v>19</v>
      </c>
      <c r="AX282">
        <v>0</v>
      </c>
      <c r="AY282">
        <v>0</v>
      </c>
      <c r="AZ282">
        <f t="shared" si="244"/>
        <v>0</v>
      </c>
      <c r="BA282">
        <v>0</v>
      </c>
      <c r="BB282">
        <v>0</v>
      </c>
      <c r="BC282">
        <f t="shared" si="245"/>
        <v>0</v>
      </c>
      <c r="BD282">
        <v>0</v>
      </c>
      <c r="BE282">
        <v>0</v>
      </c>
      <c r="BF282">
        <f t="shared" si="246"/>
        <v>0</v>
      </c>
    </row>
    <row r="283" spans="1:58">
      <c r="A283" t="s">
        <v>276</v>
      </c>
      <c r="B283">
        <v>0</v>
      </c>
      <c r="C283">
        <v>0</v>
      </c>
      <c r="D283">
        <f t="shared" si="228"/>
        <v>0</v>
      </c>
      <c r="E283">
        <v>0</v>
      </c>
      <c r="F283">
        <v>0</v>
      </c>
      <c r="G283">
        <f t="shared" si="229"/>
        <v>0</v>
      </c>
      <c r="H283">
        <v>0</v>
      </c>
      <c r="I283">
        <v>0</v>
      </c>
      <c r="J283">
        <f t="shared" si="230"/>
        <v>0</v>
      </c>
      <c r="K283">
        <v>0</v>
      </c>
      <c r="L283">
        <v>0</v>
      </c>
      <c r="M283">
        <f t="shared" si="231"/>
        <v>0</v>
      </c>
      <c r="N283">
        <v>0</v>
      </c>
      <c r="O283">
        <v>0</v>
      </c>
      <c r="P283">
        <f t="shared" si="232"/>
        <v>0</v>
      </c>
      <c r="Q283">
        <v>0</v>
      </c>
      <c r="R283">
        <v>0</v>
      </c>
      <c r="S283">
        <f t="shared" si="233"/>
        <v>0</v>
      </c>
      <c r="T283">
        <v>0</v>
      </c>
      <c r="U283">
        <v>0</v>
      </c>
      <c r="V283">
        <f t="shared" si="234"/>
        <v>0</v>
      </c>
      <c r="W283">
        <v>0</v>
      </c>
      <c r="X283">
        <v>0</v>
      </c>
      <c r="Y283">
        <f t="shared" si="235"/>
        <v>0</v>
      </c>
      <c r="Z283">
        <v>0</v>
      </c>
      <c r="AA283">
        <v>0</v>
      </c>
      <c r="AB283">
        <f t="shared" si="236"/>
        <v>0</v>
      </c>
      <c r="AC283">
        <v>0</v>
      </c>
      <c r="AD283">
        <v>0</v>
      </c>
      <c r="AE283">
        <f t="shared" si="237"/>
        <v>0</v>
      </c>
      <c r="AF283">
        <v>0</v>
      </c>
      <c r="AG283">
        <v>0</v>
      </c>
      <c r="AH283">
        <f t="shared" si="238"/>
        <v>0</v>
      </c>
      <c r="AI283">
        <v>0</v>
      </c>
      <c r="AJ283">
        <v>0</v>
      </c>
      <c r="AK283">
        <f t="shared" si="239"/>
        <v>0</v>
      </c>
      <c r="AL283">
        <v>0</v>
      </c>
      <c r="AM283">
        <v>0</v>
      </c>
      <c r="AN283">
        <f t="shared" si="240"/>
        <v>0</v>
      </c>
      <c r="AO283">
        <v>0</v>
      </c>
      <c r="AP283">
        <v>0</v>
      </c>
      <c r="AQ283">
        <f t="shared" si="241"/>
        <v>0</v>
      </c>
      <c r="AR283">
        <v>0</v>
      </c>
      <c r="AS283">
        <v>0</v>
      </c>
      <c r="AT283">
        <f t="shared" si="242"/>
        <v>0</v>
      </c>
      <c r="AU283">
        <v>0</v>
      </c>
      <c r="AV283">
        <v>0</v>
      </c>
      <c r="AW283">
        <f t="shared" si="243"/>
        <v>0</v>
      </c>
      <c r="AX283">
        <v>0</v>
      </c>
      <c r="AY283">
        <v>0</v>
      </c>
      <c r="AZ283">
        <f t="shared" si="244"/>
        <v>0</v>
      </c>
      <c r="BA283">
        <v>0</v>
      </c>
      <c r="BB283">
        <v>0</v>
      </c>
      <c r="BC283">
        <f t="shared" si="245"/>
        <v>0</v>
      </c>
      <c r="BD283">
        <v>0</v>
      </c>
      <c r="BE283">
        <v>0</v>
      </c>
      <c r="BF283">
        <f t="shared" si="246"/>
        <v>0</v>
      </c>
    </row>
    <row r="284" spans="1:58">
      <c r="A284" t="s">
        <v>277</v>
      </c>
      <c r="B284">
        <v>5</v>
      </c>
      <c r="C284">
        <v>171</v>
      </c>
      <c r="D284">
        <f t="shared" si="228"/>
        <v>176</v>
      </c>
      <c r="E284">
        <v>0</v>
      </c>
      <c r="F284">
        <v>4</v>
      </c>
      <c r="G284">
        <f t="shared" si="229"/>
        <v>4</v>
      </c>
      <c r="H284">
        <v>0</v>
      </c>
      <c r="I284">
        <v>25</v>
      </c>
      <c r="J284">
        <f t="shared" si="230"/>
        <v>25</v>
      </c>
      <c r="K284">
        <v>0</v>
      </c>
      <c r="L284">
        <v>3</v>
      </c>
      <c r="M284">
        <f t="shared" si="231"/>
        <v>3</v>
      </c>
      <c r="N284">
        <v>0</v>
      </c>
      <c r="O284">
        <v>0</v>
      </c>
      <c r="P284">
        <f t="shared" si="232"/>
        <v>0</v>
      </c>
      <c r="Q284">
        <v>0</v>
      </c>
      <c r="R284">
        <v>5</v>
      </c>
      <c r="S284">
        <f t="shared" si="233"/>
        <v>5</v>
      </c>
      <c r="T284">
        <v>0</v>
      </c>
      <c r="U284">
        <v>0</v>
      </c>
      <c r="V284">
        <f t="shared" si="234"/>
        <v>0</v>
      </c>
      <c r="W284">
        <v>0</v>
      </c>
      <c r="X284">
        <v>0</v>
      </c>
      <c r="Y284">
        <f t="shared" si="235"/>
        <v>0</v>
      </c>
      <c r="Z284">
        <v>0</v>
      </c>
      <c r="AA284">
        <v>0</v>
      </c>
      <c r="AB284">
        <f t="shared" si="236"/>
        <v>0</v>
      </c>
      <c r="AC284">
        <v>0</v>
      </c>
      <c r="AD284">
        <v>0</v>
      </c>
      <c r="AE284">
        <f t="shared" si="237"/>
        <v>0</v>
      </c>
      <c r="AF284">
        <v>0</v>
      </c>
      <c r="AG284">
        <v>0</v>
      </c>
      <c r="AH284">
        <f t="shared" si="238"/>
        <v>0</v>
      </c>
      <c r="AI284">
        <v>0</v>
      </c>
      <c r="AJ284">
        <v>3</v>
      </c>
      <c r="AK284">
        <f t="shared" si="239"/>
        <v>3</v>
      </c>
      <c r="AL284">
        <v>0</v>
      </c>
      <c r="AM284">
        <v>37</v>
      </c>
      <c r="AN284">
        <f t="shared" si="240"/>
        <v>37</v>
      </c>
      <c r="AO284">
        <v>0</v>
      </c>
      <c r="AP284">
        <v>0</v>
      </c>
      <c r="AQ284">
        <f t="shared" si="241"/>
        <v>0</v>
      </c>
      <c r="AR284">
        <v>0</v>
      </c>
      <c r="AS284">
        <v>15</v>
      </c>
      <c r="AT284">
        <f t="shared" si="242"/>
        <v>15</v>
      </c>
      <c r="AU284">
        <v>0</v>
      </c>
      <c r="AV284">
        <v>30</v>
      </c>
      <c r="AW284">
        <f t="shared" si="243"/>
        <v>30</v>
      </c>
      <c r="AX284">
        <v>0</v>
      </c>
      <c r="AY284">
        <v>7</v>
      </c>
      <c r="AZ284">
        <f t="shared" si="244"/>
        <v>7</v>
      </c>
      <c r="BA284">
        <v>0</v>
      </c>
      <c r="BB284">
        <v>0</v>
      </c>
      <c r="BC284">
        <f t="shared" si="245"/>
        <v>0</v>
      </c>
      <c r="BD284">
        <v>0</v>
      </c>
      <c r="BE284">
        <v>0</v>
      </c>
      <c r="BF284">
        <f t="shared" si="246"/>
        <v>0</v>
      </c>
    </row>
    <row r="285" spans="1:58">
      <c r="A285" t="s">
        <v>278</v>
      </c>
      <c r="B285">
        <v>0</v>
      </c>
      <c r="C285">
        <v>0</v>
      </c>
      <c r="D285">
        <f t="shared" si="228"/>
        <v>0</v>
      </c>
      <c r="E285">
        <v>0</v>
      </c>
      <c r="F285">
        <v>0</v>
      </c>
      <c r="G285">
        <f t="shared" si="229"/>
        <v>0</v>
      </c>
      <c r="H285">
        <v>0</v>
      </c>
      <c r="I285">
        <v>0</v>
      </c>
      <c r="J285">
        <f t="shared" si="230"/>
        <v>0</v>
      </c>
      <c r="K285">
        <v>0</v>
      </c>
      <c r="L285">
        <v>0</v>
      </c>
      <c r="M285">
        <f t="shared" si="231"/>
        <v>0</v>
      </c>
      <c r="N285">
        <v>0</v>
      </c>
      <c r="O285">
        <v>0</v>
      </c>
      <c r="P285">
        <f t="shared" si="232"/>
        <v>0</v>
      </c>
      <c r="Q285">
        <v>0</v>
      </c>
      <c r="R285">
        <v>0</v>
      </c>
      <c r="S285">
        <f t="shared" si="233"/>
        <v>0</v>
      </c>
      <c r="T285">
        <v>0</v>
      </c>
      <c r="U285">
        <v>0</v>
      </c>
      <c r="V285">
        <f t="shared" si="234"/>
        <v>0</v>
      </c>
      <c r="W285">
        <v>0</v>
      </c>
      <c r="X285">
        <v>0</v>
      </c>
      <c r="Y285">
        <f t="shared" si="235"/>
        <v>0</v>
      </c>
      <c r="Z285">
        <v>0</v>
      </c>
      <c r="AA285">
        <v>0</v>
      </c>
      <c r="AB285">
        <f t="shared" si="236"/>
        <v>0</v>
      </c>
      <c r="AC285">
        <v>0</v>
      </c>
      <c r="AD285">
        <v>0</v>
      </c>
      <c r="AE285">
        <f t="shared" si="237"/>
        <v>0</v>
      </c>
      <c r="AF285">
        <v>0</v>
      </c>
      <c r="AG285">
        <v>0</v>
      </c>
      <c r="AH285">
        <f t="shared" si="238"/>
        <v>0</v>
      </c>
      <c r="AI285">
        <v>0</v>
      </c>
      <c r="AJ285">
        <v>0</v>
      </c>
      <c r="AK285">
        <f t="shared" si="239"/>
        <v>0</v>
      </c>
      <c r="AL285">
        <v>0</v>
      </c>
      <c r="AM285">
        <v>0</v>
      </c>
      <c r="AN285">
        <f t="shared" si="240"/>
        <v>0</v>
      </c>
      <c r="AO285">
        <v>0</v>
      </c>
      <c r="AP285">
        <v>0</v>
      </c>
      <c r="AQ285">
        <f t="shared" si="241"/>
        <v>0</v>
      </c>
      <c r="AR285">
        <v>0</v>
      </c>
      <c r="AS285">
        <v>0</v>
      </c>
      <c r="AT285">
        <f t="shared" si="242"/>
        <v>0</v>
      </c>
      <c r="AU285">
        <v>0</v>
      </c>
      <c r="AV285">
        <v>0</v>
      </c>
      <c r="AW285">
        <f t="shared" si="243"/>
        <v>0</v>
      </c>
      <c r="AX285">
        <v>0</v>
      </c>
      <c r="AY285">
        <v>0</v>
      </c>
      <c r="AZ285">
        <f t="shared" si="244"/>
        <v>0</v>
      </c>
      <c r="BA285">
        <v>0</v>
      </c>
      <c r="BB285">
        <v>0</v>
      </c>
      <c r="BC285">
        <f t="shared" si="245"/>
        <v>0</v>
      </c>
      <c r="BD285">
        <v>0</v>
      </c>
      <c r="BE285">
        <v>0</v>
      </c>
      <c r="BF285">
        <f t="shared" si="246"/>
        <v>0</v>
      </c>
    </row>
    <row r="286" spans="1:58">
      <c r="A286" t="s">
        <v>279</v>
      </c>
      <c r="B286">
        <v>0</v>
      </c>
      <c r="C286">
        <v>0</v>
      </c>
      <c r="D286">
        <f t="shared" si="228"/>
        <v>0</v>
      </c>
      <c r="E286">
        <v>0</v>
      </c>
      <c r="F286">
        <v>0</v>
      </c>
      <c r="G286">
        <f t="shared" si="229"/>
        <v>0</v>
      </c>
      <c r="H286">
        <v>0</v>
      </c>
      <c r="I286">
        <v>0</v>
      </c>
      <c r="J286">
        <f t="shared" si="230"/>
        <v>0</v>
      </c>
      <c r="K286">
        <v>0</v>
      </c>
      <c r="L286">
        <v>0</v>
      </c>
      <c r="M286">
        <f t="shared" si="231"/>
        <v>0</v>
      </c>
      <c r="N286">
        <v>0</v>
      </c>
      <c r="O286">
        <v>0</v>
      </c>
      <c r="P286">
        <f t="shared" si="232"/>
        <v>0</v>
      </c>
      <c r="Q286">
        <v>0</v>
      </c>
      <c r="R286">
        <v>0</v>
      </c>
      <c r="S286">
        <f t="shared" si="233"/>
        <v>0</v>
      </c>
      <c r="T286">
        <v>0</v>
      </c>
      <c r="U286">
        <v>0</v>
      </c>
      <c r="V286">
        <f t="shared" si="234"/>
        <v>0</v>
      </c>
      <c r="W286">
        <v>0</v>
      </c>
      <c r="X286">
        <v>0</v>
      </c>
      <c r="Y286">
        <f t="shared" si="235"/>
        <v>0</v>
      </c>
      <c r="Z286">
        <v>0</v>
      </c>
      <c r="AA286">
        <v>0</v>
      </c>
      <c r="AB286">
        <f t="shared" si="236"/>
        <v>0</v>
      </c>
      <c r="AC286">
        <v>0</v>
      </c>
      <c r="AD286">
        <v>0</v>
      </c>
      <c r="AE286">
        <f t="shared" si="237"/>
        <v>0</v>
      </c>
      <c r="AF286">
        <v>0</v>
      </c>
      <c r="AG286">
        <v>0</v>
      </c>
      <c r="AH286">
        <f t="shared" si="238"/>
        <v>0</v>
      </c>
      <c r="AI286">
        <v>0</v>
      </c>
      <c r="AJ286">
        <v>0</v>
      </c>
      <c r="AK286">
        <f t="shared" si="239"/>
        <v>0</v>
      </c>
      <c r="AL286">
        <v>0</v>
      </c>
      <c r="AM286">
        <v>0</v>
      </c>
      <c r="AN286">
        <f t="shared" si="240"/>
        <v>0</v>
      </c>
      <c r="AO286">
        <v>0</v>
      </c>
      <c r="AP286">
        <v>0</v>
      </c>
      <c r="AQ286">
        <f t="shared" si="241"/>
        <v>0</v>
      </c>
      <c r="AR286">
        <v>0</v>
      </c>
      <c r="AS286">
        <v>0</v>
      </c>
      <c r="AT286">
        <f t="shared" si="242"/>
        <v>0</v>
      </c>
      <c r="AU286">
        <v>0</v>
      </c>
      <c r="AV286">
        <v>0</v>
      </c>
      <c r="AW286">
        <f t="shared" si="243"/>
        <v>0</v>
      </c>
      <c r="AX286">
        <v>0</v>
      </c>
      <c r="AY286">
        <v>0</v>
      </c>
      <c r="AZ286">
        <f t="shared" si="244"/>
        <v>0</v>
      </c>
      <c r="BA286">
        <v>0</v>
      </c>
      <c r="BB286">
        <v>0</v>
      </c>
      <c r="BC286">
        <f t="shared" si="245"/>
        <v>0</v>
      </c>
      <c r="BD286">
        <v>0</v>
      </c>
      <c r="BE286">
        <v>0</v>
      </c>
      <c r="BF286">
        <f t="shared" si="246"/>
        <v>0</v>
      </c>
    </row>
    <row r="287" spans="1:58">
      <c r="A287" t="s">
        <v>280</v>
      </c>
      <c r="B287">
        <v>2</v>
      </c>
      <c r="C287">
        <v>1</v>
      </c>
      <c r="D287">
        <f t="shared" si="228"/>
        <v>3</v>
      </c>
      <c r="E287">
        <v>0</v>
      </c>
      <c r="F287">
        <v>0</v>
      </c>
      <c r="G287">
        <f t="shared" si="229"/>
        <v>0</v>
      </c>
      <c r="H287">
        <v>0</v>
      </c>
      <c r="I287">
        <v>0</v>
      </c>
      <c r="J287">
        <f t="shared" si="230"/>
        <v>0</v>
      </c>
      <c r="K287">
        <v>0</v>
      </c>
      <c r="L287">
        <v>0</v>
      </c>
      <c r="M287">
        <f t="shared" si="231"/>
        <v>0</v>
      </c>
      <c r="N287">
        <v>0</v>
      </c>
      <c r="O287">
        <v>0</v>
      </c>
      <c r="P287">
        <f t="shared" si="232"/>
        <v>0</v>
      </c>
      <c r="Q287">
        <v>3</v>
      </c>
      <c r="R287">
        <v>2</v>
      </c>
      <c r="S287">
        <f t="shared" si="233"/>
        <v>5</v>
      </c>
      <c r="T287">
        <v>0</v>
      </c>
      <c r="U287">
        <v>3</v>
      </c>
      <c r="V287">
        <f t="shared" si="234"/>
        <v>3</v>
      </c>
      <c r="W287">
        <v>0</v>
      </c>
      <c r="X287">
        <v>0</v>
      </c>
      <c r="Y287">
        <f t="shared" si="235"/>
        <v>0</v>
      </c>
      <c r="Z287">
        <v>0</v>
      </c>
      <c r="AA287">
        <v>0</v>
      </c>
      <c r="AB287">
        <f t="shared" si="236"/>
        <v>0</v>
      </c>
      <c r="AC287">
        <v>0</v>
      </c>
      <c r="AD287">
        <v>0</v>
      </c>
      <c r="AE287">
        <f t="shared" si="237"/>
        <v>0</v>
      </c>
      <c r="AF287">
        <v>0</v>
      </c>
      <c r="AG287">
        <v>0</v>
      </c>
      <c r="AH287">
        <f t="shared" si="238"/>
        <v>0</v>
      </c>
      <c r="AI287">
        <v>0</v>
      </c>
      <c r="AJ287">
        <v>0</v>
      </c>
      <c r="AK287">
        <f t="shared" si="239"/>
        <v>0</v>
      </c>
      <c r="AL287">
        <v>2</v>
      </c>
      <c r="AM287">
        <v>0</v>
      </c>
      <c r="AN287">
        <f t="shared" si="240"/>
        <v>2</v>
      </c>
      <c r="AO287">
        <v>0</v>
      </c>
      <c r="AP287">
        <v>0</v>
      </c>
      <c r="AQ287">
        <f t="shared" si="241"/>
        <v>0</v>
      </c>
      <c r="AR287">
        <v>1</v>
      </c>
      <c r="AS287">
        <v>0</v>
      </c>
      <c r="AT287">
        <f t="shared" si="242"/>
        <v>1</v>
      </c>
      <c r="AU287">
        <v>2</v>
      </c>
      <c r="AV287">
        <v>3</v>
      </c>
      <c r="AW287">
        <f t="shared" si="243"/>
        <v>5</v>
      </c>
      <c r="AX287">
        <v>0</v>
      </c>
      <c r="AY287">
        <v>0</v>
      </c>
      <c r="AZ287">
        <f t="shared" si="244"/>
        <v>0</v>
      </c>
      <c r="BA287">
        <v>0</v>
      </c>
      <c r="BB287">
        <v>0</v>
      </c>
      <c r="BC287">
        <f t="shared" si="245"/>
        <v>0</v>
      </c>
      <c r="BD287">
        <v>0</v>
      </c>
      <c r="BE287">
        <v>0</v>
      </c>
      <c r="BF287">
        <f t="shared" si="246"/>
        <v>0</v>
      </c>
    </row>
    <row r="288" spans="1:58">
      <c r="A288" t="s">
        <v>281</v>
      </c>
      <c r="B288">
        <v>1</v>
      </c>
      <c r="C288">
        <v>0</v>
      </c>
      <c r="D288">
        <f t="shared" si="228"/>
        <v>1</v>
      </c>
      <c r="E288">
        <v>0</v>
      </c>
      <c r="F288">
        <v>0</v>
      </c>
      <c r="G288">
        <f t="shared" si="229"/>
        <v>0</v>
      </c>
      <c r="H288">
        <v>0</v>
      </c>
      <c r="I288">
        <v>0</v>
      </c>
      <c r="J288">
        <f t="shared" si="230"/>
        <v>0</v>
      </c>
      <c r="K288">
        <v>0</v>
      </c>
      <c r="L288">
        <v>0</v>
      </c>
      <c r="M288">
        <f t="shared" si="231"/>
        <v>0</v>
      </c>
      <c r="N288">
        <v>0</v>
      </c>
      <c r="O288">
        <v>0</v>
      </c>
      <c r="P288">
        <f t="shared" si="232"/>
        <v>0</v>
      </c>
      <c r="Q288">
        <v>0</v>
      </c>
      <c r="R288">
        <v>0</v>
      </c>
      <c r="S288">
        <f t="shared" si="233"/>
        <v>0</v>
      </c>
      <c r="T288">
        <v>0</v>
      </c>
      <c r="U288">
        <v>0</v>
      </c>
      <c r="V288">
        <f t="shared" si="234"/>
        <v>0</v>
      </c>
      <c r="W288">
        <v>0</v>
      </c>
      <c r="X288">
        <v>0</v>
      </c>
      <c r="Y288">
        <f t="shared" si="235"/>
        <v>0</v>
      </c>
      <c r="Z288">
        <v>0</v>
      </c>
      <c r="AA288">
        <v>0</v>
      </c>
      <c r="AB288">
        <f t="shared" si="236"/>
        <v>0</v>
      </c>
      <c r="AC288">
        <v>0</v>
      </c>
      <c r="AD288">
        <v>0</v>
      </c>
      <c r="AE288">
        <f t="shared" si="237"/>
        <v>0</v>
      </c>
      <c r="AF288">
        <v>0</v>
      </c>
      <c r="AG288">
        <v>0</v>
      </c>
      <c r="AH288">
        <f t="shared" si="238"/>
        <v>0</v>
      </c>
      <c r="AI288">
        <v>0</v>
      </c>
      <c r="AJ288">
        <v>0</v>
      </c>
      <c r="AK288">
        <f t="shared" si="239"/>
        <v>0</v>
      </c>
      <c r="AL288">
        <v>0</v>
      </c>
      <c r="AM288">
        <v>0</v>
      </c>
      <c r="AN288">
        <f t="shared" si="240"/>
        <v>0</v>
      </c>
      <c r="AO288">
        <v>0</v>
      </c>
      <c r="AP288">
        <v>0</v>
      </c>
      <c r="AQ288">
        <f t="shared" si="241"/>
        <v>0</v>
      </c>
      <c r="AR288">
        <v>0</v>
      </c>
      <c r="AS288">
        <v>0</v>
      </c>
      <c r="AT288">
        <f t="shared" si="242"/>
        <v>0</v>
      </c>
      <c r="AU288">
        <v>5</v>
      </c>
      <c r="AV288">
        <v>0</v>
      </c>
      <c r="AW288">
        <f t="shared" si="243"/>
        <v>5</v>
      </c>
      <c r="AX288">
        <v>0</v>
      </c>
      <c r="AY288">
        <v>0</v>
      </c>
      <c r="AZ288">
        <f t="shared" si="244"/>
        <v>0</v>
      </c>
      <c r="BA288">
        <v>0</v>
      </c>
      <c r="BB288">
        <v>0</v>
      </c>
      <c r="BC288">
        <f t="shared" si="245"/>
        <v>0</v>
      </c>
      <c r="BD288">
        <v>0</v>
      </c>
      <c r="BE288">
        <v>0</v>
      </c>
      <c r="BF288">
        <f t="shared" si="246"/>
        <v>0</v>
      </c>
    </row>
    <row r="289" spans="1:58">
      <c r="A289" t="s">
        <v>282</v>
      </c>
      <c r="B289">
        <v>0</v>
      </c>
      <c r="C289">
        <v>0</v>
      </c>
      <c r="D289">
        <f t="shared" si="228"/>
        <v>0</v>
      </c>
      <c r="E289">
        <v>0</v>
      </c>
      <c r="F289">
        <v>0</v>
      </c>
      <c r="G289">
        <f t="shared" si="229"/>
        <v>0</v>
      </c>
      <c r="H289">
        <v>0</v>
      </c>
      <c r="I289">
        <v>0</v>
      </c>
      <c r="J289">
        <f t="shared" si="230"/>
        <v>0</v>
      </c>
      <c r="K289">
        <v>0</v>
      </c>
      <c r="L289">
        <v>0</v>
      </c>
      <c r="M289">
        <f t="shared" si="231"/>
        <v>0</v>
      </c>
      <c r="N289">
        <v>0</v>
      </c>
      <c r="O289">
        <v>0</v>
      </c>
      <c r="P289">
        <f t="shared" si="232"/>
        <v>0</v>
      </c>
      <c r="Q289">
        <v>0</v>
      </c>
      <c r="R289">
        <v>0</v>
      </c>
      <c r="S289">
        <f t="shared" si="233"/>
        <v>0</v>
      </c>
      <c r="T289">
        <v>0</v>
      </c>
      <c r="U289">
        <v>0</v>
      </c>
      <c r="V289">
        <f t="shared" si="234"/>
        <v>0</v>
      </c>
      <c r="W289">
        <v>0</v>
      </c>
      <c r="X289">
        <v>0</v>
      </c>
      <c r="Y289">
        <f t="shared" si="235"/>
        <v>0</v>
      </c>
      <c r="Z289">
        <v>0</v>
      </c>
      <c r="AA289">
        <v>0</v>
      </c>
      <c r="AB289">
        <f t="shared" si="236"/>
        <v>0</v>
      </c>
      <c r="AC289">
        <v>0</v>
      </c>
      <c r="AD289">
        <v>0</v>
      </c>
      <c r="AE289">
        <f t="shared" si="237"/>
        <v>0</v>
      </c>
      <c r="AF289">
        <v>0</v>
      </c>
      <c r="AG289">
        <v>0</v>
      </c>
      <c r="AH289">
        <f t="shared" si="238"/>
        <v>0</v>
      </c>
      <c r="AI289">
        <v>0</v>
      </c>
      <c r="AJ289">
        <v>0</v>
      </c>
      <c r="AK289">
        <f t="shared" si="239"/>
        <v>0</v>
      </c>
      <c r="AL289">
        <v>0</v>
      </c>
      <c r="AM289">
        <v>0</v>
      </c>
      <c r="AN289">
        <f t="shared" si="240"/>
        <v>0</v>
      </c>
      <c r="AO289">
        <v>0</v>
      </c>
      <c r="AP289">
        <v>0</v>
      </c>
      <c r="AQ289">
        <f t="shared" si="241"/>
        <v>0</v>
      </c>
      <c r="AR289">
        <v>0</v>
      </c>
      <c r="AS289">
        <v>0</v>
      </c>
      <c r="AT289">
        <f t="shared" si="242"/>
        <v>0</v>
      </c>
      <c r="AU289">
        <v>0</v>
      </c>
      <c r="AV289">
        <v>0</v>
      </c>
      <c r="AW289">
        <f t="shared" si="243"/>
        <v>0</v>
      </c>
      <c r="AX289">
        <v>0</v>
      </c>
      <c r="AY289">
        <v>0</v>
      </c>
      <c r="AZ289">
        <f t="shared" si="244"/>
        <v>0</v>
      </c>
      <c r="BA289">
        <v>0</v>
      </c>
      <c r="BB289">
        <v>0</v>
      </c>
      <c r="BC289">
        <f t="shared" si="245"/>
        <v>0</v>
      </c>
      <c r="BD289">
        <v>0</v>
      </c>
      <c r="BE289">
        <v>0</v>
      </c>
      <c r="BF289">
        <f t="shared" si="246"/>
        <v>0</v>
      </c>
    </row>
    <row r="290" spans="1:58">
      <c r="A290" t="s">
        <v>283</v>
      </c>
      <c r="B290">
        <v>0</v>
      </c>
      <c r="C290">
        <v>0</v>
      </c>
      <c r="D290">
        <f t="shared" si="228"/>
        <v>0</v>
      </c>
      <c r="E290">
        <v>0</v>
      </c>
      <c r="F290">
        <v>0</v>
      </c>
      <c r="G290">
        <f t="shared" si="229"/>
        <v>0</v>
      </c>
      <c r="H290">
        <v>0</v>
      </c>
      <c r="I290">
        <v>0</v>
      </c>
      <c r="J290">
        <f t="shared" si="230"/>
        <v>0</v>
      </c>
      <c r="K290">
        <v>0</v>
      </c>
      <c r="L290">
        <v>0</v>
      </c>
      <c r="M290">
        <f t="shared" si="231"/>
        <v>0</v>
      </c>
      <c r="N290">
        <v>0</v>
      </c>
      <c r="O290">
        <v>0</v>
      </c>
      <c r="P290">
        <f t="shared" si="232"/>
        <v>0</v>
      </c>
      <c r="Q290">
        <v>0</v>
      </c>
      <c r="R290">
        <v>0</v>
      </c>
      <c r="S290">
        <f t="shared" si="233"/>
        <v>0</v>
      </c>
      <c r="T290">
        <v>0</v>
      </c>
      <c r="U290">
        <v>0</v>
      </c>
      <c r="V290">
        <f t="shared" si="234"/>
        <v>0</v>
      </c>
      <c r="W290">
        <v>0</v>
      </c>
      <c r="X290">
        <v>0</v>
      </c>
      <c r="Y290">
        <f t="shared" si="235"/>
        <v>0</v>
      </c>
      <c r="Z290">
        <v>0</v>
      </c>
      <c r="AA290">
        <v>0</v>
      </c>
      <c r="AB290">
        <f t="shared" si="236"/>
        <v>0</v>
      </c>
      <c r="AC290">
        <v>0</v>
      </c>
      <c r="AD290">
        <v>0</v>
      </c>
      <c r="AE290">
        <f t="shared" si="237"/>
        <v>0</v>
      </c>
      <c r="AF290">
        <v>0</v>
      </c>
      <c r="AG290">
        <v>0</v>
      </c>
      <c r="AH290">
        <f t="shared" si="238"/>
        <v>0</v>
      </c>
      <c r="AI290">
        <v>0</v>
      </c>
      <c r="AJ290">
        <v>0</v>
      </c>
      <c r="AK290">
        <f t="shared" si="239"/>
        <v>0</v>
      </c>
      <c r="AL290">
        <v>0</v>
      </c>
      <c r="AM290">
        <v>0</v>
      </c>
      <c r="AN290">
        <f t="shared" si="240"/>
        <v>0</v>
      </c>
      <c r="AO290">
        <v>0</v>
      </c>
      <c r="AP290">
        <v>0</v>
      </c>
      <c r="AQ290">
        <f t="shared" si="241"/>
        <v>0</v>
      </c>
      <c r="AR290">
        <v>0</v>
      </c>
      <c r="AS290">
        <v>0</v>
      </c>
      <c r="AT290">
        <f t="shared" si="242"/>
        <v>0</v>
      </c>
      <c r="AU290">
        <v>0</v>
      </c>
      <c r="AV290">
        <v>0</v>
      </c>
      <c r="AW290">
        <f t="shared" si="243"/>
        <v>0</v>
      </c>
      <c r="AX290">
        <v>0</v>
      </c>
      <c r="AY290">
        <v>0</v>
      </c>
      <c r="AZ290">
        <f t="shared" si="244"/>
        <v>0</v>
      </c>
      <c r="BA290">
        <v>0</v>
      </c>
      <c r="BB290">
        <v>0</v>
      </c>
      <c r="BC290">
        <f t="shared" si="245"/>
        <v>0</v>
      </c>
      <c r="BD290">
        <v>0</v>
      </c>
      <c r="BE290">
        <v>0</v>
      </c>
      <c r="BF290">
        <f t="shared" si="246"/>
        <v>0</v>
      </c>
    </row>
    <row r="291" spans="1:58">
      <c r="A291" t="s">
        <v>284</v>
      </c>
      <c r="B291">
        <v>0</v>
      </c>
      <c r="C291">
        <v>0</v>
      </c>
      <c r="D291">
        <f t="shared" si="228"/>
        <v>0</v>
      </c>
      <c r="E291">
        <v>0</v>
      </c>
      <c r="F291">
        <v>0</v>
      </c>
      <c r="G291">
        <f t="shared" si="229"/>
        <v>0</v>
      </c>
      <c r="H291">
        <v>0</v>
      </c>
      <c r="I291">
        <v>0</v>
      </c>
      <c r="J291">
        <f t="shared" si="230"/>
        <v>0</v>
      </c>
      <c r="K291">
        <v>0</v>
      </c>
      <c r="L291">
        <v>0</v>
      </c>
      <c r="M291">
        <f t="shared" si="231"/>
        <v>0</v>
      </c>
      <c r="N291">
        <v>0</v>
      </c>
      <c r="O291">
        <v>0</v>
      </c>
      <c r="P291">
        <f t="shared" si="232"/>
        <v>0</v>
      </c>
      <c r="Q291">
        <v>0</v>
      </c>
      <c r="R291">
        <v>0</v>
      </c>
      <c r="S291">
        <f t="shared" si="233"/>
        <v>0</v>
      </c>
      <c r="T291">
        <v>0</v>
      </c>
      <c r="U291">
        <v>0</v>
      </c>
      <c r="V291">
        <f t="shared" si="234"/>
        <v>0</v>
      </c>
      <c r="W291">
        <v>0</v>
      </c>
      <c r="X291">
        <v>0</v>
      </c>
      <c r="Y291">
        <f t="shared" si="235"/>
        <v>0</v>
      </c>
      <c r="Z291">
        <v>0</v>
      </c>
      <c r="AA291">
        <v>0</v>
      </c>
      <c r="AB291">
        <f t="shared" si="236"/>
        <v>0</v>
      </c>
      <c r="AC291">
        <v>0</v>
      </c>
      <c r="AD291">
        <v>0</v>
      </c>
      <c r="AE291">
        <f t="shared" si="237"/>
        <v>0</v>
      </c>
      <c r="AF291">
        <v>0</v>
      </c>
      <c r="AG291">
        <v>0</v>
      </c>
      <c r="AH291">
        <f t="shared" si="238"/>
        <v>0</v>
      </c>
      <c r="AI291">
        <v>0</v>
      </c>
      <c r="AJ291">
        <v>0</v>
      </c>
      <c r="AK291">
        <f t="shared" si="239"/>
        <v>0</v>
      </c>
      <c r="AL291">
        <v>0</v>
      </c>
      <c r="AM291">
        <v>0</v>
      </c>
      <c r="AN291">
        <f t="shared" si="240"/>
        <v>0</v>
      </c>
      <c r="AO291">
        <v>0</v>
      </c>
      <c r="AP291">
        <v>0</v>
      </c>
      <c r="AQ291">
        <f t="shared" si="241"/>
        <v>0</v>
      </c>
      <c r="AR291">
        <v>0</v>
      </c>
      <c r="AS291">
        <v>0</v>
      </c>
      <c r="AT291">
        <f t="shared" si="242"/>
        <v>0</v>
      </c>
      <c r="AU291">
        <v>0</v>
      </c>
      <c r="AV291">
        <v>0</v>
      </c>
      <c r="AW291">
        <f t="shared" si="243"/>
        <v>0</v>
      </c>
      <c r="AX291">
        <v>0</v>
      </c>
      <c r="AY291">
        <v>0</v>
      </c>
      <c r="AZ291">
        <f t="shared" si="244"/>
        <v>0</v>
      </c>
      <c r="BA291">
        <v>0</v>
      </c>
      <c r="BB291">
        <v>0</v>
      </c>
      <c r="BC291">
        <f t="shared" si="245"/>
        <v>0</v>
      </c>
      <c r="BD291">
        <v>0</v>
      </c>
      <c r="BE291">
        <v>0</v>
      </c>
      <c r="BF291">
        <f t="shared" si="246"/>
        <v>0</v>
      </c>
    </row>
    <row r="292" spans="1:58">
      <c r="A292" t="s">
        <v>285</v>
      </c>
      <c r="B292">
        <v>0</v>
      </c>
      <c r="C292">
        <v>0</v>
      </c>
      <c r="D292">
        <f t="shared" si="228"/>
        <v>0</v>
      </c>
      <c r="E292">
        <v>0</v>
      </c>
      <c r="F292">
        <v>0</v>
      </c>
      <c r="G292">
        <f t="shared" si="229"/>
        <v>0</v>
      </c>
      <c r="H292">
        <v>0</v>
      </c>
      <c r="I292">
        <v>0</v>
      </c>
      <c r="J292">
        <f t="shared" si="230"/>
        <v>0</v>
      </c>
      <c r="K292">
        <v>0</v>
      </c>
      <c r="L292">
        <v>0</v>
      </c>
      <c r="M292">
        <f t="shared" si="231"/>
        <v>0</v>
      </c>
      <c r="N292">
        <v>0</v>
      </c>
      <c r="O292">
        <v>0</v>
      </c>
      <c r="P292">
        <f t="shared" si="232"/>
        <v>0</v>
      </c>
      <c r="Q292">
        <v>0</v>
      </c>
      <c r="R292">
        <v>0</v>
      </c>
      <c r="S292">
        <f t="shared" si="233"/>
        <v>0</v>
      </c>
      <c r="T292">
        <v>0</v>
      </c>
      <c r="U292">
        <v>0</v>
      </c>
      <c r="V292">
        <f t="shared" si="234"/>
        <v>0</v>
      </c>
      <c r="W292">
        <v>0</v>
      </c>
      <c r="X292">
        <v>0</v>
      </c>
      <c r="Y292">
        <f t="shared" si="235"/>
        <v>0</v>
      </c>
      <c r="Z292">
        <v>0</v>
      </c>
      <c r="AA292">
        <v>0</v>
      </c>
      <c r="AB292">
        <f t="shared" si="236"/>
        <v>0</v>
      </c>
      <c r="AC292">
        <v>0</v>
      </c>
      <c r="AD292">
        <v>0</v>
      </c>
      <c r="AE292">
        <f t="shared" si="237"/>
        <v>0</v>
      </c>
      <c r="AF292">
        <v>0</v>
      </c>
      <c r="AG292">
        <v>0</v>
      </c>
      <c r="AH292">
        <f t="shared" si="238"/>
        <v>0</v>
      </c>
      <c r="AI292">
        <v>0</v>
      </c>
      <c r="AJ292">
        <v>0</v>
      </c>
      <c r="AK292">
        <f t="shared" si="239"/>
        <v>0</v>
      </c>
      <c r="AL292">
        <v>0</v>
      </c>
      <c r="AM292">
        <v>0</v>
      </c>
      <c r="AN292">
        <f t="shared" si="240"/>
        <v>0</v>
      </c>
      <c r="AO292">
        <v>0</v>
      </c>
      <c r="AP292">
        <v>0</v>
      </c>
      <c r="AQ292">
        <f t="shared" si="241"/>
        <v>0</v>
      </c>
      <c r="AR292">
        <v>0</v>
      </c>
      <c r="AS292">
        <v>0</v>
      </c>
      <c r="AT292">
        <f t="shared" si="242"/>
        <v>0</v>
      </c>
      <c r="AU292">
        <v>0</v>
      </c>
      <c r="AV292">
        <v>0</v>
      </c>
      <c r="AW292">
        <f t="shared" si="243"/>
        <v>0</v>
      </c>
      <c r="AX292">
        <v>0</v>
      </c>
      <c r="AY292">
        <v>0</v>
      </c>
      <c r="AZ292">
        <f t="shared" si="244"/>
        <v>0</v>
      </c>
      <c r="BA292">
        <v>0</v>
      </c>
      <c r="BB292">
        <v>0</v>
      </c>
      <c r="BC292">
        <f t="shared" si="245"/>
        <v>0</v>
      </c>
      <c r="BD292">
        <v>0</v>
      </c>
      <c r="BE292">
        <v>0</v>
      </c>
      <c r="BF292">
        <f t="shared" si="246"/>
        <v>0</v>
      </c>
    </row>
    <row r="293" spans="1:58">
      <c r="A293" t="s">
        <v>286</v>
      </c>
      <c r="B293">
        <v>0</v>
      </c>
      <c r="C293">
        <v>0</v>
      </c>
      <c r="D293">
        <f t="shared" si="228"/>
        <v>0</v>
      </c>
      <c r="E293">
        <v>0</v>
      </c>
      <c r="F293">
        <v>0</v>
      </c>
      <c r="G293">
        <f t="shared" si="229"/>
        <v>0</v>
      </c>
      <c r="H293">
        <v>0</v>
      </c>
      <c r="I293">
        <v>0</v>
      </c>
      <c r="J293">
        <f t="shared" si="230"/>
        <v>0</v>
      </c>
      <c r="K293">
        <v>0</v>
      </c>
      <c r="L293">
        <v>0</v>
      </c>
      <c r="M293">
        <f t="shared" si="231"/>
        <v>0</v>
      </c>
      <c r="N293">
        <v>0</v>
      </c>
      <c r="O293">
        <v>0</v>
      </c>
      <c r="P293">
        <f t="shared" si="232"/>
        <v>0</v>
      </c>
      <c r="Q293">
        <v>0</v>
      </c>
      <c r="R293">
        <v>0</v>
      </c>
      <c r="S293">
        <f t="shared" si="233"/>
        <v>0</v>
      </c>
      <c r="T293">
        <v>0</v>
      </c>
      <c r="U293">
        <v>0</v>
      </c>
      <c r="V293">
        <f t="shared" si="234"/>
        <v>0</v>
      </c>
      <c r="W293">
        <v>0</v>
      </c>
      <c r="X293">
        <v>0</v>
      </c>
      <c r="Y293">
        <f t="shared" si="235"/>
        <v>0</v>
      </c>
      <c r="Z293">
        <v>0</v>
      </c>
      <c r="AA293">
        <v>0</v>
      </c>
      <c r="AB293">
        <f t="shared" si="236"/>
        <v>0</v>
      </c>
      <c r="AC293">
        <v>0</v>
      </c>
      <c r="AD293">
        <v>0</v>
      </c>
      <c r="AE293">
        <f t="shared" si="237"/>
        <v>0</v>
      </c>
      <c r="AF293">
        <v>0</v>
      </c>
      <c r="AG293">
        <v>0</v>
      </c>
      <c r="AH293">
        <f t="shared" si="238"/>
        <v>0</v>
      </c>
      <c r="AI293">
        <v>0</v>
      </c>
      <c r="AJ293">
        <v>0</v>
      </c>
      <c r="AK293">
        <f t="shared" si="239"/>
        <v>0</v>
      </c>
      <c r="AL293">
        <v>0</v>
      </c>
      <c r="AM293">
        <v>0</v>
      </c>
      <c r="AN293">
        <f t="shared" si="240"/>
        <v>0</v>
      </c>
      <c r="AO293">
        <v>0</v>
      </c>
      <c r="AP293">
        <v>0</v>
      </c>
      <c r="AQ293">
        <f t="shared" si="241"/>
        <v>0</v>
      </c>
      <c r="AR293">
        <v>0</v>
      </c>
      <c r="AS293">
        <v>0</v>
      </c>
      <c r="AT293">
        <f t="shared" si="242"/>
        <v>0</v>
      </c>
      <c r="AU293">
        <v>0</v>
      </c>
      <c r="AV293">
        <v>0</v>
      </c>
      <c r="AW293">
        <f t="shared" si="243"/>
        <v>0</v>
      </c>
      <c r="AX293">
        <v>0</v>
      </c>
      <c r="AY293">
        <v>0</v>
      </c>
      <c r="AZ293">
        <f t="shared" si="244"/>
        <v>0</v>
      </c>
      <c r="BA293">
        <v>0</v>
      </c>
      <c r="BB293">
        <v>0</v>
      </c>
      <c r="BC293">
        <f t="shared" si="245"/>
        <v>0</v>
      </c>
      <c r="BD293">
        <v>0</v>
      </c>
      <c r="BE293">
        <v>0</v>
      </c>
      <c r="BF293">
        <f t="shared" si="246"/>
        <v>0</v>
      </c>
    </row>
    <row r="294" spans="1:58">
      <c r="A294" t="s">
        <v>287</v>
      </c>
      <c r="B294">
        <v>0</v>
      </c>
      <c r="C294">
        <v>0</v>
      </c>
      <c r="D294">
        <f t="shared" si="228"/>
        <v>0</v>
      </c>
      <c r="E294">
        <v>0</v>
      </c>
      <c r="F294">
        <v>0</v>
      </c>
      <c r="G294">
        <f t="shared" si="229"/>
        <v>0</v>
      </c>
      <c r="H294">
        <v>0</v>
      </c>
      <c r="I294">
        <v>0</v>
      </c>
      <c r="J294">
        <f t="shared" si="230"/>
        <v>0</v>
      </c>
      <c r="K294">
        <v>0</v>
      </c>
      <c r="L294">
        <v>0</v>
      </c>
      <c r="M294">
        <f t="shared" si="231"/>
        <v>0</v>
      </c>
      <c r="N294">
        <v>0</v>
      </c>
      <c r="O294">
        <v>0</v>
      </c>
      <c r="P294">
        <f t="shared" si="232"/>
        <v>0</v>
      </c>
      <c r="Q294">
        <v>0</v>
      </c>
      <c r="R294">
        <v>0</v>
      </c>
      <c r="S294">
        <f t="shared" si="233"/>
        <v>0</v>
      </c>
      <c r="T294">
        <v>0</v>
      </c>
      <c r="U294">
        <v>0</v>
      </c>
      <c r="V294">
        <f t="shared" si="234"/>
        <v>0</v>
      </c>
      <c r="W294">
        <v>0</v>
      </c>
      <c r="X294">
        <v>0</v>
      </c>
      <c r="Y294">
        <f t="shared" si="235"/>
        <v>0</v>
      </c>
      <c r="Z294">
        <v>0</v>
      </c>
      <c r="AA294">
        <v>0</v>
      </c>
      <c r="AB294">
        <f t="shared" si="236"/>
        <v>0</v>
      </c>
      <c r="AC294">
        <v>0</v>
      </c>
      <c r="AD294">
        <v>0</v>
      </c>
      <c r="AE294">
        <f t="shared" si="237"/>
        <v>0</v>
      </c>
      <c r="AF294">
        <v>0</v>
      </c>
      <c r="AG294">
        <v>0</v>
      </c>
      <c r="AH294">
        <f t="shared" si="238"/>
        <v>0</v>
      </c>
      <c r="AI294">
        <v>0</v>
      </c>
      <c r="AJ294">
        <v>0</v>
      </c>
      <c r="AK294">
        <f t="shared" si="239"/>
        <v>0</v>
      </c>
      <c r="AL294">
        <v>0</v>
      </c>
      <c r="AM294">
        <v>0</v>
      </c>
      <c r="AN294">
        <f t="shared" si="240"/>
        <v>0</v>
      </c>
      <c r="AO294">
        <v>0</v>
      </c>
      <c r="AP294">
        <v>0</v>
      </c>
      <c r="AQ294">
        <f t="shared" si="241"/>
        <v>0</v>
      </c>
      <c r="AR294">
        <v>0</v>
      </c>
      <c r="AS294">
        <v>0</v>
      </c>
      <c r="AT294">
        <f t="shared" si="242"/>
        <v>0</v>
      </c>
      <c r="AU294">
        <v>0</v>
      </c>
      <c r="AV294">
        <v>0</v>
      </c>
      <c r="AW294">
        <f t="shared" si="243"/>
        <v>0</v>
      </c>
      <c r="AX294">
        <v>0</v>
      </c>
      <c r="AY294">
        <v>0</v>
      </c>
      <c r="AZ294">
        <f t="shared" si="244"/>
        <v>0</v>
      </c>
      <c r="BA294">
        <v>0</v>
      </c>
      <c r="BB294">
        <v>0</v>
      </c>
      <c r="BC294">
        <f t="shared" si="245"/>
        <v>0</v>
      </c>
      <c r="BD294">
        <v>0</v>
      </c>
      <c r="BE294">
        <v>0</v>
      </c>
      <c r="BF294">
        <f t="shared" si="246"/>
        <v>0</v>
      </c>
    </row>
    <row r="295" spans="1:58">
      <c r="A295" t="s">
        <v>288</v>
      </c>
      <c r="B295">
        <v>0</v>
      </c>
      <c r="C295">
        <v>0</v>
      </c>
      <c r="D295">
        <f t="shared" si="228"/>
        <v>0</v>
      </c>
      <c r="E295">
        <v>0</v>
      </c>
      <c r="F295">
        <v>0</v>
      </c>
      <c r="G295">
        <f t="shared" si="229"/>
        <v>0</v>
      </c>
      <c r="H295">
        <v>0</v>
      </c>
      <c r="I295">
        <v>0</v>
      </c>
      <c r="J295">
        <f t="shared" si="230"/>
        <v>0</v>
      </c>
      <c r="K295">
        <v>0</v>
      </c>
      <c r="L295">
        <v>0</v>
      </c>
      <c r="M295">
        <f t="shared" si="231"/>
        <v>0</v>
      </c>
      <c r="N295">
        <v>0</v>
      </c>
      <c r="O295">
        <v>0</v>
      </c>
      <c r="P295">
        <f t="shared" si="232"/>
        <v>0</v>
      </c>
      <c r="Q295">
        <v>0</v>
      </c>
      <c r="R295">
        <v>0</v>
      </c>
      <c r="S295">
        <f t="shared" si="233"/>
        <v>0</v>
      </c>
      <c r="T295">
        <v>0</v>
      </c>
      <c r="U295">
        <v>0</v>
      </c>
      <c r="V295">
        <f t="shared" si="234"/>
        <v>0</v>
      </c>
      <c r="W295">
        <v>0</v>
      </c>
      <c r="X295">
        <v>0</v>
      </c>
      <c r="Y295">
        <f t="shared" si="235"/>
        <v>0</v>
      </c>
      <c r="Z295">
        <v>0</v>
      </c>
      <c r="AA295">
        <v>0</v>
      </c>
      <c r="AB295">
        <f t="shared" si="236"/>
        <v>0</v>
      </c>
      <c r="AC295">
        <v>0</v>
      </c>
      <c r="AD295">
        <v>0</v>
      </c>
      <c r="AE295">
        <f t="shared" si="237"/>
        <v>0</v>
      </c>
      <c r="AF295">
        <v>0</v>
      </c>
      <c r="AG295">
        <v>0</v>
      </c>
      <c r="AH295">
        <f t="shared" si="238"/>
        <v>0</v>
      </c>
      <c r="AI295">
        <v>0</v>
      </c>
      <c r="AJ295">
        <v>0</v>
      </c>
      <c r="AK295">
        <f t="shared" si="239"/>
        <v>0</v>
      </c>
      <c r="AL295">
        <v>0</v>
      </c>
      <c r="AM295">
        <v>0</v>
      </c>
      <c r="AN295">
        <f t="shared" si="240"/>
        <v>0</v>
      </c>
      <c r="AO295">
        <v>0</v>
      </c>
      <c r="AP295">
        <v>0</v>
      </c>
      <c r="AQ295">
        <f t="shared" si="241"/>
        <v>0</v>
      </c>
      <c r="AR295">
        <v>0</v>
      </c>
      <c r="AS295">
        <v>0</v>
      </c>
      <c r="AT295">
        <f t="shared" si="242"/>
        <v>0</v>
      </c>
      <c r="AU295">
        <v>0</v>
      </c>
      <c r="AV295">
        <v>0</v>
      </c>
      <c r="AW295">
        <f t="shared" si="243"/>
        <v>0</v>
      </c>
      <c r="AX295">
        <v>0</v>
      </c>
      <c r="AY295">
        <v>0</v>
      </c>
      <c r="AZ295">
        <f t="shared" si="244"/>
        <v>0</v>
      </c>
      <c r="BA295">
        <v>0</v>
      </c>
      <c r="BB295">
        <v>0</v>
      </c>
      <c r="BC295">
        <f t="shared" si="245"/>
        <v>0</v>
      </c>
      <c r="BD295">
        <v>0</v>
      </c>
      <c r="BE295">
        <v>0</v>
      </c>
      <c r="BF295">
        <f t="shared" si="246"/>
        <v>0</v>
      </c>
    </row>
    <row r="296" spans="1:58">
      <c r="A296" t="s">
        <v>289</v>
      </c>
      <c r="B296">
        <v>0</v>
      </c>
      <c r="C296">
        <v>10</v>
      </c>
      <c r="D296">
        <f t="shared" si="228"/>
        <v>10</v>
      </c>
      <c r="E296">
        <v>0</v>
      </c>
      <c r="F296">
        <v>0</v>
      </c>
      <c r="G296">
        <f t="shared" si="229"/>
        <v>0</v>
      </c>
      <c r="H296">
        <v>0</v>
      </c>
      <c r="I296">
        <v>0</v>
      </c>
      <c r="J296">
        <f t="shared" si="230"/>
        <v>0</v>
      </c>
      <c r="K296">
        <v>0</v>
      </c>
      <c r="L296">
        <v>0</v>
      </c>
      <c r="M296">
        <f t="shared" si="231"/>
        <v>0</v>
      </c>
      <c r="N296">
        <v>0</v>
      </c>
      <c r="O296">
        <v>0</v>
      </c>
      <c r="P296">
        <f t="shared" si="232"/>
        <v>0</v>
      </c>
      <c r="Q296">
        <v>0</v>
      </c>
      <c r="R296">
        <v>0</v>
      </c>
      <c r="S296">
        <f t="shared" si="233"/>
        <v>0</v>
      </c>
      <c r="T296">
        <v>0</v>
      </c>
      <c r="U296">
        <v>0</v>
      </c>
      <c r="V296">
        <f t="shared" si="234"/>
        <v>0</v>
      </c>
      <c r="W296">
        <v>0</v>
      </c>
      <c r="X296">
        <v>0</v>
      </c>
      <c r="Y296">
        <f t="shared" si="235"/>
        <v>0</v>
      </c>
      <c r="Z296">
        <v>0</v>
      </c>
      <c r="AA296">
        <v>0</v>
      </c>
      <c r="AB296">
        <f t="shared" si="236"/>
        <v>0</v>
      </c>
      <c r="AC296">
        <v>0</v>
      </c>
      <c r="AD296">
        <v>0</v>
      </c>
      <c r="AE296">
        <f t="shared" si="237"/>
        <v>0</v>
      </c>
      <c r="AF296">
        <v>0</v>
      </c>
      <c r="AG296">
        <v>0</v>
      </c>
      <c r="AH296">
        <f t="shared" si="238"/>
        <v>0</v>
      </c>
      <c r="AI296">
        <v>0</v>
      </c>
      <c r="AJ296">
        <v>0</v>
      </c>
      <c r="AK296">
        <f t="shared" si="239"/>
        <v>0</v>
      </c>
      <c r="AL296">
        <v>0</v>
      </c>
      <c r="AM296">
        <v>0</v>
      </c>
      <c r="AN296">
        <f t="shared" si="240"/>
        <v>0</v>
      </c>
      <c r="AO296">
        <v>0</v>
      </c>
      <c r="AP296">
        <v>0</v>
      </c>
      <c r="AQ296">
        <f t="shared" si="241"/>
        <v>0</v>
      </c>
      <c r="AR296">
        <v>0</v>
      </c>
      <c r="AS296">
        <v>0</v>
      </c>
      <c r="AT296">
        <f t="shared" si="242"/>
        <v>0</v>
      </c>
      <c r="AU296">
        <v>0</v>
      </c>
      <c r="AV296">
        <v>0</v>
      </c>
      <c r="AW296">
        <f t="shared" si="243"/>
        <v>0</v>
      </c>
      <c r="AX296">
        <v>0</v>
      </c>
      <c r="AY296">
        <v>0</v>
      </c>
      <c r="AZ296">
        <f t="shared" si="244"/>
        <v>0</v>
      </c>
      <c r="BA296">
        <v>0</v>
      </c>
      <c r="BB296">
        <v>0</v>
      </c>
      <c r="BC296">
        <f t="shared" si="245"/>
        <v>0</v>
      </c>
      <c r="BD296">
        <v>0</v>
      </c>
      <c r="BE296">
        <v>0</v>
      </c>
      <c r="BF296">
        <f t="shared" si="246"/>
        <v>0</v>
      </c>
    </row>
    <row r="297" spans="1:58">
      <c r="A297" t="s">
        <v>290</v>
      </c>
      <c r="B297">
        <v>0</v>
      </c>
      <c r="C297">
        <v>0</v>
      </c>
      <c r="D297">
        <f t="shared" si="228"/>
        <v>0</v>
      </c>
      <c r="E297">
        <v>0</v>
      </c>
      <c r="F297">
        <v>0</v>
      </c>
      <c r="G297">
        <f t="shared" si="229"/>
        <v>0</v>
      </c>
      <c r="H297">
        <v>0</v>
      </c>
      <c r="I297">
        <v>0</v>
      </c>
      <c r="J297">
        <f t="shared" si="230"/>
        <v>0</v>
      </c>
      <c r="K297">
        <v>0</v>
      </c>
      <c r="L297">
        <v>3</v>
      </c>
      <c r="M297">
        <f t="shared" si="231"/>
        <v>3</v>
      </c>
      <c r="N297">
        <v>0</v>
      </c>
      <c r="O297">
        <v>0</v>
      </c>
      <c r="P297">
        <f t="shared" si="232"/>
        <v>0</v>
      </c>
      <c r="Q297">
        <v>0</v>
      </c>
      <c r="R297">
        <v>0</v>
      </c>
      <c r="S297">
        <f t="shared" si="233"/>
        <v>0</v>
      </c>
      <c r="T297">
        <v>0</v>
      </c>
      <c r="U297">
        <v>4</v>
      </c>
      <c r="V297">
        <f t="shared" si="234"/>
        <v>4</v>
      </c>
      <c r="W297">
        <v>0</v>
      </c>
      <c r="X297">
        <v>0</v>
      </c>
      <c r="Y297">
        <f t="shared" si="235"/>
        <v>0</v>
      </c>
      <c r="Z297">
        <v>0</v>
      </c>
      <c r="AA297">
        <v>0</v>
      </c>
      <c r="AB297">
        <f t="shared" si="236"/>
        <v>0</v>
      </c>
      <c r="AC297">
        <v>0</v>
      </c>
      <c r="AD297">
        <v>0</v>
      </c>
      <c r="AE297">
        <f t="shared" si="237"/>
        <v>0</v>
      </c>
      <c r="AF297">
        <v>0</v>
      </c>
      <c r="AG297">
        <v>0</v>
      </c>
      <c r="AH297">
        <f t="shared" si="238"/>
        <v>0</v>
      </c>
      <c r="AI297">
        <v>0</v>
      </c>
      <c r="AJ297">
        <v>0</v>
      </c>
      <c r="AK297">
        <f t="shared" si="239"/>
        <v>0</v>
      </c>
      <c r="AL297">
        <v>0</v>
      </c>
      <c r="AM297">
        <v>0</v>
      </c>
      <c r="AN297">
        <f t="shared" si="240"/>
        <v>0</v>
      </c>
      <c r="AO297">
        <v>0</v>
      </c>
      <c r="AP297">
        <v>0</v>
      </c>
      <c r="AQ297">
        <f t="shared" si="241"/>
        <v>0</v>
      </c>
      <c r="AR297">
        <v>0</v>
      </c>
      <c r="AS297">
        <v>1</v>
      </c>
      <c r="AT297">
        <f t="shared" si="242"/>
        <v>1</v>
      </c>
      <c r="AU297">
        <v>0</v>
      </c>
      <c r="AV297">
        <v>6</v>
      </c>
      <c r="AW297">
        <f t="shared" si="243"/>
        <v>6</v>
      </c>
      <c r="AX297">
        <v>0</v>
      </c>
      <c r="AY297">
        <v>1</v>
      </c>
      <c r="AZ297">
        <f t="shared" si="244"/>
        <v>1</v>
      </c>
      <c r="BA297">
        <v>0</v>
      </c>
      <c r="BB297">
        <v>0</v>
      </c>
      <c r="BC297">
        <f t="shared" si="245"/>
        <v>0</v>
      </c>
      <c r="BD297">
        <v>0</v>
      </c>
      <c r="BE297">
        <v>0</v>
      </c>
      <c r="BF297">
        <f t="shared" si="246"/>
        <v>0</v>
      </c>
    </row>
    <row r="298" spans="1:58">
      <c r="A298" t="s">
        <v>291</v>
      </c>
      <c r="B298">
        <v>0</v>
      </c>
      <c r="C298">
        <v>0</v>
      </c>
      <c r="D298">
        <f t="shared" si="228"/>
        <v>0</v>
      </c>
      <c r="E298">
        <v>0</v>
      </c>
      <c r="F298">
        <v>0</v>
      </c>
      <c r="G298">
        <f t="shared" si="229"/>
        <v>0</v>
      </c>
      <c r="H298">
        <v>0</v>
      </c>
      <c r="I298">
        <v>0</v>
      </c>
      <c r="J298">
        <f t="shared" si="230"/>
        <v>0</v>
      </c>
      <c r="K298">
        <v>0</v>
      </c>
      <c r="L298">
        <v>0</v>
      </c>
      <c r="M298">
        <f t="shared" si="231"/>
        <v>0</v>
      </c>
      <c r="N298">
        <v>0</v>
      </c>
      <c r="O298">
        <v>0</v>
      </c>
      <c r="P298">
        <f t="shared" si="232"/>
        <v>0</v>
      </c>
      <c r="Q298">
        <v>0</v>
      </c>
      <c r="R298">
        <v>0</v>
      </c>
      <c r="S298">
        <f t="shared" si="233"/>
        <v>0</v>
      </c>
      <c r="T298">
        <v>0</v>
      </c>
      <c r="U298">
        <v>0</v>
      </c>
      <c r="V298">
        <f t="shared" si="234"/>
        <v>0</v>
      </c>
      <c r="W298">
        <v>0</v>
      </c>
      <c r="X298">
        <v>0</v>
      </c>
      <c r="Y298">
        <f t="shared" si="235"/>
        <v>0</v>
      </c>
      <c r="Z298">
        <v>0</v>
      </c>
      <c r="AA298">
        <v>0</v>
      </c>
      <c r="AB298">
        <f t="shared" si="236"/>
        <v>0</v>
      </c>
      <c r="AC298">
        <v>0</v>
      </c>
      <c r="AD298">
        <v>0</v>
      </c>
      <c r="AE298">
        <f t="shared" si="237"/>
        <v>0</v>
      </c>
      <c r="AF298">
        <v>0</v>
      </c>
      <c r="AG298">
        <v>0</v>
      </c>
      <c r="AH298">
        <f t="shared" si="238"/>
        <v>0</v>
      </c>
      <c r="AI298">
        <v>0</v>
      </c>
      <c r="AJ298">
        <v>0</v>
      </c>
      <c r="AK298">
        <f t="shared" si="239"/>
        <v>0</v>
      </c>
      <c r="AL298">
        <v>0</v>
      </c>
      <c r="AM298">
        <v>0</v>
      </c>
      <c r="AN298">
        <f t="shared" si="240"/>
        <v>0</v>
      </c>
      <c r="AO298">
        <v>0</v>
      </c>
      <c r="AP298">
        <v>0</v>
      </c>
      <c r="AQ298">
        <f t="shared" si="241"/>
        <v>0</v>
      </c>
      <c r="AR298">
        <v>0</v>
      </c>
      <c r="AS298">
        <v>0</v>
      </c>
      <c r="AT298">
        <f t="shared" si="242"/>
        <v>0</v>
      </c>
      <c r="AU298">
        <v>0</v>
      </c>
      <c r="AV298">
        <v>0</v>
      </c>
      <c r="AW298">
        <f t="shared" si="243"/>
        <v>0</v>
      </c>
      <c r="AX298">
        <v>0</v>
      </c>
      <c r="AY298">
        <v>0</v>
      </c>
      <c r="AZ298">
        <f t="shared" si="244"/>
        <v>0</v>
      </c>
      <c r="BA298">
        <v>0</v>
      </c>
      <c r="BB298">
        <v>0</v>
      </c>
      <c r="BC298">
        <f t="shared" si="245"/>
        <v>0</v>
      </c>
      <c r="BD298">
        <v>0</v>
      </c>
      <c r="BE298">
        <v>0</v>
      </c>
      <c r="BF298">
        <f t="shared" si="246"/>
        <v>0</v>
      </c>
    </row>
    <row r="299" spans="1:58">
      <c r="A299" t="s">
        <v>292</v>
      </c>
      <c r="B299">
        <v>0</v>
      </c>
      <c r="C299">
        <v>46</v>
      </c>
      <c r="D299">
        <f t="shared" si="228"/>
        <v>46</v>
      </c>
      <c r="E299">
        <v>0</v>
      </c>
      <c r="F299">
        <v>0</v>
      </c>
      <c r="G299">
        <f t="shared" si="229"/>
        <v>0</v>
      </c>
      <c r="H299">
        <v>0</v>
      </c>
      <c r="I299">
        <v>0</v>
      </c>
      <c r="J299">
        <f t="shared" si="230"/>
        <v>0</v>
      </c>
      <c r="K299">
        <v>0</v>
      </c>
      <c r="L299">
        <v>0</v>
      </c>
      <c r="M299">
        <f t="shared" si="231"/>
        <v>0</v>
      </c>
      <c r="N299">
        <v>0</v>
      </c>
      <c r="O299">
        <v>0</v>
      </c>
      <c r="P299">
        <f t="shared" si="232"/>
        <v>0</v>
      </c>
      <c r="Q299">
        <v>0</v>
      </c>
      <c r="R299">
        <v>0</v>
      </c>
      <c r="S299">
        <f t="shared" si="233"/>
        <v>0</v>
      </c>
      <c r="T299">
        <v>0</v>
      </c>
      <c r="U299">
        <v>0</v>
      </c>
      <c r="V299">
        <f t="shared" si="234"/>
        <v>0</v>
      </c>
      <c r="W299">
        <v>0</v>
      </c>
      <c r="X299">
        <v>0</v>
      </c>
      <c r="Y299">
        <f t="shared" si="235"/>
        <v>0</v>
      </c>
      <c r="Z299">
        <v>0</v>
      </c>
      <c r="AA299">
        <v>0</v>
      </c>
      <c r="AB299">
        <f t="shared" si="236"/>
        <v>0</v>
      </c>
      <c r="AC299">
        <v>0</v>
      </c>
      <c r="AD299">
        <v>0</v>
      </c>
      <c r="AE299">
        <f t="shared" si="237"/>
        <v>0</v>
      </c>
      <c r="AF299">
        <v>0</v>
      </c>
      <c r="AG299">
        <v>0</v>
      </c>
      <c r="AH299">
        <f t="shared" si="238"/>
        <v>0</v>
      </c>
      <c r="AI299">
        <v>0</v>
      </c>
      <c r="AJ299">
        <v>0</v>
      </c>
      <c r="AK299">
        <f t="shared" si="239"/>
        <v>0</v>
      </c>
      <c r="AL299">
        <v>0</v>
      </c>
      <c r="AM299">
        <v>1</v>
      </c>
      <c r="AN299">
        <f t="shared" si="240"/>
        <v>1</v>
      </c>
      <c r="AO299">
        <v>0</v>
      </c>
      <c r="AP299">
        <v>0</v>
      </c>
      <c r="AQ299">
        <f t="shared" si="241"/>
        <v>0</v>
      </c>
      <c r="AR299">
        <v>0</v>
      </c>
      <c r="AS299">
        <v>1</v>
      </c>
      <c r="AT299">
        <f t="shared" si="242"/>
        <v>1</v>
      </c>
      <c r="AU299">
        <v>0</v>
      </c>
      <c r="AV299">
        <v>0</v>
      </c>
      <c r="AW299">
        <f t="shared" si="243"/>
        <v>0</v>
      </c>
      <c r="AX299">
        <v>0</v>
      </c>
      <c r="AY299">
        <v>0</v>
      </c>
      <c r="AZ299">
        <f t="shared" si="244"/>
        <v>0</v>
      </c>
      <c r="BA299">
        <v>0</v>
      </c>
      <c r="BB299">
        <v>0</v>
      </c>
      <c r="BC299">
        <f t="shared" si="245"/>
        <v>0</v>
      </c>
      <c r="BD299">
        <v>0</v>
      </c>
      <c r="BE299">
        <v>0</v>
      </c>
      <c r="BF299">
        <f t="shared" si="246"/>
        <v>0</v>
      </c>
    </row>
    <row r="300" spans="1:58">
      <c r="A300" t="s">
        <v>293</v>
      </c>
      <c r="B300">
        <v>0</v>
      </c>
      <c r="C300">
        <v>0</v>
      </c>
      <c r="D300">
        <f t="shared" si="228"/>
        <v>0</v>
      </c>
      <c r="E300">
        <v>0</v>
      </c>
      <c r="F300">
        <v>0</v>
      </c>
      <c r="G300">
        <f t="shared" si="229"/>
        <v>0</v>
      </c>
      <c r="H300">
        <v>0</v>
      </c>
      <c r="I300">
        <v>0</v>
      </c>
      <c r="J300">
        <f t="shared" si="230"/>
        <v>0</v>
      </c>
      <c r="K300">
        <v>0</v>
      </c>
      <c r="L300">
        <v>0</v>
      </c>
      <c r="M300">
        <f t="shared" si="231"/>
        <v>0</v>
      </c>
      <c r="N300">
        <v>0</v>
      </c>
      <c r="O300">
        <v>0</v>
      </c>
      <c r="P300">
        <f t="shared" si="232"/>
        <v>0</v>
      </c>
      <c r="Q300">
        <v>0</v>
      </c>
      <c r="R300">
        <v>0</v>
      </c>
      <c r="S300">
        <f t="shared" si="233"/>
        <v>0</v>
      </c>
      <c r="T300">
        <v>0</v>
      </c>
      <c r="U300">
        <v>0</v>
      </c>
      <c r="V300">
        <f t="shared" si="234"/>
        <v>0</v>
      </c>
      <c r="W300">
        <v>0</v>
      </c>
      <c r="X300">
        <v>0</v>
      </c>
      <c r="Y300">
        <f t="shared" si="235"/>
        <v>0</v>
      </c>
      <c r="Z300">
        <v>0</v>
      </c>
      <c r="AA300">
        <v>0</v>
      </c>
      <c r="AB300">
        <f t="shared" si="236"/>
        <v>0</v>
      </c>
      <c r="AC300">
        <v>0</v>
      </c>
      <c r="AD300">
        <v>0</v>
      </c>
      <c r="AE300">
        <f t="shared" si="237"/>
        <v>0</v>
      </c>
      <c r="AF300">
        <v>0</v>
      </c>
      <c r="AG300">
        <v>0</v>
      </c>
      <c r="AH300">
        <f t="shared" si="238"/>
        <v>0</v>
      </c>
      <c r="AI300">
        <v>0</v>
      </c>
      <c r="AJ300">
        <v>0</v>
      </c>
      <c r="AK300">
        <f t="shared" si="239"/>
        <v>0</v>
      </c>
      <c r="AL300">
        <v>0</v>
      </c>
      <c r="AM300">
        <v>0</v>
      </c>
      <c r="AN300">
        <f t="shared" si="240"/>
        <v>0</v>
      </c>
      <c r="AO300">
        <v>0</v>
      </c>
      <c r="AP300">
        <v>0</v>
      </c>
      <c r="AQ300">
        <f t="shared" si="241"/>
        <v>0</v>
      </c>
      <c r="AR300">
        <v>0</v>
      </c>
      <c r="AS300">
        <v>0</v>
      </c>
      <c r="AT300">
        <f t="shared" si="242"/>
        <v>0</v>
      </c>
      <c r="AU300">
        <v>0</v>
      </c>
      <c r="AV300">
        <v>0</v>
      </c>
      <c r="AW300">
        <f t="shared" si="243"/>
        <v>0</v>
      </c>
      <c r="AX300">
        <v>0</v>
      </c>
      <c r="AY300">
        <v>0</v>
      </c>
      <c r="AZ300">
        <f t="shared" si="244"/>
        <v>0</v>
      </c>
      <c r="BA300">
        <v>0</v>
      </c>
      <c r="BB300">
        <v>0</v>
      </c>
      <c r="BC300">
        <f t="shared" si="245"/>
        <v>0</v>
      </c>
      <c r="BD300">
        <v>0</v>
      </c>
      <c r="BE300">
        <v>0</v>
      </c>
      <c r="BF300">
        <f t="shared" si="246"/>
        <v>0</v>
      </c>
    </row>
    <row r="301" spans="1:58">
      <c r="A301" t="s">
        <v>294</v>
      </c>
      <c r="B301">
        <v>0</v>
      </c>
      <c r="C301">
        <v>0</v>
      </c>
      <c r="D301">
        <f t="shared" si="228"/>
        <v>0</v>
      </c>
      <c r="E301">
        <v>0</v>
      </c>
      <c r="F301">
        <v>0</v>
      </c>
      <c r="G301">
        <f t="shared" si="229"/>
        <v>0</v>
      </c>
      <c r="H301">
        <v>0</v>
      </c>
      <c r="I301">
        <v>0</v>
      </c>
      <c r="J301">
        <f t="shared" si="230"/>
        <v>0</v>
      </c>
      <c r="K301">
        <v>0</v>
      </c>
      <c r="L301">
        <v>0</v>
      </c>
      <c r="M301">
        <f t="shared" si="231"/>
        <v>0</v>
      </c>
      <c r="N301">
        <v>0</v>
      </c>
      <c r="O301">
        <v>0</v>
      </c>
      <c r="P301">
        <f t="shared" si="232"/>
        <v>0</v>
      </c>
      <c r="Q301">
        <v>0</v>
      </c>
      <c r="R301">
        <v>0</v>
      </c>
      <c r="S301">
        <f t="shared" si="233"/>
        <v>0</v>
      </c>
      <c r="T301">
        <v>0</v>
      </c>
      <c r="U301">
        <v>0</v>
      </c>
      <c r="V301">
        <f t="shared" si="234"/>
        <v>0</v>
      </c>
      <c r="W301">
        <v>0</v>
      </c>
      <c r="X301">
        <v>0</v>
      </c>
      <c r="Y301">
        <f t="shared" si="235"/>
        <v>0</v>
      </c>
      <c r="Z301">
        <v>0</v>
      </c>
      <c r="AA301">
        <v>0</v>
      </c>
      <c r="AB301">
        <f t="shared" si="236"/>
        <v>0</v>
      </c>
      <c r="AC301">
        <v>0</v>
      </c>
      <c r="AD301">
        <v>0</v>
      </c>
      <c r="AE301">
        <f t="shared" si="237"/>
        <v>0</v>
      </c>
      <c r="AF301">
        <v>0</v>
      </c>
      <c r="AG301">
        <v>0</v>
      </c>
      <c r="AH301">
        <f t="shared" si="238"/>
        <v>0</v>
      </c>
      <c r="AI301">
        <v>0</v>
      </c>
      <c r="AJ301">
        <v>0</v>
      </c>
      <c r="AK301">
        <f t="shared" si="239"/>
        <v>0</v>
      </c>
      <c r="AL301">
        <v>0</v>
      </c>
      <c r="AM301">
        <v>0</v>
      </c>
      <c r="AN301">
        <f t="shared" si="240"/>
        <v>0</v>
      </c>
      <c r="AO301">
        <v>0</v>
      </c>
      <c r="AP301">
        <v>0</v>
      </c>
      <c r="AQ301">
        <f t="shared" si="241"/>
        <v>0</v>
      </c>
      <c r="AR301">
        <v>0</v>
      </c>
      <c r="AS301">
        <v>0</v>
      </c>
      <c r="AT301">
        <f t="shared" si="242"/>
        <v>0</v>
      </c>
      <c r="AU301">
        <v>0</v>
      </c>
      <c r="AV301">
        <v>0</v>
      </c>
      <c r="AW301">
        <f t="shared" si="243"/>
        <v>0</v>
      </c>
      <c r="AX301">
        <v>0</v>
      </c>
      <c r="AY301">
        <v>0</v>
      </c>
      <c r="AZ301">
        <f t="shared" si="244"/>
        <v>0</v>
      </c>
      <c r="BA301">
        <v>0</v>
      </c>
      <c r="BB301">
        <v>0</v>
      </c>
      <c r="BC301">
        <f t="shared" si="245"/>
        <v>0</v>
      </c>
      <c r="BD301">
        <v>0</v>
      </c>
      <c r="BE301">
        <v>0</v>
      </c>
      <c r="BF301">
        <f t="shared" si="246"/>
        <v>0</v>
      </c>
    </row>
    <row r="302" spans="1:58">
      <c r="A302" t="s">
        <v>295</v>
      </c>
      <c r="B302">
        <v>0</v>
      </c>
      <c r="C302">
        <v>0</v>
      </c>
      <c r="D302">
        <f t="shared" si="228"/>
        <v>0</v>
      </c>
      <c r="E302">
        <v>0</v>
      </c>
      <c r="F302">
        <v>0</v>
      </c>
      <c r="G302">
        <f t="shared" si="229"/>
        <v>0</v>
      </c>
      <c r="H302">
        <v>0</v>
      </c>
      <c r="I302">
        <v>0</v>
      </c>
      <c r="J302">
        <f t="shared" si="230"/>
        <v>0</v>
      </c>
      <c r="K302">
        <v>0</v>
      </c>
      <c r="L302">
        <v>0</v>
      </c>
      <c r="M302">
        <f t="shared" si="231"/>
        <v>0</v>
      </c>
      <c r="N302">
        <v>0</v>
      </c>
      <c r="O302">
        <v>0</v>
      </c>
      <c r="P302">
        <f t="shared" si="232"/>
        <v>0</v>
      </c>
      <c r="Q302">
        <v>0</v>
      </c>
      <c r="R302">
        <v>0</v>
      </c>
      <c r="S302">
        <f t="shared" si="233"/>
        <v>0</v>
      </c>
      <c r="T302">
        <v>0</v>
      </c>
      <c r="U302">
        <v>0</v>
      </c>
      <c r="V302">
        <f t="shared" si="234"/>
        <v>0</v>
      </c>
      <c r="W302">
        <v>0</v>
      </c>
      <c r="X302">
        <v>0</v>
      </c>
      <c r="Y302">
        <f t="shared" si="235"/>
        <v>0</v>
      </c>
      <c r="Z302">
        <v>0</v>
      </c>
      <c r="AA302">
        <v>0</v>
      </c>
      <c r="AB302">
        <f t="shared" si="236"/>
        <v>0</v>
      </c>
      <c r="AC302">
        <v>0</v>
      </c>
      <c r="AD302">
        <v>0</v>
      </c>
      <c r="AE302">
        <f t="shared" si="237"/>
        <v>0</v>
      </c>
      <c r="AF302">
        <v>0</v>
      </c>
      <c r="AG302">
        <v>0</v>
      </c>
      <c r="AH302">
        <f t="shared" si="238"/>
        <v>0</v>
      </c>
      <c r="AI302">
        <v>0</v>
      </c>
      <c r="AJ302">
        <v>0</v>
      </c>
      <c r="AK302">
        <f t="shared" si="239"/>
        <v>0</v>
      </c>
      <c r="AL302">
        <v>0</v>
      </c>
      <c r="AM302">
        <v>0</v>
      </c>
      <c r="AN302">
        <f t="shared" si="240"/>
        <v>0</v>
      </c>
      <c r="AO302">
        <v>0</v>
      </c>
      <c r="AP302">
        <v>0</v>
      </c>
      <c r="AQ302">
        <f t="shared" si="241"/>
        <v>0</v>
      </c>
      <c r="AR302">
        <v>0</v>
      </c>
      <c r="AS302">
        <v>0</v>
      </c>
      <c r="AT302">
        <f t="shared" si="242"/>
        <v>0</v>
      </c>
      <c r="AU302">
        <v>0</v>
      </c>
      <c r="AV302">
        <v>0</v>
      </c>
      <c r="AW302">
        <f t="shared" si="243"/>
        <v>0</v>
      </c>
      <c r="AX302">
        <v>0</v>
      </c>
      <c r="AY302">
        <v>0</v>
      </c>
      <c r="AZ302">
        <f t="shared" si="244"/>
        <v>0</v>
      </c>
      <c r="BA302">
        <v>0</v>
      </c>
      <c r="BB302">
        <v>0</v>
      </c>
      <c r="BC302">
        <f t="shared" si="245"/>
        <v>0</v>
      </c>
      <c r="BD302">
        <v>0</v>
      </c>
      <c r="BE302">
        <v>0</v>
      </c>
      <c r="BF302">
        <f t="shared" si="246"/>
        <v>0</v>
      </c>
    </row>
    <row r="304" spans="1:58">
      <c r="A304" s="5" t="s">
        <v>296</v>
      </c>
      <c r="B304" s="5" t="s">
        <v>296</v>
      </c>
      <c r="C304" s="5" t="s">
        <v>296</v>
      </c>
      <c r="D304" s="5" t="s">
        <v>296</v>
      </c>
      <c r="E304" s="5" t="s">
        <v>296</v>
      </c>
      <c r="F304" s="5" t="s">
        <v>296</v>
      </c>
      <c r="G304" s="5" t="s">
        <v>296</v>
      </c>
      <c r="H304" s="5" t="s">
        <v>296</v>
      </c>
      <c r="I304" s="5" t="s">
        <v>296</v>
      </c>
      <c r="J304" s="5" t="s">
        <v>296</v>
      </c>
      <c r="K304" s="5" t="s">
        <v>296</v>
      </c>
      <c r="L304" s="5" t="s">
        <v>296</v>
      </c>
      <c r="M304" s="5" t="s">
        <v>296</v>
      </c>
      <c r="N304" s="5" t="s">
        <v>296</v>
      </c>
      <c r="O304" s="5" t="s">
        <v>296</v>
      </c>
      <c r="P304" s="5" t="s">
        <v>296</v>
      </c>
      <c r="Q304" s="5" t="s">
        <v>296</v>
      </c>
      <c r="R304" s="5" t="s">
        <v>296</v>
      </c>
      <c r="S304" s="5" t="s">
        <v>296</v>
      </c>
      <c r="T304" s="5" t="s">
        <v>296</v>
      </c>
      <c r="U304" s="5" t="s">
        <v>296</v>
      </c>
      <c r="V304" s="5" t="s">
        <v>296</v>
      </c>
      <c r="W304" s="5" t="s">
        <v>296</v>
      </c>
      <c r="X304" s="5" t="s">
        <v>296</v>
      </c>
      <c r="Y304" s="5" t="s">
        <v>296</v>
      </c>
      <c r="Z304" s="5" t="s">
        <v>296</v>
      </c>
      <c r="AA304" s="5" t="s">
        <v>296</v>
      </c>
      <c r="AB304" s="5" t="s">
        <v>296</v>
      </c>
      <c r="AC304" s="5" t="s">
        <v>296</v>
      </c>
      <c r="AD304" s="5" t="s">
        <v>296</v>
      </c>
      <c r="AE304" s="5" t="s">
        <v>296</v>
      </c>
      <c r="AF304" s="5" t="s">
        <v>296</v>
      </c>
      <c r="AG304" s="5" t="s">
        <v>296</v>
      </c>
      <c r="AH304" s="5" t="s">
        <v>296</v>
      </c>
      <c r="AI304" s="5" t="s">
        <v>296</v>
      </c>
      <c r="AJ304" s="5" t="s">
        <v>296</v>
      </c>
      <c r="AK304" s="5" t="s">
        <v>296</v>
      </c>
      <c r="AL304" s="5" t="s">
        <v>296</v>
      </c>
      <c r="AM304" s="5" t="s">
        <v>296</v>
      </c>
      <c r="AN304" s="5" t="s">
        <v>296</v>
      </c>
      <c r="AO304" s="5" t="s">
        <v>296</v>
      </c>
      <c r="AP304" s="5" t="s">
        <v>296</v>
      </c>
      <c r="AQ304" s="5" t="s">
        <v>296</v>
      </c>
      <c r="AR304" s="5" t="s">
        <v>296</v>
      </c>
      <c r="AS304" s="5" t="s">
        <v>296</v>
      </c>
      <c r="AT304" s="5" t="s">
        <v>296</v>
      </c>
      <c r="AU304" s="5" t="s">
        <v>296</v>
      </c>
      <c r="AV304" s="5" t="s">
        <v>296</v>
      </c>
      <c r="AW304" s="5" t="s">
        <v>296</v>
      </c>
      <c r="AX304" s="5" t="s">
        <v>296</v>
      </c>
      <c r="AY304" s="5" t="s">
        <v>296</v>
      </c>
      <c r="AZ304" s="5" t="s">
        <v>296</v>
      </c>
      <c r="BA304" s="5" t="s">
        <v>296</v>
      </c>
      <c r="BB304" s="5" t="s">
        <v>296</v>
      </c>
      <c r="BC304" s="5" t="s">
        <v>296</v>
      </c>
      <c r="BD304" s="5" t="s">
        <v>296</v>
      </c>
      <c r="BE304" s="5" t="s">
        <v>296</v>
      </c>
      <c r="BF304" s="5" t="s">
        <v>296</v>
      </c>
    </row>
    <row r="305" spans="1:58">
      <c r="A305" t="s">
        <v>297</v>
      </c>
      <c r="B305">
        <v>0</v>
      </c>
      <c r="C305">
        <v>0</v>
      </c>
      <c r="D305">
        <f t="shared" ref="D305:D317" si="247">B305+C305</f>
        <v>0</v>
      </c>
      <c r="E305">
        <v>0</v>
      </c>
      <c r="F305">
        <v>0</v>
      </c>
      <c r="G305">
        <f t="shared" ref="G305:G317" si="248">E305+F305</f>
        <v>0</v>
      </c>
      <c r="H305">
        <v>0</v>
      </c>
      <c r="I305">
        <v>0</v>
      </c>
      <c r="J305">
        <f t="shared" ref="J305:J317" si="249">H305+I305</f>
        <v>0</v>
      </c>
      <c r="K305">
        <v>0</v>
      </c>
      <c r="L305">
        <v>0</v>
      </c>
      <c r="M305">
        <f t="shared" ref="M305:M317" si="250">K305+L305</f>
        <v>0</v>
      </c>
      <c r="N305">
        <v>0</v>
      </c>
      <c r="O305">
        <v>0</v>
      </c>
      <c r="P305">
        <f t="shared" ref="P305:P317" si="251">N305+O305</f>
        <v>0</v>
      </c>
      <c r="Q305">
        <v>0</v>
      </c>
      <c r="R305">
        <v>0</v>
      </c>
      <c r="S305">
        <f t="shared" ref="S305:S317" si="252">Q305+R305</f>
        <v>0</v>
      </c>
      <c r="T305">
        <v>0</v>
      </c>
      <c r="U305">
        <v>0</v>
      </c>
      <c r="V305">
        <f t="shared" ref="V305:V317" si="253">T305+U305</f>
        <v>0</v>
      </c>
      <c r="W305">
        <v>0</v>
      </c>
      <c r="X305">
        <v>0</v>
      </c>
      <c r="Y305">
        <f t="shared" ref="Y305:Y317" si="254">W305+X305</f>
        <v>0</v>
      </c>
      <c r="Z305">
        <v>0</v>
      </c>
      <c r="AA305">
        <v>0</v>
      </c>
      <c r="AB305">
        <f t="shared" ref="AB305:AB317" si="255">Z305+AA305</f>
        <v>0</v>
      </c>
      <c r="AC305">
        <v>0</v>
      </c>
      <c r="AD305">
        <v>0</v>
      </c>
      <c r="AE305">
        <f t="shared" ref="AE305:AE317" si="256">AC305+AD305</f>
        <v>0</v>
      </c>
      <c r="AF305">
        <v>0</v>
      </c>
      <c r="AG305">
        <v>0</v>
      </c>
      <c r="AH305">
        <f t="shared" ref="AH305:AH317" si="257">AF305+AG305</f>
        <v>0</v>
      </c>
      <c r="AI305">
        <v>0</v>
      </c>
      <c r="AJ305">
        <v>0</v>
      </c>
      <c r="AK305">
        <f t="shared" ref="AK305:AK317" si="258">AI305+AJ305</f>
        <v>0</v>
      </c>
      <c r="AL305">
        <v>0</v>
      </c>
      <c r="AM305">
        <v>0</v>
      </c>
      <c r="AN305">
        <f t="shared" ref="AN305:AN317" si="259">AL305+AM305</f>
        <v>0</v>
      </c>
      <c r="AO305">
        <v>0</v>
      </c>
      <c r="AP305">
        <v>0</v>
      </c>
      <c r="AQ305">
        <f t="shared" ref="AQ305:AQ317" si="260">AO305+AP305</f>
        <v>0</v>
      </c>
      <c r="AR305">
        <v>0</v>
      </c>
      <c r="AS305">
        <v>0</v>
      </c>
      <c r="AT305">
        <f t="shared" ref="AT305:AT317" si="261">AR305+AS305</f>
        <v>0</v>
      </c>
      <c r="AU305">
        <v>0</v>
      </c>
      <c r="AV305">
        <v>0</v>
      </c>
      <c r="AW305">
        <f t="shared" ref="AW305:AW317" si="262">AU305+AV305</f>
        <v>0</v>
      </c>
      <c r="AX305">
        <v>0</v>
      </c>
      <c r="AY305">
        <v>0</v>
      </c>
      <c r="AZ305">
        <f t="shared" ref="AZ305:AZ317" si="263">AX305+AY305</f>
        <v>0</v>
      </c>
      <c r="BA305">
        <v>0</v>
      </c>
      <c r="BB305">
        <v>0</v>
      </c>
      <c r="BC305">
        <f t="shared" ref="BC305:BC317" si="264">BA305+BB305</f>
        <v>0</v>
      </c>
      <c r="BD305">
        <v>0</v>
      </c>
      <c r="BE305">
        <v>0</v>
      </c>
      <c r="BF305">
        <f t="shared" ref="BF305:BF317" si="265">BD305+BE305</f>
        <v>0</v>
      </c>
    </row>
    <row r="306" spans="1:58">
      <c r="A306" t="s">
        <v>298</v>
      </c>
      <c r="B306">
        <v>0</v>
      </c>
      <c r="C306">
        <v>0</v>
      </c>
      <c r="D306">
        <f t="shared" si="247"/>
        <v>0</v>
      </c>
      <c r="E306">
        <v>0</v>
      </c>
      <c r="F306">
        <v>0</v>
      </c>
      <c r="G306">
        <f t="shared" si="248"/>
        <v>0</v>
      </c>
      <c r="H306">
        <v>0</v>
      </c>
      <c r="I306">
        <v>0</v>
      </c>
      <c r="J306">
        <f t="shared" si="249"/>
        <v>0</v>
      </c>
      <c r="K306">
        <v>0</v>
      </c>
      <c r="L306">
        <v>0</v>
      </c>
      <c r="M306">
        <f t="shared" si="250"/>
        <v>0</v>
      </c>
      <c r="N306">
        <v>0</v>
      </c>
      <c r="O306">
        <v>0</v>
      </c>
      <c r="P306">
        <f t="shared" si="251"/>
        <v>0</v>
      </c>
      <c r="Q306">
        <v>0</v>
      </c>
      <c r="R306">
        <v>0</v>
      </c>
      <c r="S306">
        <f t="shared" si="252"/>
        <v>0</v>
      </c>
      <c r="T306">
        <v>0</v>
      </c>
      <c r="U306">
        <v>0</v>
      </c>
      <c r="V306">
        <f t="shared" si="253"/>
        <v>0</v>
      </c>
      <c r="W306">
        <v>0</v>
      </c>
      <c r="X306">
        <v>0</v>
      </c>
      <c r="Y306">
        <f t="shared" si="254"/>
        <v>0</v>
      </c>
      <c r="Z306">
        <v>0</v>
      </c>
      <c r="AA306">
        <v>0</v>
      </c>
      <c r="AB306">
        <f t="shared" si="255"/>
        <v>0</v>
      </c>
      <c r="AC306">
        <v>0</v>
      </c>
      <c r="AD306">
        <v>0</v>
      </c>
      <c r="AE306">
        <f t="shared" si="256"/>
        <v>0</v>
      </c>
      <c r="AF306">
        <v>0</v>
      </c>
      <c r="AG306">
        <v>0</v>
      </c>
      <c r="AH306">
        <f t="shared" si="257"/>
        <v>0</v>
      </c>
      <c r="AI306">
        <v>0</v>
      </c>
      <c r="AJ306">
        <v>0</v>
      </c>
      <c r="AK306">
        <f t="shared" si="258"/>
        <v>0</v>
      </c>
      <c r="AL306">
        <v>0</v>
      </c>
      <c r="AM306">
        <v>0</v>
      </c>
      <c r="AN306">
        <f t="shared" si="259"/>
        <v>0</v>
      </c>
      <c r="AO306">
        <v>0</v>
      </c>
      <c r="AP306">
        <v>0</v>
      </c>
      <c r="AQ306">
        <f t="shared" si="260"/>
        <v>0</v>
      </c>
      <c r="AR306">
        <v>0</v>
      </c>
      <c r="AS306">
        <v>0</v>
      </c>
      <c r="AT306">
        <f t="shared" si="261"/>
        <v>0</v>
      </c>
      <c r="AU306">
        <v>0</v>
      </c>
      <c r="AV306">
        <v>0</v>
      </c>
      <c r="AW306">
        <f t="shared" si="262"/>
        <v>0</v>
      </c>
      <c r="AX306">
        <v>0</v>
      </c>
      <c r="AY306">
        <v>0</v>
      </c>
      <c r="AZ306">
        <f t="shared" si="263"/>
        <v>0</v>
      </c>
      <c r="BA306">
        <v>0</v>
      </c>
      <c r="BB306">
        <v>0</v>
      </c>
      <c r="BC306">
        <f t="shared" si="264"/>
        <v>0</v>
      </c>
      <c r="BD306">
        <v>0</v>
      </c>
      <c r="BE306">
        <v>0</v>
      </c>
      <c r="BF306">
        <f t="shared" si="265"/>
        <v>0</v>
      </c>
    </row>
    <row r="307" spans="1:58">
      <c r="A307" t="s">
        <v>299</v>
      </c>
      <c r="B307">
        <v>0</v>
      </c>
      <c r="C307">
        <v>0</v>
      </c>
      <c r="D307">
        <f t="shared" si="247"/>
        <v>0</v>
      </c>
      <c r="E307">
        <v>0</v>
      </c>
      <c r="F307">
        <v>0</v>
      </c>
      <c r="G307">
        <f t="shared" si="248"/>
        <v>0</v>
      </c>
      <c r="H307">
        <v>0</v>
      </c>
      <c r="I307">
        <v>0</v>
      </c>
      <c r="J307">
        <f t="shared" si="249"/>
        <v>0</v>
      </c>
      <c r="K307">
        <v>0</v>
      </c>
      <c r="L307">
        <v>0</v>
      </c>
      <c r="M307">
        <f t="shared" si="250"/>
        <v>0</v>
      </c>
      <c r="N307">
        <v>0</v>
      </c>
      <c r="O307">
        <v>0</v>
      </c>
      <c r="P307">
        <f t="shared" si="251"/>
        <v>0</v>
      </c>
      <c r="Q307">
        <v>0</v>
      </c>
      <c r="R307">
        <v>0</v>
      </c>
      <c r="S307">
        <f t="shared" si="252"/>
        <v>0</v>
      </c>
      <c r="T307">
        <v>0</v>
      </c>
      <c r="U307">
        <v>0</v>
      </c>
      <c r="V307">
        <f t="shared" si="253"/>
        <v>0</v>
      </c>
      <c r="W307">
        <v>0</v>
      </c>
      <c r="X307">
        <v>0</v>
      </c>
      <c r="Y307">
        <f t="shared" si="254"/>
        <v>0</v>
      </c>
      <c r="Z307">
        <v>0</v>
      </c>
      <c r="AA307">
        <v>0</v>
      </c>
      <c r="AB307">
        <f t="shared" si="255"/>
        <v>0</v>
      </c>
      <c r="AC307">
        <v>0</v>
      </c>
      <c r="AD307">
        <v>0</v>
      </c>
      <c r="AE307">
        <f t="shared" si="256"/>
        <v>0</v>
      </c>
      <c r="AF307">
        <v>0</v>
      </c>
      <c r="AG307">
        <v>0</v>
      </c>
      <c r="AH307">
        <f t="shared" si="257"/>
        <v>0</v>
      </c>
      <c r="AI307">
        <v>0</v>
      </c>
      <c r="AJ307">
        <v>0</v>
      </c>
      <c r="AK307">
        <f t="shared" si="258"/>
        <v>0</v>
      </c>
      <c r="AL307">
        <v>0</v>
      </c>
      <c r="AM307">
        <v>0</v>
      </c>
      <c r="AN307">
        <f t="shared" si="259"/>
        <v>0</v>
      </c>
      <c r="AO307">
        <v>0</v>
      </c>
      <c r="AP307">
        <v>0</v>
      </c>
      <c r="AQ307">
        <f t="shared" si="260"/>
        <v>0</v>
      </c>
      <c r="AR307">
        <v>0</v>
      </c>
      <c r="AS307">
        <v>0</v>
      </c>
      <c r="AT307">
        <f t="shared" si="261"/>
        <v>0</v>
      </c>
      <c r="AU307">
        <v>0</v>
      </c>
      <c r="AV307">
        <v>0</v>
      </c>
      <c r="AW307">
        <f t="shared" si="262"/>
        <v>0</v>
      </c>
      <c r="AX307">
        <v>0</v>
      </c>
      <c r="AY307">
        <v>0</v>
      </c>
      <c r="AZ307">
        <f t="shared" si="263"/>
        <v>0</v>
      </c>
      <c r="BA307">
        <v>0</v>
      </c>
      <c r="BB307">
        <v>0</v>
      </c>
      <c r="BC307">
        <f t="shared" si="264"/>
        <v>0</v>
      </c>
      <c r="BD307">
        <v>0</v>
      </c>
      <c r="BE307">
        <v>0</v>
      </c>
      <c r="BF307">
        <f t="shared" si="265"/>
        <v>0</v>
      </c>
    </row>
    <row r="308" spans="1:58">
      <c r="A308" t="s">
        <v>300</v>
      </c>
      <c r="B308">
        <v>0</v>
      </c>
      <c r="C308">
        <v>0</v>
      </c>
      <c r="D308">
        <f t="shared" si="247"/>
        <v>0</v>
      </c>
      <c r="E308">
        <v>0</v>
      </c>
      <c r="F308">
        <v>0</v>
      </c>
      <c r="G308">
        <f t="shared" si="248"/>
        <v>0</v>
      </c>
      <c r="H308">
        <v>0</v>
      </c>
      <c r="I308">
        <v>0</v>
      </c>
      <c r="J308">
        <f t="shared" si="249"/>
        <v>0</v>
      </c>
      <c r="K308">
        <v>0</v>
      </c>
      <c r="L308">
        <v>0</v>
      </c>
      <c r="M308">
        <f t="shared" si="250"/>
        <v>0</v>
      </c>
      <c r="N308">
        <v>0</v>
      </c>
      <c r="O308">
        <v>3</v>
      </c>
      <c r="P308">
        <f t="shared" si="251"/>
        <v>3</v>
      </c>
      <c r="Q308">
        <v>0</v>
      </c>
      <c r="R308">
        <v>0</v>
      </c>
      <c r="S308">
        <f t="shared" si="252"/>
        <v>0</v>
      </c>
      <c r="T308">
        <v>0</v>
      </c>
      <c r="U308">
        <v>0</v>
      </c>
      <c r="V308">
        <f t="shared" si="253"/>
        <v>0</v>
      </c>
      <c r="W308">
        <v>0</v>
      </c>
      <c r="X308">
        <v>0</v>
      </c>
      <c r="Y308">
        <f t="shared" si="254"/>
        <v>0</v>
      </c>
      <c r="Z308">
        <v>0</v>
      </c>
      <c r="AA308">
        <v>0</v>
      </c>
      <c r="AB308">
        <f t="shared" si="255"/>
        <v>0</v>
      </c>
      <c r="AC308">
        <v>0</v>
      </c>
      <c r="AD308">
        <v>0</v>
      </c>
      <c r="AE308">
        <f t="shared" si="256"/>
        <v>0</v>
      </c>
      <c r="AF308">
        <v>0</v>
      </c>
      <c r="AG308">
        <v>0</v>
      </c>
      <c r="AH308">
        <f t="shared" si="257"/>
        <v>0</v>
      </c>
      <c r="AI308">
        <v>0</v>
      </c>
      <c r="AJ308">
        <v>0</v>
      </c>
      <c r="AK308">
        <f t="shared" si="258"/>
        <v>0</v>
      </c>
      <c r="AL308">
        <v>0</v>
      </c>
      <c r="AM308">
        <v>0</v>
      </c>
      <c r="AN308">
        <f t="shared" si="259"/>
        <v>0</v>
      </c>
      <c r="AO308">
        <v>0</v>
      </c>
      <c r="AP308">
        <v>0</v>
      </c>
      <c r="AQ308">
        <f t="shared" si="260"/>
        <v>0</v>
      </c>
      <c r="AR308">
        <v>0</v>
      </c>
      <c r="AS308">
        <v>1</v>
      </c>
      <c r="AT308">
        <f t="shared" si="261"/>
        <v>1</v>
      </c>
      <c r="AU308">
        <v>0</v>
      </c>
      <c r="AV308">
        <v>5</v>
      </c>
      <c r="AW308">
        <f t="shared" si="262"/>
        <v>5</v>
      </c>
      <c r="AX308">
        <v>0</v>
      </c>
      <c r="AY308">
        <v>0</v>
      </c>
      <c r="AZ308">
        <f t="shared" si="263"/>
        <v>0</v>
      </c>
      <c r="BA308">
        <v>0</v>
      </c>
      <c r="BB308">
        <v>0</v>
      </c>
      <c r="BC308">
        <f t="shared" si="264"/>
        <v>0</v>
      </c>
      <c r="BD308">
        <v>0</v>
      </c>
      <c r="BE308">
        <v>0</v>
      </c>
      <c r="BF308">
        <f t="shared" si="265"/>
        <v>0</v>
      </c>
    </row>
    <row r="309" spans="1:58">
      <c r="A309" t="s">
        <v>301</v>
      </c>
      <c r="B309">
        <v>0</v>
      </c>
      <c r="C309">
        <v>0</v>
      </c>
      <c r="D309">
        <f t="shared" si="247"/>
        <v>0</v>
      </c>
      <c r="E309">
        <v>0</v>
      </c>
      <c r="F309">
        <v>0</v>
      </c>
      <c r="G309">
        <f t="shared" si="248"/>
        <v>0</v>
      </c>
      <c r="H309">
        <v>0</v>
      </c>
      <c r="I309">
        <v>0</v>
      </c>
      <c r="J309">
        <f t="shared" si="249"/>
        <v>0</v>
      </c>
      <c r="K309">
        <v>0</v>
      </c>
      <c r="L309">
        <v>0</v>
      </c>
      <c r="M309">
        <f t="shared" si="250"/>
        <v>0</v>
      </c>
      <c r="N309">
        <v>0</v>
      </c>
      <c r="O309">
        <v>0</v>
      </c>
      <c r="P309">
        <f t="shared" si="251"/>
        <v>0</v>
      </c>
      <c r="Q309">
        <v>0</v>
      </c>
      <c r="R309">
        <v>0</v>
      </c>
      <c r="S309">
        <f t="shared" si="252"/>
        <v>0</v>
      </c>
      <c r="T309">
        <v>0</v>
      </c>
      <c r="U309">
        <v>0</v>
      </c>
      <c r="V309">
        <f t="shared" si="253"/>
        <v>0</v>
      </c>
      <c r="W309">
        <v>0</v>
      </c>
      <c r="X309">
        <v>0</v>
      </c>
      <c r="Y309">
        <f t="shared" si="254"/>
        <v>0</v>
      </c>
      <c r="Z309">
        <v>0</v>
      </c>
      <c r="AA309">
        <v>0</v>
      </c>
      <c r="AB309">
        <f t="shared" si="255"/>
        <v>0</v>
      </c>
      <c r="AC309">
        <v>0</v>
      </c>
      <c r="AD309">
        <v>0</v>
      </c>
      <c r="AE309">
        <f t="shared" si="256"/>
        <v>0</v>
      </c>
      <c r="AF309">
        <v>0</v>
      </c>
      <c r="AG309">
        <v>0</v>
      </c>
      <c r="AH309">
        <f t="shared" si="257"/>
        <v>0</v>
      </c>
      <c r="AI309">
        <v>0</v>
      </c>
      <c r="AJ309">
        <v>0</v>
      </c>
      <c r="AK309">
        <f t="shared" si="258"/>
        <v>0</v>
      </c>
      <c r="AL309">
        <v>0</v>
      </c>
      <c r="AM309">
        <v>0</v>
      </c>
      <c r="AN309">
        <f t="shared" si="259"/>
        <v>0</v>
      </c>
      <c r="AO309">
        <v>0</v>
      </c>
      <c r="AP309">
        <v>0</v>
      </c>
      <c r="AQ309">
        <f t="shared" si="260"/>
        <v>0</v>
      </c>
      <c r="AR309">
        <v>0</v>
      </c>
      <c r="AS309">
        <v>0</v>
      </c>
      <c r="AT309">
        <f t="shared" si="261"/>
        <v>0</v>
      </c>
      <c r="AU309">
        <v>0</v>
      </c>
      <c r="AV309">
        <v>0</v>
      </c>
      <c r="AW309">
        <f t="shared" si="262"/>
        <v>0</v>
      </c>
      <c r="AX309">
        <v>0</v>
      </c>
      <c r="AY309">
        <v>0</v>
      </c>
      <c r="AZ309">
        <f t="shared" si="263"/>
        <v>0</v>
      </c>
      <c r="BA309">
        <v>0</v>
      </c>
      <c r="BB309">
        <v>0</v>
      </c>
      <c r="BC309">
        <f t="shared" si="264"/>
        <v>0</v>
      </c>
      <c r="BD309">
        <v>0</v>
      </c>
      <c r="BE309">
        <v>0</v>
      </c>
      <c r="BF309">
        <f t="shared" si="265"/>
        <v>0</v>
      </c>
    </row>
    <row r="310" spans="1:58">
      <c r="A310" t="s">
        <v>302</v>
      </c>
      <c r="B310">
        <v>0</v>
      </c>
      <c r="C310">
        <v>0</v>
      </c>
      <c r="D310">
        <f t="shared" si="247"/>
        <v>0</v>
      </c>
      <c r="E310">
        <v>0</v>
      </c>
      <c r="F310">
        <v>0</v>
      </c>
      <c r="G310">
        <f t="shared" si="248"/>
        <v>0</v>
      </c>
      <c r="H310">
        <v>0</v>
      </c>
      <c r="I310">
        <v>0</v>
      </c>
      <c r="J310">
        <f t="shared" si="249"/>
        <v>0</v>
      </c>
      <c r="K310">
        <v>0</v>
      </c>
      <c r="L310">
        <v>0</v>
      </c>
      <c r="M310">
        <f t="shared" si="250"/>
        <v>0</v>
      </c>
      <c r="N310">
        <v>0</v>
      </c>
      <c r="O310">
        <v>0</v>
      </c>
      <c r="P310">
        <f t="shared" si="251"/>
        <v>0</v>
      </c>
      <c r="Q310">
        <v>0</v>
      </c>
      <c r="R310">
        <v>0</v>
      </c>
      <c r="S310">
        <f t="shared" si="252"/>
        <v>0</v>
      </c>
      <c r="T310">
        <v>0</v>
      </c>
      <c r="U310">
        <v>0</v>
      </c>
      <c r="V310">
        <f t="shared" si="253"/>
        <v>0</v>
      </c>
      <c r="W310">
        <v>0</v>
      </c>
      <c r="X310">
        <v>0</v>
      </c>
      <c r="Y310">
        <f t="shared" si="254"/>
        <v>0</v>
      </c>
      <c r="Z310">
        <v>0</v>
      </c>
      <c r="AA310">
        <v>0</v>
      </c>
      <c r="AB310">
        <f t="shared" si="255"/>
        <v>0</v>
      </c>
      <c r="AC310">
        <v>0</v>
      </c>
      <c r="AD310">
        <v>0</v>
      </c>
      <c r="AE310">
        <f t="shared" si="256"/>
        <v>0</v>
      </c>
      <c r="AF310">
        <v>0</v>
      </c>
      <c r="AG310">
        <v>0</v>
      </c>
      <c r="AH310">
        <f t="shared" si="257"/>
        <v>0</v>
      </c>
      <c r="AI310">
        <v>0</v>
      </c>
      <c r="AJ310">
        <v>0</v>
      </c>
      <c r="AK310">
        <f t="shared" si="258"/>
        <v>0</v>
      </c>
      <c r="AL310">
        <v>0</v>
      </c>
      <c r="AM310">
        <v>0</v>
      </c>
      <c r="AN310">
        <f t="shared" si="259"/>
        <v>0</v>
      </c>
      <c r="AO310">
        <v>0</v>
      </c>
      <c r="AP310">
        <v>0</v>
      </c>
      <c r="AQ310">
        <f t="shared" si="260"/>
        <v>0</v>
      </c>
      <c r="AR310">
        <v>0</v>
      </c>
      <c r="AS310">
        <v>0</v>
      </c>
      <c r="AT310">
        <f t="shared" si="261"/>
        <v>0</v>
      </c>
      <c r="AU310">
        <v>0</v>
      </c>
      <c r="AV310">
        <v>0</v>
      </c>
      <c r="AW310">
        <f t="shared" si="262"/>
        <v>0</v>
      </c>
      <c r="AX310">
        <v>0</v>
      </c>
      <c r="AY310">
        <v>0</v>
      </c>
      <c r="AZ310">
        <f t="shared" si="263"/>
        <v>0</v>
      </c>
      <c r="BA310">
        <v>0</v>
      </c>
      <c r="BB310">
        <v>0</v>
      </c>
      <c r="BC310">
        <f t="shared" si="264"/>
        <v>0</v>
      </c>
      <c r="BD310">
        <v>0</v>
      </c>
      <c r="BE310">
        <v>0</v>
      </c>
      <c r="BF310">
        <f t="shared" si="265"/>
        <v>0</v>
      </c>
    </row>
    <row r="311" spans="1:58">
      <c r="A311" t="s">
        <v>303</v>
      </c>
      <c r="B311">
        <v>0</v>
      </c>
      <c r="C311">
        <v>0</v>
      </c>
      <c r="D311">
        <f t="shared" si="247"/>
        <v>0</v>
      </c>
      <c r="E311">
        <v>0</v>
      </c>
      <c r="F311">
        <v>0</v>
      </c>
      <c r="G311">
        <f t="shared" si="248"/>
        <v>0</v>
      </c>
      <c r="H311">
        <v>0</v>
      </c>
      <c r="I311">
        <v>0</v>
      </c>
      <c r="J311">
        <f t="shared" si="249"/>
        <v>0</v>
      </c>
      <c r="K311">
        <v>88</v>
      </c>
      <c r="L311">
        <v>1</v>
      </c>
      <c r="M311">
        <f t="shared" si="250"/>
        <v>89</v>
      </c>
      <c r="N311">
        <v>218</v>
      </c>
      <c r="O311">
        <v>8</v>
      </c>
      <c r="P311">
        <f t="shared" si="251"/>
        <v>226</v>
      </c>
      <c r="Q311">
        <v>4</v>
      </c>
      <c r="R311">
        <v>2</v>
      </c>
      <c r="S311">
        <f t="shared" si="252"/>
        <v>6</v>
      </c>
      <c r="T311">
        <v>1</v>
      </c>
      <c r="U311">
        <v>0</v>
      </c>
      <c r="V311">
        <f t="shared" si="253"/>
        <v>1</v>
      </c>
      <c r="W311">
        <v>0</v>
      </c>
      <c r="X311">
        <v>0</v>
      </c>
      <c r="Y311">
        <f t="shared" si="254"/>
        <v>0</v>
      </c>
      <c r="Z311">
        <v>0</v>
      </c>
      <c r="AA311">
        <v>0</v>
      </c>
      <c r="AB311">
        <f t="shared" si="255"/>
        <v>0</v>
      </c>
      <c r="AC311">
        <v>1</v>
      </c>
      <c r="AD311">
        <v>0</v>
      </c>
      <c r="AE311">
        <f t="shared" si="256"/>
        <v>1</v>
      </c>
      <c r="AF311">
        <v>0</v>
      </c>
      <c r="AG311">
        <v>0</v>
      </c>
      <c r="AH311">
        <f t="shared" si="257"/>
        <v>0</v>
      </c>
      <c r="AI311">
        <v>0</v>
      </c>
      <c r="AJ311">
        <v>0</v>
      </c>
      <c r="AK311">
        <f t="shared" si="258"/>
        <v>0</v>
      </c>
      <c r="AL311">
        <v>2</v>
      </c>
      <c r="AM311">
        <v>5</v>
      </c>
      <c r="AN311">
        <f t="shared" si="259"/>
        <v>7</v>
      </c>
      <c r="AO311">
        <v>0</v>
      </c>
      <c r="AP311">
        <v>1</v>
      </c>
      <c r="AQ311">
        <f t="shared" si="260"/>
        <v>1</v>
      </c>
      <c r="AR311">
        <v>193</v>
      </c>
      <c r="AS311">
        <v>9</v>
      </c>
      <c r="AT311">
        <f t="shared" si="261"/>
        <v>202</v>
      </c>
      <c r="AU311">
        <v>942</v>
      </c>
      <c r="AV311">
        <v>7</v>
      </c>
      <c r="AW311">
        <f t="shared" si="262"/>
        <v>949</v>
      </c>
      <c r="AX311">
        <v>11</v>
      </c>
      <c r="AY311">
        <v>1</v>
      </c>
      <c r="AZ311">
        <f t="shared" si="263"/>
        <v>12</v>
      </c>
      <c r="BA311">
        <v>0</v>
      </c>
      <c r="BB311">
        <v>0</v>
      </c>
      <c r="BC311">
        <f t="shared" si="264"/>
        <v>0</v>
      </c>
      <c r="BD311">
        <v>0</v>
      </c>
      <c r="BE311">
        <v>0</v>
      </c>
      <c r="BF311">
        <f t="shared" si="265"/>
        <v>0</v>
      </c>
    </row>
    <row r="312" spans="1:58">
      <c r="A312" t="s">
        <v>304</v>
      </c>
      <c r="B312">
        <v>37</v>
      </c>
      <c r="C312">
        <v>14</v>
      </c>
      <c r="D312">
        <f t="shared" si="247"/>
        <v>51</v>
      </c>
      <c r="E312">
        <v>0</v>
      </c>
      <c r="F312">
        <v>0</v>
      </c>
      <c r="G312">
        <f t="shared" si="248"/>
        <v>0</v>
      </c>
      <c r="H312">
        <v>0</v>
      </c>
      <c r="I312">
        <v>1</v>
      </c>
      <c r="J312">
        <f t="shared" si="249"/>
        <v>1</v>
      </c>
      <c r="K312">
        <v>0</v>
      </c>
      <c r="L312">
        <v>0</v>
      </c>
      <c r="M312">
        <f t="shared" si="250"/>
        <v>0</v>
      </c>
      <c r="N312">
        <v>1</v>
      </c>
      <c r="O312">
        <v>2</v>
      </c>
      <c r="P312">
        <f t="shared" si="251"/>
        <v>3</v>
      </c>
      <c r="Q312">
        <v>1</v>
      </c>
      <c r="R312">
        <v>0</v>
      </c>
      <c r="S312">
        <f t="shared" si="252"/>
        <v>1</v>
      </c>
      <c r="T312">
        <v>0</v>
      </c>
      <c r="U312">
        <v>1</v>
      </c>
      <c r="V312">
        <f t="shared" si="253"/>
        <v>1</v>
      </c>
      <c r="W312">
        <v>0</v>
      </c>
      <c r="X312">
        <v>0</v>
      </c>
      <c r="Y312">
        <f t="shared" si="254"/>
        <v>0</v>
      </c>
      <c r="Z312">
        <v>0</v>
      </c>
      <c r="AA312">
        <v>0</v>
      </c>
      <c r="AB312">
        <f t="shared" si="255"/>
        <v>0</v>
      </c>
      <c r="AC312">
        <v>0</v>
      </c>
      <c r="AD312">
        <v>0</v>
      </c>
      <c r="AE312">
        <f t="shared" si="256"/>
        <v>0</v>
      </c>
      <c r="AF312">
        <v>0</v>
      </c>
      <c r="AG312">
        <v>0</v>
      </c>
      <c r="AH312">
        <f t="shared" si="257"/>
        <v>0</v>
      </c>
      <c r="AI312">
        <v>0</v>
      </c>
      <c r="AJ312">
        <v>0</v>
      </c>
      <c r="AK312">
        <f t="shared" si="258"/>
        <v>0</v>
      </c>
      <c r="AL312">
        <v>0</v>
      </c>
      <c r="AM312">
        <v>4</v>
      </c>
      <c r="AN312">
        <f t="shared" si="259"/>
        <v>4</v>
      </c>
      <c r="AO312">
        <v>0</v>
      </c>
      <c r="AP312">
        <v>0</v>
      </c>
      <c r="AQ312">
        <f t="shared" si="260"/>
        <v>0</v>
      </c>
      <c r="AR312">
        <v>0</v>
      </c>
      <c r="AS312">
        <v>2</v>
      </c>
      <c r="AT312">
        <f t="shared" si="261"/>
        <v>2</v>
      </c>
      <c r="AU312">
        <v>6</v>
      </c>
      <c r="AV312">
        <v>12</v>
      </c>
      <c r="AW312">
        <f t="shared" si="262"/>
        <v>18</v>
      </c>
      <c r="AX312">
        <v>0</v>
      </c>
      <c r="AY312">
        <v>1</v>
      </c>
      <c r="AZ312">
        <f t="shared" si="263"/>
        <v>1</v>
      </c>
      <c r="BA312">
        <v>0</v>
      </c>
      <c r="BB312">
        <v>0</v>
      </c>
      <c r="BC312">
        <f t="shared" si="264"/>
        <v>0</v>
      </c>
      <c r="BD312">
        <v>0</v>
      </c>
      <c r="BE312">
        <v>0</v>
      </c>
      <c r="BF312">
        <f t="shared" si="265"/>
        <v>0</v>
      </c>
    </row>
    <row r="313" spans="1:58">
      <c r="A313" t="s">
        <v>305</v>
      </c>
      <c r="B313">
        <v>0</v>
      </c>
      <c r="C313">
        <v>0</v>
      </c>
      <c r="D313">
        <f t="shared" si="247"/>
        <v>0</v>
      </c>
      <c r="E313">
        <v>0</v>
      </c>
      <c r="F313">
        <v>0</v>
      </c>
      <c r="G313">
        <f t="shared" si="248"/>
        <v>0</v>
      </c>
      <c r="H313">
        <v>0</v>
      </c>
      <c r="I313">
        <v>0</v>
      </c>
      <c r="J313">
        <f t="shared" si="249"/>
        <v>0</v>
      </c>
      <c r="K313">
        <v>0</v>
      </c>
      <c r="L313">
        <v>0</v>
      </c>
      <c r="M313">
        <f t="shared" si="250"/>
        <v>0</v>
      </c>
      <c r="N313">
        <v>0</v>
      </c>
      <c r="O313">
        <v>0</v>
      </c>
      <c r="P313">
        <f t="shared" si="251"/>
        <v>0</v>
      </c>
      <c r="Q313">
        <v>0</v>
      </c>
      <c r="R313">
        <v>0</v>
      </c>
      <c r="S313">
        <f t="shared" si="252"/>
        <v>0</v>
      </c>
      <c r="T313">
        <v>0</v>
      </c>
      <c r="U313">
        <v>0</v>
      </c>
      <c r="V313">
        <f t="shared" si="253"/>
        <v>0</v>
      </c>
      <c r="W313">
        <v>0</v>
      </c>
      <c r="X313">
        <v>0</v>
      </c>
      <c r="Y313">
        <f t="shared" si="254"/>
        <v>0</v>
      </c>
      <c r="Z313">
        <v>0</v>
      </c>
      <c r="AA313">
        <v>0</v>
      </c>
      <c r="AB313">
        <f t="shared" si="255"/>
        <v>0</v>
      </c>
      <c r="AC313">
        <v>0</v>
      </c>
      <c r="AD313">
        <v>0</v>
      </c>
      <c r="AE313">
        <f t="shared" si="256"/>
        <v>0</v>
      </c>
      <c r="AF313">
        <v>0</v>
      </c>
      <c r="AG313">
        <v>0</v>
      </c>
      <c r="AH313">
        <f t="shared" si="257"/>
        <v>0</v>
      </c>
      <c r="AI313">
        <v>0</v>
      </c>
      <c r="AJ313">
        <v>0</v>
      </c>
      <c r="AK313">
        <f t="shared" si="258"/>
        <v>0</v>
      </c>
      <c r="AL313">
        <v>0</v>
      </c>
      <c r="AM313">
        <v>0</v>
      </c>
      <c r="AN313">
        <f t="shared" si="259"/>
        <v>0</v>
      </c>
      <c r="AO313">
        <v>0</v>
      </c>
      <c r="AP313">
        <v>0</v>
      </c>
      <c r="AQ313">
        <f t="shared" si="260"/>
        <v>0</v>
      </c>
      <c r="AR313">
        <v>0</v>
      </c>
      <c r="AS313">
        <v>0</v>
      </c>
      <c r="AT313">
        <f t="shared" si="261"/>
        <v>0</v>
      </c>
      <c r="AU313">
        <v>0</v>
      </c>
      <c r="AV313">
        <v>0</v>
      </c>
      <c r="AW313">
        <f t="shared" si="262"/>
        <v>0</v>
      </c>
      <c r="AX313">
        <v>0</v>
      </c>
      <c r="AY313">
        <v>0</v>
      </c>
      <c r="AZ313">
        <f t="shared" si="263"/>
        <v>0</v>
      </c>
      <c r="BA313">
        <v>0</v>
      </c>
      <c r="BB313">
        <v>0</v>
      </c>
      <c r="BC313">
        <f t="shared" si="264"/>
        <v>0</v>
      </c>
      <c r="BD313">
        <v>0</v>
      </c>
      <c r="BE313">
        <v>0</v>
      </c>
      <c r="BF313">
        <f t="shared" si="265"/>
        <v>0</v>
      </c>
    </row>
    <row r="314" spans="1:58">
      <c r="A314" t="s">
        <v>306</v>
      </c>
      <c r="B314">
        <v>0</v>
      </c>
      <c r="C314">
        <v>0</v>
      </c>
      <c r="D314">
        <f t="shared" si="247"/>
        <v>0</v>
      </c>
      <c r="E314">
        <v>0</v>
      </c>
      <c r="F314">
        <v>0</v>
      </c>
      <c r="G314">
        <f t="shared" si="248"/>
        <v>0</v>
      </c>
      <c r="H314">
        <v>0</v>
      </c>
      <c r="I314">
        <v>0</v>
      </c>
      <c r="J314">
        <f t="shared" si="249"/>
        <v>0</v>
      </c>
      <c r="K314">
        <v>0</v>
      </c>
      <c r="L314">
        <v>0</v>
      </c>
      <c r="M314">
        <f t="shared" si="250"/>
        <v>0</v>
      </c>
      <c r="N314">
        <v>0</v>
      </c>
      <c r="O314">
        <v>0</v>
      </c>
      <c r="P314">
        <f t="shared" si="251"/>
        <v>0</v>
      </c>
      <c r="Q314">
        <v>0</v>
      </c>
      <c r="R314">
        <v>0</v>
      </c>
      <c r="S314">
        <f t="shared" si="252"/>
        <v>0</v>
      </c>
      <c r="T314">
        <v>0</v>
      </c>
      <c r="U314">
        <v>0</v>
      </c>
      <c r="V314">
        <f t="shared" si="253"/>
        <v>0</v>
      </c>
      <c r="W314">
        <v>0</v>
      </c>
      <c r="X314">
        <v>0</v>
      </c>
      <c r="Y314">
        <f t="shared" si="254"/>
        <v>0</v>
      </c>
      <c r="Z314">
        <v>0</v>
      </c>
      <c r="AA314">
        <v>0</v>
      </c>
      <c r="AB314">
        <f t="shared" si="255"/>
        <v>0</v>
      </c>
      <c r="AC314">
        <v>0</v>
      </c>
      <c r="AD314">
        <v>0</v>
      </c>
      <c r="AE314">
        <f t="shared" si="256"/>
        <v>0</v>
      </c>
      <c r="AF314">
        <v>0</v>
      </c>
      <c r="AG314">
        <v>0</v>
      </c>
      <c r="AH314">
        <f t="shared" si="257"/>
        <v>0</v>
      </c>
      <c r="AI314">
        <v>0</v>
      </c>
      <c r="AJ314">
        <v>0</v>
      </c>
      <c r="AK314">
        <f t="shared" si="258"/>
        <v>0</v>
      </c>
      <c r="AL314">
        <v>0</v>
      </c>
      <c r="AM314">
        <v>0</v>
      </c>
      <c r="AN314">
        <f t="shared" si="259"/>
        <v>0</v>
      </c>
      <c r="AO314">
        <v>0</v>
      </c>
      <c r="AP314">
        <v>0</v>
      </c>
      <c r="AQ314">
        <f t="shared" si="260"/>
        <v>0</v>
      </c>
      <c r="AR314">
        <v>0</v>
      </c>
      <c r="AS314">
        <v>0</v>
      </c>
      <c r="AT314">
        <f t="shared" si="261"/>
        <v>0</v>
      </c>
      <c r="AU314">
        <v>0</v>
      </c>
      <c r="AV314">
        <v>0</v>
      </c>
      <c r="AW314">
        <f t="shared" si="262"/>
        <v>0</v>
      </c>
      <c r="AX314">
        <v>0</v>
      </c>
      <c r="AY314">
        <v>0</v>
      </c>
      <c r="AZ314">
        <f t="shared" si="263"/>
        <v>0</v>
      </c>
      <c r="BA314">
        <v>0</v>
      </c>
      <c r="BB314">
        <v>0</v>
      </c>
      <c r="BC314">
        <f t="shared" si="264"/>
        <v>0</v>
      </c>
      <c r="BD314">
        <v>0</v>
      </c>
      <c r="BE314">
        <v>0</v>
      </c>
      <c r="BF314">
        <f t="shared" si="265"/>
        <v>0</v>
      </c>
    </row>
    <row r="315" spans="1:58">
      <c r="A315" t="s">
        <v>307</v>
      </c>
      <c r="B315">
        <v>1</v>
      </c>
      <c r="C315">
        <v>3</v>
      </c>
      <c r="D315">
        <f t="shared" si="247"/>
        <v>4</v>
      </c>
      <c r="E315">
        <v>0</v>
      </c>
      <c r="F315">
        <v>0</v>
      </c>
      <c r="G315">
        <f t="shared" si="248"/>
        <v>0</v>
      </c>
      <c r="H315">
        <v>0</v>
      </c>
      <c r="I315">
        <v>0</v>
      </c>
      <c r="J315">
        <f t="shared" si="249"/>
        <v>0</v>
      </c>
      <c r="K315">
        <v>0</v>
      </c>
      <c r="L315">
        <v>0</v>
      </c>
      <c r="M315">
        <f t="shared" si="250"/>
        <v>0</v>
      </c>
      <c r="N315">
        <v>0</v>
      </c>
      <c r="O315">
        <v>0</v>
      </c>
      <c r="P315">
        <f t="shared" si="251"/>
        <v>0</v>
      </c>
      <c r="Q315">
        <v>1</v>
      </c>
      <c r="R315">
        <v>0</v>
      </c>
      <c r="S315">
        <f t="shared" si="252"/>
        <v>1</v>
      </c>
      <c r="T315">
        <v>0</v>
      </c>
      <c r="U315">
        <v>0</v>
      </c>
      <c r="V315">
        <f t="shared" si="253"/>
        <v>0</v>
      </c>
      <c r="W315">
        <v>0</v>
      </c>
      <c r="X315">
        <v>0</v>
      </c>
      <c r="Y315">
        <f t="shared" si="254"/>
        <v>0</v>
      </c>
      <c r="Z315">
        <v>0</v>
      </c>
      <c r="AA315">
        <v>0</v>
      </c>
      <c r="AB315">
        <f t="shared" si="255"/>
        <v>0</v>
      </c>
      <c r="AC315">
        <v>0</v>
      </c>
      <c r="AD315">
        <v>1</v>
      </c>
      <c r="AE315">
        <f t="shared" si="256"/>
        <v>1</v>
      </c>
      <c r="AF315">
        <v>0</v>
      </c>
      <c r="AG315">
        <v>0</v>
      </c>
      <c r="AH315">
        <f t="shared" si="257"/>
        <v>0</v>
      </c>
      <c r="AI315">
        <v>0</v>
      </c>
      <c r="AJ315">
        <v>0</v>
      </c>
      <c r="AK315">
        <f t="shared" si="258"/>
        <v>0</v>
      </c>
      <c r="AL315">
        <v>1</v>
      </c>
      <c r="AM315">
        <v>0</v>
      </c>
      <c r="AN315">
        <f t="shared" si="259"/>
        <v>1</v>
      </c>
      <c r="AO315">
        <v>0</v>
      </c>
      <c r="AP315">
        <v>0</v>
      </c>
      <c r="AQ315">
        <f t="shared" si="260"/>
        <v>0</v>
      </c>
      <c r="AR315">
        <v>1</v>
      </c>
      <c r="AS315">
        <v>0</v>
      </c>
      <c r="AT315">
        <f t="shared" si="261"/>
        <v>1</v>
      </c>
      <c r="AU315">
        <v>6</v>
      </c>
      <c r="AV315">
        <v>5</v>
      </c>
      <c r="AW315">
        <f t="shared" si="262"/>
        <v>11</v>
      </c>
      <c r="AX315">
        <v>1</v>
      </c>
      <c r="AY315">
        <v>1</v>
      </c>
      <c r="AZ315">
        <f t="shared" si="263"/>
        <v>2</v>
      </c>
      <c r="BA315">
        <v>0</v>
      </c>
      <c r="BB315">
        <v>0</v>
      </c>
      <c r="BC315">
        <f t="shared" si="264"/>
        <v>0</v>
      </c>
      <c r="BD315">
        <v>0</v>
      </c>
      <c r="BE315">
        <v>0</v>
      </c>
      <c r="BF315">
        <f t="shared" si="265"/>
        <v>0</v>
      </c>
    </row>
    <row r="316" spans="1:58">
      <c r="A316" t="s">
        <v>308</v>
      </c>
      <c r="B316">
        <v>0</v>
      </c>
      <c r="C316">
        <v>1</v>
      </c>
      <c r="D316">
        <f t="shared" si="247"/>
        <v>1</v>
      </c>
      <c r="E316">
        <v>0</v>
      </c>
      <c r="F316">
        <v>0</v>
      </c>
      <c r="G316">
        <f t="shared" si="248"/>
        <v>0</v>
      </c>
      <c r="H316">
        <v>0</v>
      </c>
      <c r="I316">
        <v>0</v>
      </c>
      <c r="J316">
        <f t="shared" si="249"/>
        <v>0</v>
      </c>
      <c r="K316">
        <v>0</v>
      </c>
      <c r="L316">
        <v>0</v>
      </c>
      <c r="M316">
        <f t="shared" si="250"/>
        <v>0</v>
      </c>
      <c r="N316">
        <v>0</v>
      </c>
      <c r="O316">
        <v>0</v>
      </c>
      <c r="P316">
        <f t="shared" si="251"/>
        <v>0</v>
      </c>
      <c r="Q316">
        <v>0</v>
      </c>
      <c r="R316">
        <v>0</v>
      </c>
      <c r="S316">
        <f t="shared" si="252"/>
        <v>0</v>
      </c>
      <c r="T316">
        <v>0</v>
      </c>
      <c r="U316">
        <v>0</v>
      </c>
      <c r="V316">
        <f t="shared" si="253"/>
        <v>0</v>
      </c>
      <c r="W316">
        <v>0</v>
      </c>
      <c r="X316">
        <v>0</v>
      </c>
      <c r="Y316">
        <f t="shared" si="254"/>
        <v>0</v>
      </c>
      <c r="Z316">
        <v>0</v>
      </c>
      <c r="AA316">
        <v>0</v>
      </c>
      <c r="AB316">
        <f t="shared" si="255"/>
        <v>0</v>
      </c>
      <c r="AC316">
        <v>0</v>
      </c>
      <c r="AD316">
        <v>0</v>
      </c>
      <c r="AE316">
        <f t="shared" si="256"/>
        <v>0</v>
      </c>
      <c r="AF316">
        <v>0</v>
      </c>
      <c r="AG316">
        <v>0</v>
      </c>
      <c r="AH316">
        <f t="shared" si="257"/>
        <v>0</v>
      </c>
      <c r="AI316">
        <v>0</v>
      </c>
      <c r="AJ316">
        <v>0</v>
      </c>
      <c r="AK316">
        <f t="shared" si="258"/>
        <v>0</v>
      </c>
      <c r="AL316">
        <v>0</v>
      </c>
      <c r="AM316">
        <v>0</v>
      </c>
      <c r="AN316">
        <f t="shared" si="259"/>
        <v>0</v>
      </c>
      <c r="AO316">
        <v>0</v>
      </c>
      <c r="AP316">
        <v>0</v>
      </c>
      <c r="AQ316">
        <f t="shared" si="260"/>
        <v>0</v>
      </c>
      <c r="AR316">
        <v>0</v>
      </c>
      <c r="AS316">
        <v>0</v>
      </c>
      <c r="AT316">
        <f t="shared" si="261"/>
        <v>0</v>
      </c>
      <c r="AU316">
        <v>0</v>
      </c>
      <c r="AV316">
        <v>0</v>
      </c>
      <c r="AW316">
        <f t="shared" si="262"/>
        <v>0</v>
      </c>
      <c r="AX316">
        <v>0</v>
      </c>
      <c r="AY316">
        <v>0</v>
      </c>
      <c r="AZ316">
        <f t="shared" si="263"/>
        <v>0</v>
      </c>
      <c r="BA316">
        <v>0</v>
      </c>
      <c r="BB316">
        <v>0</v>
      </c>
      <c r="BC316">
        <f t="shared" si="264"/>
        <v>0</v>
      </c>
      <c r="BD316">
        <v>0</v>
      </c>
      <c r="BE316">
        <v>0</v>
      </c>
      <c r="BF316">
        <f t="shared" si="265"/>
        <v>0</v>
      </c>
    </row>
    <row r="317" spans="1:58">
      <c r="A317" t="s">
        <v>309</v>
      </c>
      <c r="B317">
        <v>0</v>
      </c>
      <c r="C317">
        <v>0</v>
      </c>
      <c r="D317">
        <f t="shared" si="247"/>
        <v>0</v>
      </c>
      <c r="E317">
        <v>0</v>
      </c>
      <c r="F317">
        <v>0</v>
      </c>
      <c r="G317">
        <f t="shared" si="248"/>
        <v>0</v>
      </c>
      <c r="H317">
        <v>0</v>
      </c>
      <c r="I317">
        <v>0</v>
      </c>
      <c r="J317">
        <f t="shared" si="249"/>
        <v>0</v>
      </c>
      <c r="K317">
        <v>0</v>
      </c>
      <c r="L317">
        <v>0</v>
      </c>
      <c r="M317">
        <f t="shared" si="250"/>
        <v>0</v>
      </c>
      <c r="N317">
        <v>0</v>
      </c>
      <c r="O317">
        <v>0</v>
      </c>
      <c r="P317">
        <f t="shared" si="251"/>
        <v>0</v>
      </c>
      <c r="Q317">
        <v>0</v>
      </c>
      <c r="R317">
        <v>0</v>
      </c>
      <c r="S317">
        <f t="shared" si="252"/>
        <v>0</v>
      </c>
      <c r="T317">
        <v>0</v>
      </c>
      <c r="U317">
        <v>0</v>
      </c>
      <c r="V317">
        <f t="shared" si="253"/>
        <v>0</v>
      </c>
      <c r="W317">
        <v>0</v>
      </c>
      <c r="X317">
        <v>0</v>
      </c>
      <c r="Y317">
        <f t="shared" si="254"/>
        <v>0</v>
      </c>
      <c r="Z317">
        <v>0</v>
      </c>
      <c r="AA317">
        <v>0</v>
      </c>
      <c r="AB317">
        <f t="shared" si="255"/>
        <v>0</v>
      </c>
      <c r="AC317">
        <v>0</v>
      </c>
      <c r="AD317">
        <v>0</v>
      </c>
      <c r="AE317">
        <f t="shared" si="256"/>
        <v>0</v>
      </c>
      <c r="AF317">
        <v>0</v>
      </c>
      <c r="AG317">
        <v>0</v>
      </c>
      <c r="AH317">
        <f t="shared" si="257"/>
        <v>0</v>
      </c>
      <c r="AI317">
        <v>0</v>
      </c>
      <c r="AJ317">
        <v>0</v>
      </c>
      <c r="AK317">
        <f t="shared" si="258"/>
        <v>0</v>
      </c>
      <c r="AL317">
        <v>0</v>
      </c>
      <c r="AM317">
        <v>0</v>
      </c>
      <c r="AN317">
        <f t="shared" si="259"/>
        <v>0</v>
      </c>
      <c r="AO317">
        <v>0</v>
      </c>
      <c r="AP317">
        <v>0</v>
      </c>
      <c r="AQ317">
        <f t="shared" si="260"/>
        <v>0</v>
      </c>
      <c r="AR317">
        <v>0</v>
      </c>
      <c r="AS317">
        <v>0</v>
      </c>
      <c r="AT317">
        <f t="shared" si="261"/>
        <v>0</v>
      </c>
      <c r="AU317">
        <v>0</v>
      </c>
      <c r="AV317">
        <v>0</v>
      </c>
      <c r="AW317">
        <f t="shared" si="262"/>
        <v>0</v>
      </c>
      <c r="AX317">
        <v>0</v>
      </c>
      <c r="AY317">
        <v>0</v>
      </c>
      <c r="AZ317">
        <f t="shared" si="263"/>
        <v>0</v>
      </c>
      <c r="BA317">
        <v>0</v>
      </c>
      <c r="BB317">
        <v>0</v>
      </c>
      <c r="BC317">
        <f t="shared" si="264"/>
        <v>0</v>
      </c>
      <c r="BD317">
        <v>0</v>
      </c>
      <c r="BE317">
        <v>0</v>
      </c>
      <c r="BF317">
        <f t="shared" si="265"/>
        <v>0</v>
      </c>
    </row>
    <row r="319" spans="1:58">
      <c r="A319" s="5" t="s">
        <v>310</v>
      </c>
      <c r="B319" s="5" t="s">
        <v>310</v>
      </c>
      <c r="C319" s="5" t="s">
        <v>310</v>
      </c>
      <c r="D319" s="5" t="s">
        <v>310</v>
      </c>
      <c r="E319" s="5" t="s">
        <v>310</v>
      </c>
      <c r="F319" s="5" t="s">
        <v>310</v>
      </c>
      <c r="G319" s="5" t="s">
        <v>310</v>
      </c>
      <c r="H319" s="5" t="s">
        <v>310</v>
      </c>
      <c r="I319" s="5" t="s">
        <v>310</v>
      </c>
      <c r="J319" s="5" t="s">
        <v>310</v>
      </c>
      <c r="K319" s="5" t="s">
        <v>310</v>
      </c>
      <c r="L319" s="5" t="s">
        <v>310</v>
      </c>
      <c r="M319" s="5" t="s">
        <v>310</v>
      </c>
      <c r="N319" s="5" t="s">
        <v>310</v>
      </c>
      <c r="O319" s="5" t="s">
        <v>310</v>
      </c>
      <c r="P319" s="5" t="s">
        <v>310</v>
      </c>
      <c r="Q319" s="5" t="s">
        <v>310</v>
      </c>
      <c r="R319" s="5" t="s">
        <v>310</v>
      </c>
      <c r="S319" s="5" t="s">
        <v>310</v>
      </c>
      <c r="T319" s="5" t="s">
        <v>310</v>
      </c>
      <c r="U319" s="5" t="s">
        <v>310</v>
      </c>
      <c r="V319" s="5" t="s">
        <v>310</v>
      </c>
      <c r="W319" s="5" t="s">
        <v>310</v>
      </c>
      <c r="X319" s="5" t="s">
        <v>310</v>
      </c>
      <c r="Y319" s="5" t="s">
        <v>310</v>
      </c>
      <c r="Z319" s="5" t="s">
        <v>310</v>
      </c>
      <c r="AA319" s="5" t="s">
        <v>310</v>
      </c>
      <c r="AB319" s="5" t="s">
        <v>310</v>
      </c>
      <c r="AC319" s="5" t="s">
        <v>310</v>
      </c>
      <c r="AD319" s="5" t="s">
        <v>310</v>
      </c>
      <c r="AE319" s="5" t="s">
        <v>310</v>
      </c>
      <c r="AF319" s="5" t="s">
        <v>310</v>
      </c>
      <c r="AG319" s="5" t="s">
        <v>310</v>
      </c>
      <c r="AH319" s="5" t="s">
        <v>310</v>
      </c>
      <c r="AI319" s="5" t="s">
        <v>310</v>
      </c>
      <c r="AJ319" s="5" t="s">
        <v>310</v>
      </c>
      <c r="AK319" s="5" t="s">
        <v>310</v>
      </c>
      <c r="AL319" s="5" t="s">
        <v>310</v>
      </c>
      <c r="AM319" s="5" t="s">
        <v>310</v>
      </c>
      <c r="AN319" s="5" t="s">
        <v>310</v>
      </c>
      <c r="AO319" s="5" t="s">
        <v>310</v>
      </c>
      <c r="AP319" s="5" t="s">
        <v>310</v>
      </c>
      <c r="AQ319" s="5" t="s">
        <v>310</v>
      </c>
      <c r="AR319" s="5" t="s">
        <v>310</v>
      </c>
      <c r="AS319" s="5" t="s">
        <v>310</v>
      </c>
      <c r="AT319" s="5" t="s">
        <v>310</v>
      </c>
      <c r="AU319" s="5" t="s">
        <v>310</v>
      </c>
      <c r="AV319" s="5" t="s">
        <v>310</v>
      </c>
      <c r="AW319" s="5" t="s">
        <v>310</v>
      </c>
      <c r="AX319" s="5" t="s">
        <v>310</v>
      </c>
      <c r="AY319" s="5" t="s">
        <v>310</v>
      </c>
      <c r="AZ319" s="5" t="s">
        <v>310</v>
      </c>
      <c r="BA319" s="5" t="s">
        <v>310</v>
      </c>
      <c r="BB319" s="5" t="s">
        <v>310</v>
      </c>
      <c r="BC319" s="5" t="s">
        <v>310</v>
      </c>
      <c r="BD319" s="5" t="s">
        <v>310</v>
      </c>
      <c r="BE319" s="5" t="s">
        <v>310</v>
      </c>
      <c r="BF319" s="5" t="s">
        <v>310</v>
      </c>
    </row>
    <row r="320" spans="1:58">
      <c r="A320" t="s">
        <v>311</v>
      </c>
      <c r="B320">
        <v>0</v>
      </c>
      <c r="C320">
        <v>0</v>
      </c>
      <c r="D320">
        <f t="shared" ref="D320:D346" si="266">B320+C320</f>
        <v>0</v>
      </c>
      <c r="E320">
        <v>0</v>
      </c>
      <c r="F320">
        <v>0</v>
      </c>
      <c r="G320">
        <f t="shared" ref="G320:G346" si="267">E320+F320</f>
        <v>0</v>
      </c>
      <c r="H320">
        <v>0</v>
      </c>
      <c r="I320">
        <v>0</v>
      </c>
      <c r="J320">
        <f t="shared" ref="J320:J346" si="268">H320+I320</f>
        <v>0</v>
      </c>
      <c r="K320">
        <v>0</v>
      </c>
      <c r="L320">
        <v>0</v>
      </c>
      <c r="M320">
        <f t="shared" ref="M320:M346" si="269">K320+L320</f>
        <v>0</v>
      </c>
      <c r="N320">
        <v>0</v>
      </c>
      <c r="O320">
        <v>0</v>
      </c>
      <c r="P320">
        <f t="shared" ref="P320:P346" si="270">N320+O320</f>
        <v>0</v>
      </c>
      <c r="Q320">
        <v>0</v>
      </c>
      <c r="R320">
        <v>0</v>
      </c>
      <c r="S320">
        <f t="shared" ref="S320:S346" si="271">Q320+R320</f>
        <v>0</v>
      </c>
      <c r="T320">
        <v>0</v>
      </c>
      <c r="U320">
        <v>0</v>
      </c>
      <c r="V320">
        <f t="shared" ref="V320:V346" si="272">T320+U320</f>
        <v>0</v>
      </c>
      <c r="W320">
        <v>0</v>
      </c>
      <c r="X320">
        <v>0</v>
      </c>
      <c r="Y320">
        <f t="shared" ref="Y320:Y346" si="273">W320+X320</f>
        <v>0</v>
      </c>
      <c r="Z320">
        <v>0</v>
      </c>
      <c r="AA320">
        <v>0</v>
      </c>
      <c r="AB320">
        <f t="shared" ref="AB320:AB346" si="274">Z320+AA320</f>
        <v>0</v>
      </c>
      <c r="AC320">
        <v>0</v>
      </c>
      <c r="AD320">
        <v>0</v>
      </c>
      <c r="AE320">
        <f t="shared" ref="AE320:AE346" si="275">AC320+AD320</f>
        <v>0</v>
      </c>
      <c r="AF320">
        <v>0</v>
      </c>
      <c r="AG320">
        <v>0</v>
      </c>
      <c r="AH320">
        <f t="shared" ref="AH320:AH346" si="276">AF320+AG320</f>
        <v>0</v>
      </c>
      <c r="AI320">
        <v>0</v>
      </c>
      <c r="AJ320">
        <v>0</v>
      </c>
      <c r="AK320">
        <f t="shared" ref="AK320:AK346" si="277">AI320+AJ320</f>
        <v>0</v>
      </c>
      <c r="AL320">
        <v>0</v>
      </c>
      <c r="AM320">
        <v>0</v>
      </c>
      <c r="AN320">
        <f t="shared" ref="AN320:AN346" si="278">AL320+AM320</f>
        <v>0</v>
      </c>
      <c r="AO320">
        <v>0</v>
      </c>
      <c r="AP320">
        <v>0</v>
      </c>
      <c r="AQ320">
        <f t="shared" ref="AQ320:AQ346" si="279">AO320+AP320</f>
        <v>0</v>
      </c>
      <c r="AR320">
        <v>0</v>
      </c>
      <c r="AS320">
        <v>0</v>
      </c>
      <c r="AT320">
        <f t="shared" ref="AT320:AT346" si="280">AR320+AS320</f>
        <v>0</v>
      </c>
      <c r="AU320">
        <v>0</v>
      </c>
      <c r="AV320">
        <v>0</v>
      </c>
      <c r="AW320">
        <f t="shared" ref="AW320:AW346" si="281">AU320+AV320</f>
        <v>0</v>
      </c>
      <c r="AX320">
        <v>0</v>
      </c>
      <c r="AY320">
        <v>0</v>
      </c>
      <c r="AZ320">
        <f t="shared" ref="AZ320:AZ346" si="282">AX320+AY320</f>
        <v>0</v>
      </c>
      <c r="BA320">
        <v>0</v>
      </c>
      <c r="BB320">
        <v>0</v>
      </c>
      <c r="BC320">
        <f t="shared" ref="BC320:BC346" si="283">BA320+BB320</f>
        <v>0</v>
      </c>
      <c r="BD320">
        <v>0</v>
      </c>
      <c r="BE320">
        <v>0</v>
      </c>
      <c r="BF320">
        <f t="shared" ref="BF320:BF346" si="284">BD320+BE320</f>
        <v>0</v>
      </c>
    </row>
    <row r="321" spans="1:58">
      <c r="A321" t="s">
        <v>312</v>
      </c>
      <c r="B321">
        <v>0</v>
      </c>
      <c r="C321">
        <v>2</v>
      </c>
      <c r="D321">
        <f t="shared" si="266"/>
        <v>2</v>
      </c>
      <c r="E321">
        <v>0</v>
      </c>
      <c r="F321">
        <v>0</v>
      </c>
      <c r="G321">
        <f t="shared" si="267"/>
        <v>0</v>
      </c>
      <c r="H321">
        <v>0</v>
      </c>
      <c r="I321">
        <v>0</v>
      </c>
      <c r="J321">
        <f t="shared" si="268"/>
        <v>0</v>
      </c>
      <c r="K321">
        <v>0</v>
      </c>
      <c r="L321">
        <v>0</v>
      </c>
      <c r="M321">
        <f t="shared" si="269"/>
        <v>0</v>
      </c>
      <c r="N321">
        <v>0</v>
      </c>
      <c r="O321">
        <v>0</v>
      </c>
      <c r="P321">
        <f t="shared" si="270"/>
        <v>0</v>
      </c>
      <c r="Q321">
        <v>0</v>
      </c>
      <c r="R321">
        <v>0</v>
      </c>
      <c r="S321">
        <f t="shared" si="271"/>
        <v>0</v>
      </c>
      <c r="T321">
        <v>0</v>
      </c>
      <c r="U321">
        <v>0</v>
      </c>
      <c r="V321">
        <f t="shared" si="272"/>
        <v>0</v>
      </c>
      <c r="W321">
        <v>0</v>
      </c>
      <c r="X321">
        <v>0</v>
      </c>
      <c r="Y321">
        <f t="shared" si="273"/>
        <v>0</v>
      </c>
      <c r="Z321">
        <v>0</v>
      </c>
      <c r="AA321">
        <v>0</v>
      </c>
      <c r="AB321">
        <f t="shared" si="274"/>
        <v>0</v>
      </c>
      <c r="AC321">
        <v>0</v>
      </c>
      <c r="AD321">
        <v>0</v>
      </c>
      <c r="AE321">
        <f t="shared" si="275"/>
        <v>0</v>
      </c>
      <c r="AF321">
        <v>0</v>
      </c>
      <c r="AG321">
        <v>0</v>
      </c>
      <c r="AH321">
        <f t="shared" si="276"/>
        <v>0</v>
      </c>
      <c r="AI321">
        <v>0</v>
      </c>
      <c r="AJ321">
        <v>0</v>
      </c>
      <c r="AK321">
        <f t="shared" si="277"/>
        <v>0</v>
      </c>
      <c r="AL321">
        <v>0</v>
      </c>
      <c r="AM321">
        <v>0</v>
      </c>
      <c r="AN321">
        <f t="shared" si="278"/>
        <v>0</v>
      </c>
      <c r="AO321">
        <v>0</v>
      </c>
      <c r="AP321">
        <v>0</v>
      </c>
      <c r="AQ321">
        <f t="shared" si="279"/>
        <v>0</v>
      </c>
      <c r="AR321">
        <v>0</v>
      </c>
      <c r="AS321">
        <v>0</v>
      </c>
      <c r="AT321">
        <f t="shared" si="280"/>
        <v>0</v>
      </c>
      <c r="AU321">
        <v>0</v>
      </c>
      <c r="AV321">
        <v>0</v>
      </c>
      <c r="AW321">
        <f t="shared" si="281"/>
        <v>0</v>
      </c>
      <c r="AX321">
        <v>0</v>
      </c>
      <c r="AY321">
        <v>0</v>
      </c>
      <c r="AZ321">
        <f t="shared" si="282"/>
        <v>0</v>
      </c>
      <c r="BA321">
        <v>0</v>
      </c>
      <c r="BB321">
        <v>0</v>
      </c>
      <c r="BC321">
        <f t="shared" si="283"/>
        <v>0</v>
      </c>
      <c r="BD321">
        <v>0</v>
      </c>
      <c r="BE321">
        <v>0</v>
      </c>
      <c r="BF321">
        <f t="shared" si="284"/>
        <v>0</v>
      </c>
    </row>
    <row r="322" spans="1:58">
      <c r="A322" t="s">
        <v>313</v>
      </c>
      <c r="B322">
        <v>0</v>
      </c>
      <c r="C322">
        <v>0</v>
      </c>
      <c r="D322">
        <f t="shared" si="266"/>
        <v>0</v>
      </c>
      <c r="E322">
        <v>0</v>
      </c>
      <c r="F322">
        <v>0</v>
      </c>
      <c r="G322">
        <f t="shared" si="267"/>
        <v>0</v>
      </c>
      <c r="H322">
        <v>0</v>
      </c>
      <c r="I322">
        <v>0</v>
      </c>
      <c r="J322">
        <f t="shared" si="268"/>
        <v>0</v>
      </c>
      <c r="K322">
        <v>0</v>
      </c>
      <c r="L322">
        <v>0</v>
      </c>
      <c r="M322">
        <f t="shared" si="269"/>
        <v>0</v>
      </c>
      <c r="N322">
        <v>0</v>
      </c>
      <c r="O322">
        <v>0</v>
      </c>
      <c r="P322">
        <f t="shared" si="270"/>
        <v>0</v>
      </c>
      <c r="Q322">
        <v>0</v>
      </c>
      <c r="R322">
        <v>0</v>
      </c>
      <c r="S322">
        <f t="shared" si="271"/>
        <v>0</v>
      </c>
      <c r="T322">
        <v>0</v>
      </c>
      <c r="U322">
        <v>0</v>
      </c>
      <c r="V322">
        <f t="shared" si="272"/>
        <v>0</v>
      </c>
      <c r="W322">
        <v>0</v>
      </c>
      <c r="X322">
        <v>0</v>
      </c>
      <c r="Y322">
        <f t="shared" si="273"/>
        <v>0</v>
      </c>
      <c r="Z322">
        <v>0</v>
      </c>
      <c r="AA322">
        <v>0</v>
      </c>
      <c r="AB322">
        <f t="shared" si="274"/>
        <v>0</v>
      </c>
      <c r="AC322">
        <v>0</v>
      </c>
      <c r="AD322">
        <v>0</v>
      </c>
      <c r="AE322">
        <f t="shared" si="275"/>
        <v>0</v>
      </c>
      <c r="AF322">
        <v>0</v>
      </c>
      <c r="AG322">
        <v>0</v>
      </c>
      <c r="AH322">
        <f t="shared" si="276"/>
        <v>0</v>
      </c>
      <c r="AI322">
        <v>0</v>
      </c>
      <c r="AJ322">
        <v>0</v>
      </c>
      <c r="AK322">
        <f t="shared" si="277"/>
        <v>0</v>
      </c>
      <c r="AL322">
        <v>0</v>
      </c>
      <c r="AM322">
        <v>0</v>
      </c>
      <c r="AN322">
        <f t="shared" si="278"/>
        <v>0</v>
      </c>
      <c r="AO322">
        <v>0</v>
      </c>
      <c r="AP322">
        <v>0</v>
      </c>
      <c r="AQ322">
        <f t="shared" si="279"/>
        <v>0</v>
      </c>
      <c r="AR322">
        <v>0</v>
      </c>
      <c r="AS322">
        <v>0</v>
      </c>
      <c r="AT322">
        <f t="shared" si="280"/>
        <v>0</v>
      </c>
      <c r="AU322">
        <v>0</v>
      </c>
      <c r="AV322">
        <v>0</v>
      </c>
      <c r="AW322">
        <f t="shared" si="281"/>
        <v>0</v>
      </c>
      <c r="AX322">
        <v>0</v>
      </c>
      <c r="AY322">
        <v>0</v>
      </c>
      <c r="AZ322">
        <f t="shared" si="282"/>
        <v>0</v>
      </c>
      <c r="BA322">
        <v>0</v>
      </c>
      <c r="BB322">
        <v>0</v>
      </c>
      <c r="BC322">
        <f t="shared" si="283"/>
        <v>0</v>
      </c>
      <c r="BD322">
        <v>0</v>
      </c>
      <c r="BE322">
        <v>0</v>
      </c>
      <c r="BF322">
        <f t="shared" si="284"/>
        <v>0</v>
      </c>
    </row>
    <row r="323" spans="1:58">
      <c r="A323" t="s">
        <v>314</v>
      </c>
      <c r="B323">
        <v>0</v>
      </c>
      <c r="C323">
        <v>0</v>
      </c>
      <c r="D323">
        <f t="shared" si="266"/>
        <v>0</v>
      </c>
      <c r="E323">
        <v>0</v>
      </c>
      <c r="F323">
        <v>0</v>
      </c>
      <c r="G323">
        <f t="shared" si="267"/>
        <v>0</v>
      </c>
      <c r="H323">
        <v>0</v>
      </c>
      <c r="I323">
        <v>0</v>
      </c>
      <c r="J323">
        <f t="shared" si="268"/>
        <v>0</v>
      </c>
      <c r="K323">
        <v>0</v>
      </c>
      <c r="L323">
        <v>0</v>
      </c>
      <c r="M323">
        <f t="shared" si="269"/>
        <v>0</v>
      </c>
      <c r="N323">
        <v>0</v>
      </c>
      <c r="O323">
        <v>0</v>
      </c>
      <c r="P323">
        <f t="shared" si="270"/>
        <v>0</v>
      </c>
      <c r="Q323">
        <v>0</v>
      </c>
      <c r="R323">
        <v>0</v>
      </c>
      <c r="S323">
        <f t="shared" si="271"/>
        <v>0</v>
      </c>
      <c r="T323">
        <v>0</v>
      </c>
      <c r="U323">
        <v>0</v>
      </c>
      <c r="V323">
        <f t="shared" si="272"/>
        <v>0</v>
      </c>
      <c r="W323">
        <v>0</v>
      </c>
      <c r="X323">
        <v>0</v>
      </c>
      <c r="Y323">
        <f t="shared" si="273"/>
        <v>0</v>
      </c>
      <c r="Z323">
        <v>0</v>
      </c>
      <c r="AA323">
        <v>0</v>
      </c>
      <c r="AB323">
        <f t="shared" si="274"/>
        <v>0</v>
      </c>
      <c r="AC323">
        <v>0</v>
      </c>
      <c r="AD323">
        <v>0</v>
      </c>
      <c r="AE323">
        <f t="shared" si="275"/>
        <v>0</v>
      </c>
      <c r="AF323">
        <v>0</v>
      </c>
      <c r="AG323">
        <v>0</v>
      </c>
      <c r="AH323">
        <f t="shared" si="276"/>
        <v>0</v>
      </c>
      <c r="AI323">
        <v>0</v>
      </c>
      <c r="AJ323">
        <v>0</v>
      </c>
      <c r="AK323">
        <f t="shared" si="277"/>
        <v>0</v>
      </c>
      <c r="AL323">
        <v>0</v>
      </c>
      <c r="AM323">
        <v>0</v>
      </c>
      <c r="AN323">
        <f t="shared" si="278"/>
        <v>0</v>
      </c>
      <c r="AO323">
        <v>0</v>
      </c>
      <c r="AP323">
        <v>0</v>
      </c>
      <c r="AQ323">
        <f t="shared" si="279"/>
        <v>0</v>
      </c>
      <c r="AR323">
        <v>0</v>
      </c>
      <c r="AS323">
        <v>0</v>
      </c>
      <c r="AT323">
        <f t="shared" si="280"/>
        <v>0</v>
      </c>
      <c r="AU323">
        <v>0</v>
      </c>
      <c r="AV323">
        <v>0</v>
      </c>
      <c r="AW323">
        <f t="shared" si="281"/>
        <v>0</v>
      </c>
      <c r="AX323">
        <v>0</v>
      </c>
      <c r="AY323">
        <v>0</v>
      </c>
      <c r="AZ323">
        <f t="shared" si="282"/>
        <v>0</v>
      </c>
      <c r="BA323">
        <v>0</v>
      </c>
      <c r="BB323">
        <v>0</v>
      </c>
      <c r="BC323">
        <f t="shared" si="283"/>
        <v>0</v>
      </c>
      <c r="BD323">
        <v>0</v>
      </c>
      <c r="BE323">
        <v>0</v>
      </c>
      <c r="BF323">
        <f t="shared" si="284"/>
        <v>0</v>
      </c>
    </row>
    <row r="324" spans="1:58">
      <c r="A324" t="s">
        <v>315</v>
      </c>
      <c r="B324">
        <v>0</v>
      </c>
      <c r="C324">
        <v>2</v>
      </c>
      <c r="D324">
        <f t="shared" si="266"/>
        <v>2</v>
      </c>
      <c r="E324">
        <v>0</v>
      </c>
      <c r="F324">
        <v>0</v>
      </c>
      <c r="G324">
        <f t="shared" si="267"/>
        <v>0</v>
      </c>
      <c r="H324">
        <v>0</v>
      </c>
      <c r="I324">
        <v>0</v>
      </c>
      <c r="J324">
        <f t="shared" si="268"/>
        <v>0</v>
      </c>
      <c r="K324">
        <v>0</v>
      </c>
      <c r="L324">
        <v>0</v>
      </c>
      <c r="M324">
        <f t="shared" si="269"/>
        <v>0</v>
      </c>
      <c r="N324">
        <v>0</v>
      </c>
      <c r="O324">
        <v>0</v>
      </c>
      <c r="P324">
        <f t="shared" si="270"/>
        <v>0</v>
      </c>
      <c r="Q324">
        <v>0</v>
      </c>
      <c r="R324">
        <v>0</v>
      </c>
      <c r="S324">
        <f t="shared" si="271"/>
        <v>0</v>
      </c>
      <c r="T324">
        <v>0</v>
      </c>
      <c r="U324">
        <v>0</v>
      </c>
      <c r="V324">
        <f t="shared" si="272"/>
        <v>0</v>
      </c>
      <c r="W324">
        <v>0</v>
      </c>
      <c r="X324">
        <v>0</v>
      </c>
      <c r="Y324">
        <f t="shared" si="273"/>
        <v>0</v>
      </c>
      <c r="Z324">
        <v>0</v>
      </c>
      <c r="AA324">
        <v>0</v>
      </c>
      <c r="AB324">
        <f t="shared" si="274"/>
        <v>0</v>
      </c>
      <c r="AC324">
        <v>0</v>
      </c>
      <c r="AD324">
        <v>0</v>
      </c>
      <c r="AE324">
        <f t="shared" si="275"/>
        <v>0</v>
      </c>
      <c r="AF324">
        <v>0</v>
      </c>
      <c r="AG324">
        <v>0</v>
      </c>
      <c r="AH324">
        <f t="shared" si="276"/>
        <v>0</v>
      </c>
      <c r="AI324">
        <v>0</v>
      </c>
      <c r="AJ324">
        <v>0</v>
      </c>
      <c r="AK324">
        <f t="shared" si="277"/>
        <v>0</v>
      </c>
      <c r="AL324">
        <v>0</v>
      </c>
      <c r="AM324">
        <v>0</v>
      </c>
      <c r="AN324">
        <f t="shared" si="278"/>
        <v>0</v>
      </c>
      <c r="AO324">
        <v>0</v>
      </c>
      <c r="AP324">
        <v>0</v>
      </c>
      <c r="AQ324">
        <f t="shared" si="279"/>
        <v>0</v>
      </c>
      <c r="AR324">
        <v>0</v>
      </c>
      <c r="AS324">
        <v>1</v>
      </c>
      <c r="AT324">
        <f t="shared" si="280"/>
        <v>1</v>
      </c>
      <c r="AU324">
        <v>0</v>
      </c>
      <c r="AV324">
        <v>0</v>
      </c>
      <c r="AW324">
        <f t="shared" si="281"/>
        <v>0</v>
      </c>
      <c r="AX324">
        <v>0</v>
      </c>
      <c r="AY324">
        <v>0</v>
      </c>
      <c r="AZ324">
        <f t="shared" si="282"/>
        <v>0</v>
      </c>
      <c r="BA324">
        <v>0</v>
      </c>
      <c r="BB324">
        <v>0</v>
      </c>
      <c r="BC324">
        <f t="shared" si="283"/>
        <v>0</v>
      </c>
      <c r="BD324">
        <v>0</v>
      </c>
      <c r="BE324">
        <v>0</v>
      </c>
      <c r="BF324">
        <f t="shared" si="284"/>
        <v>0</v>
      </c>
    </row>
    <row r="325" spans="1:58">
      <c r="A325" t="s">
        <v>316</v>
      </c>
      <c r="B325">
        <v>0</v>
      </c>
      <c r="C325">
        <v>3</v>
      </c>
      <c r="D325">
        <f t="shared" si="266"/>
        <v>3</v>
      </c>
      <c r="E325">
        <v>0</v>
      </c>
      <c r="F325">
        <v>0</v>
      </c>
      <c r="G325">
        <f t="shared" si="267"/>
        <v>0</v>
      </c>
      <c r="H325">
        <v>0</v>
      </c>
      <c r="I325">
        <v>0</v>
      </c>
      <c r="J325">
        <f t="shared" si="268"/>
        <v>0</v>
      </c>
      <c r="K325">
        <v>0</v>
      </c>
      <c r="L325">
        <v>0</v>
      </c>
      <c r="M325">
        <f t="shared" si="269"/>
        <v>0</v>
      </c>
      <c r="N325">
        <v>0</v>
      </c>
      <c r="O325">
        <v>0</v>
      </c>
      <c r="P325">
        <f t="shared" si="270"/>
        <v>0</v>
      </c>
      <c r="Q325">
        <v>0</v>
      </c>
      <c r="R325">
        <v>1</v>
      </c>
      <c r="S325">
        <f t="shared" si="271"/>
        <v>1</v>
      </c>
      <c r="T325">
        <v>0</v>
      </c>
      <c r="U325">
        <v>1</v>
      </c>
      <c r="V325">
        <f t="shared" si="272"/>
        <v>1</v>
      </c>
      <c r="W325">
        <v>0</v>
      </c>
      <c r="X325">
        <v>0</v>
      </c>
      <c r="Y325">
        <f t="shared" si="273"/>
        <v>0</v>
      </c>
      <c r="Z325">
        <v>0</v>
      </c>
      <c r="AA325">
        <v>0</v>
      </c>
      <c r="AB325">
        <f t="shared" si="274"/>
        <v>0</v>
      </c>
      <c r="AC325">
        <v>0</v>
      </c>
      <c r="AD325">
        <v>0</v>
      </c>
      <c r="AE325">
        <f t="shared" si="275"/>
        <v>0</v>
      </c>
      <c r="AF325">
        <v>0</v>
      </c>
      <c r="AG325">
        <v>0</v>
      </c>
      <c r="AH325">
        <f t="shared" si="276"/>
        <v>0</v>
      </c>
      <c r="AI325">
        <v>0</v>
      </c>
      <c r="AJ325">
        <v>0</v>
      </c>
      <c r="AK325">
        <f t="shared" si="277"/>
        <v>0</v>
      </c>
      <c r="AL325">
        <v>0</v>
      </c>
      <c r="AM325">
        <v>1</v>
      </c>
      <c r="AN325">
        <f t="shared" si="278"/>
        <v>1</v>
      </c>
      <c r="AO325">
        <v>0</v>
      </c>
      <c r="AP325">
        <v>0</v>
      </c>
      <c r="AQ325">
        <f t="shared" si="279"/>
        <v>0</v>
      </c>
      <c r="AR325">
        <v>0</v>
      </c>
      <c r="AS325">
        <v>3</v>
      </c>
      <c r="AT325">
        <f t="shared" si="280"/>
        <v>3</v>
      </c>
      <c r="AU325">
        <v>0</v>
      </c>
      <c r="AV325">
        <v>2</v>
      </c>
      <c r="AW325">
        <f t="shared" si="281"/>
        <v>2</v>
      </c>
      <c r="AX325">
        <v>0</v>
      </c>
      <c r="AY325">
        <v>0</v>
      </c>
      <c r="AZ325">
        <f t="shared" si="282"/>
        <v>0</v>
      </c>
      <c r="BA325">
        <v>0</v>
      </c>
      <c r="BB325">
        <v>0</v>
      </c>
      <c r="BC325">
        <f t="shared" si="283"/>
        <v>0</v>
      </c>
      <c r="BD325">
        <v>0</v>
      </c>
      <c r="BE325">
        <v>0</v>
      </c>
      <c r="BF325">
        <f t="shared" si="284"/>
        <v>0</v>
      </c>
    </row>
    <row r="326" spans="1:58">
      <c r="A326" t="s">
        <v>317</v>
      </c>
      <c r="B326">
        <v>0</v>
      </c>
      <c r="C326">
        <v>9</v>
      </c>
      <c r="D326">
        <f t="shared" si="266"/>
        <v>9</v>
      </c>
      <c r="E326">
        <v>0</v>
      </c>
      <c r="F326">
        <v>0</v>
      </c>
      <c r="G326">
        <f t="shared" si="267"/>
        <v>0</v>
      </c>
      <c r="H326">
        <v>0</v>
      </c>
      <c r="I326">
        <v>0</v>
      </c>
      <c r="J326">
        <f t="shared" si="268"/>
        <v>0</v>
      </c>
      <c r="K326">
        <v>0</v>
      </c>
      <c r="L326">
        <v>2</v>
      </c>
      <c r="M326">
        <f t="shared" si="269"/>
        <v>2</v>
      </c>
      <c r="N326">
        <v>0</v>
      </c>
      <c r="O326">
        <v>0</v>
      </c>
      <c r="P326">
        <f t="shared" si="270"/>
        <v>0</v>
      </c>
      <c r="Q326">
        <v>0</v>
      </c>
      <c r="R326">
        <v>2</v>
      </c>
      <c r="S326">
        <f t="shared" si="271"/>
        <v>2</v>
      </c>
      <c r="T326">
        <v>0</v>
      </c>
      <c r="U326">
        <v>4</v>
      </c>
      <c r="V326">
        <f t="shared" si="272"/>
        <v>4</v>
      </c>
      <c r="W326">
        <v>0</v>
      </c>
      <c r="X326">
        <v>0</v>
      </c>
      <c r="Y326">
        <f t="shared" si="273"/>
        <v>0</v>
      </c>
      <c r="Z326">
        <v>0</v>
      </c>
      <c r="AA326">
        <v>1</v>
      </c>
      <c r="AB326">
        <f t="shared" si="274"/>
        <v>1</v>
      </c>
      <c r="AC326">
        <v>0</v>
      </c>
      <c r="AD326">
        <v>3</v>
      </c>
      <c r="AE326">
        <f t="shared" si="275"/>
        <v>3</v>
      </c>
      <c r="AF326">
        <v>0</v>
      </c>
      <c r="AG326">
        <v>0</v>
      </c>
      <c r="AH326">
        <f t="shared" si="276"/>
        <v>0</v>
      </c>
      <c r="AI326">
        <v>0</v>
      </c>
      <c r="AJ326">
        <v>1</v>
      </c>
      <c r="AK326">
        <f t="shared" si="277"/>
        <v>1</v>
      </c>
      <c r="AL326">
        <v>0</v>
      </c>
      <c r="AM326">
        <v>1</v>
      </c>
      <c r="AN326">
        <f t="shared" si="278"/>
        <v>1</v>
      </c>
      <c r="AO326">
        <v>0</v>
      </c>
      <c r="AP326">
        <v>0</v>
      </c>
      <c r="AQ326">
        <f t="shared" si="279"/>
        <v>0</v>
      </c>
      <c r="AR326">
        <v>0</v>
      </c>
      <c r="AS326">
        <v>3</v>
      </c>
      <c r="AT326">
        <f t="shared" si="280"/>
        <v>3</v>
      </c>
      <c r="AU326">
        <v>0</v>
      </c>
      <c r="AV326">
        <v>7</v>
      </c>
      <c r="AW326">
        <f t="shared" si="281"/>
        <v>7</v>
      </c>
      <c r="AX326">
        <v>0</v>
      </c>
      <c r="AY326">
        <v>4</v>
      </c>
      <c r="AZ326">
        <f t="shared" si="282"/>
        <v>4</v>
      </c>
      <c r="BA326">
        <v>0</v>
      </c>
      <c r="BB326">
        <v>0</v>
      </c>
      <c r="BC326">
        <f t="shared" si="283"/>
        <v>0</v>
      </c>
      <c r="BD326">
        <v>0</v>
      </c>
      <c r="BE326">
        <v>0</v>
      </c>
      <c r="BF326">
        <f t="shared" si="284"/>
        <v>0</v>
      </c>
    </row>
    <row r="327" spans="1:58">
      <c r="A327" t="s">
        <v>318</v>
      </c>
      <c r="B327">
        <v>0</v>
      </c>
      <c r="C327">
        <v>0</v>
      </c>
      <c r="D327">
        <f t="shared" si="266"/>
        <v>0</v>
      </c>
      <c r="E327">
        <v>0</v>
      </c>
      <c r="F327">
        <v>0</v>
      </c>
      <c r="G327">
        <f t="shared" si="267"/>
        <v>0</v>
      </c>
      <c r="H327">
        <v>0</v>
      </c>
      <c r="I327">
        <v>0</v>
      </c>
      <c r="J327">
        <f t="shared" si="268"/>
        <v>0</v>
      </c>
      <c r="K327">
        <v>0</v>
      </c>
      <c r="L327">
        <v>0</v>
      </c>
      <c r="M327">
        <f t="shared" si="269"/>
        <v>0</v>
      </c>
      <c r="N327">
        <v>0</v>
      </c>
      <c r="O327">
        <v>0</v>
      </c>
      <c r="P327">
        <f t="shared" si="270"/>
        <v>0</v>
      </c>
      <c r="Q327">
        <v>0</v>
      </c>
      <c r="R327">
        <v>0</v>
      </c>
      <c r="S327">
        <f t="shared" si="271"/>
        <v>0</v>
      </c>
      <c r="T327">
        <v>0</v>
      </c>
      <c r="U327">
        <v>0</v>
      </c>
      <c r="V327">
        <f t="shared" si="272"/>
        <v>0</v>
      </c>
      <c r="W327">
        <v>0</v>
      </c>
      <c r="X327">
        <v>0</v>
      </c>
      <c r="Y327">
        <f t="shared" si="273"/>
        <v>0</v>
      </c>
      <c r="Z327">
        <v>0</v>
      </c>
      <c r="AA327">
        <v>0</v>
      </c>
      <c r="AB327">
        <f t="shared" si="274"/>
        <v>0</v>
      </c>
      <c r="AC327">
        <v>0</v>
      </c>
      <c r="AD327">
        <v>0</v>
      </c>
      <c r="AE327">
        <f t="shared" si="275"/>
        <v>0</v>
      </c>
      <c r="AF327">
        <v>0</v>
      </c>
      <c r="AG327">
        <v>0</v>
      </c>
      <c r="AH327">
        <f t="shared" si="276"/>
        <v>0</v>
      </c>
      <c r="AI327">
        <v>0</v>
      </c>
      <c r="AJ327">
        <v>0</v>
      </c>
      <c r="AK327">
        <f t="shared" si="277"/>
        <v>0</v>
      </c>
      <c r="AL327">
        <v>0</v>
      </c>
      <c r="AM327">
        <v>0</v>
      </c>
      <c r="AN327">
        <f t="shared" si="278"/>
        <v>0</v>
      </c>
      <c r="AO327">
        <v>0</v>
      </c>
      <c r="AP327">
        <v>0</v>
      </c>
      <c r="AQ327">
        <f t="shared" si="279"/>
        <v>0</v>
      </c>
      <c r="AR327">
        <v>0</v>
      </c>
      <c r="AS327">
        <v>0</v>
      </c>
      <c r="AT327">
        <f t="shared" si="280"/>
        <v>0</v>
      </c>
      <c r="AU327">
        <v>0</v>
      </c>
      <c r="AV327">
        <v>0</v>
      </c>
      <c r="AW327">
        <f t="shared" si="281"/>
        <v>0</v>
      </c>
      <c r="AX327">
        <v>0</v>
      </c>
      <c r="AY327">
        <v>0</v>
      </c>
      <c r="AZ327">
        <f t="shared" si="282"/>
        <v>0</v>
      </c>
      <c r="BA327">
        <v>0</v>
      </c>
      <c r="BB327">
        <v>0</v>
      </c>
      <c r="BC327">
        <f t="shared" si="283"/>
        <v>0</v>
      </c>
      <c r="BD327">
        <v>0</v>
      </c>
      <c r="BE327">
        <v>0</v>
      </c>
      <c r="BF327">
        <f t="shared" si="284"/>
        <v>0</v>
      </c>
    </row>
    <row r="328" spans="1:58">
      <c r="A328" t="s">
        <v>319</v>
      </c>
      <c r="B328">
        <v>0</v>
      </c>
      <c r="C328">
        <v>0</v>
      </c>
      <c r="D328">
        <f t="shared" si="266"/>
        <v>0</v>
      </c>
      <c r="E328">
        <v>0</v>
      </c>
      <c r="F328">
        <v>0</v>
      </c>
      <c r="G328">
        <f t="shared" si="267"/>
        <v>0</v>
      </c>
      <c r="H328">
        <v>0</v>
      </c>
      <c r="I328">
        <v>0</v>
      </c>
      <c r="J328">
        <f t="shared" si="268"/>
        <v>0</v>
      </c>
      <c r="K328">
        <v>0</v>
      </c>
      <c r="L328">
        <v>0</v>
      </c>
      <c r="M328">
        <f t="shared" si="269"/>
        <v>0</v>
      </c>
      <c r="N328">
        <v>0</v>
      </c>
      <c r="O328">
        <v>0</v>
      </c>
      <c r="P328">
        <f t="shared" si="270"/>
        <v>0</v>
      </c>
      <c r="Q328">
        <v>0</v>
      </c>
      <c r="R328">
        <v>0</v>
      </c>
      <c r="S328">
        <f t="shared" si="271"/>
        <v>0</v>
      </c>
      <c r="T328">
        <v>0</v>
      </c>
      <c r="U328">
        <v>0</v>
      </c>
      <c r="V328">
        <f t="shared" si="272"/>
        <v>0</v>
      </c>
      <c r="W328">
        <v>0</v>
      </c>
      <c r="X328">
        <v>0</v>
      </c>
      <c r="Y328">
        <f t="shared" si="273"/>
        <v>0</v>
      </c>
      <c r="Z328">
        <v>0</v>
      </c>
      <c r="AA328">
        <v>0</v>
      </c>
      <c r="AB328">
        <f t="shared" si="274"/>
        <v>0</v>
      </c>
      <c r="AC328">
        <v>0</v>
      </c>
      <c r="AD328">
        <v>0</v>
      </c>
      <c r="AE328">
        <f t="shared" si="275"/>
        <v>0</v>
      </c>
      <c r="AF328">
        <v>0</v>
      </c>
      <c r="AG328">
        <v>0</v>
      </c>
      <c r="AH328">
        <f t="shared" si="276"/>
        <v>0</v>
      </c>
      <c r="AI328">
        <v>0</v>
      </c>
      <c r="AJ328">
        <v>0</v>
      </c>
      <c r="AK328">
        <f t="shared" si="277"/>
        <v>0</v>
      </c>
      <c r="AL328">
        <v>0</v>
      </c>
      <c r="AM328">
        <v>0</v>
      </c>
      <c r="AN328">
        <f t="shared" si="278"/>
        <v>0</v>
      </c>
      <c r="AO328">
        <v>0</v>
      </c>
      <c r="AP328">
        <v>0</v>
      </c>
      <c r="AQ328">
        <f t="shared" si="279"/>
        <v>0</v>
      </c>
      <c r="AR328">
        <v>0</v>
      </c>
      <c r="AS328">
        <v>0</v>
      </c>
      <c r="AT328">
        <f t="shared" si="280"/>
        <v>0</v>
      </c>
      <c r="AU328">
        <v>0</v>
      </c>
      <c r="AV328">
        <v>0</v>
      </c>
      <c r="AW328">
        <f t="shared" si="281"/>
        <v>0</v>
      </c>
      <c r="AX328">
        <v>0</v>
      </c>
      <c r="AY328">
        <v>0</v>
      </c>
      <c r="AZ328">
        <f t="shared" si="282"/>
        <v>0</v>
      </c>
      <c r="BA328">
        <v>0</v>
      </c>
      <c r="BB328">
        <v>0</v>
      </c>
      <c r="BC328">
        <f t="shared" si="283"/>
        <v>0</v>
      </c>
      <c r="BD328">
        <v>0</v>
      </c>
      <c r="BE328">
        <v>0</v>
      </c>
      <c r="BF328">
        <f t="shared" si="284"/>
        <v>0</v>
      </c>
    </row>
    <row r="329" spans="1:58">
      <c r="A329" t="s">
        <v>320</v>
      </c>
      <c r="B329">
        <v>0</v>
      </c>
      <c r="C329">
        <v>20</v>
      </c>
      <c r="D329">
        <f t="shared" si="266"/>
        <v>20</v>
      </c>
      <c r="E329">
        <v>0</v>
      </c>
      <c r="F329">
        <v>0</v>
      </c>
      <c r="G329">
        <f t="shared" si="267"/>
        <v>0</v>
      </c>
      <c r="H329">
        <v>0</v>
      </c>
      <c r="I329">
        <v>0</v>
      </c>
      <c r="J329">
        <f t="shared" si="268"/>
        <v>0</v>
      </c>
      <c r="K329">
        <v>0</v>
      </c>
      <c r="L329">
        <v>0</v>
      </c>
      <c r="M329">
        <f t="shared" si="269"/>
        <v>0</v>
      </c>
      <c r="N329">
        <v>0</v>
      </c>
      <c r="O329">
        <v>11</v>
      </c>
      <c r="P329">
        <f t="shared" si="270"/>
        <v>11</v>
      </c>
      <c r="Q329">
        <v>0</v>
      </c>
      <c r="R329">
        <v>0</v>
      </c>
      <c r="S329">
        <f t="shared" si="271"/>
        <v>0</v>
      </c>
      <c r="T329">
        <v>0</v>
      </c>
      <c r="U329">
        <v>0</v>
      </c>
      <c r="V329">
        <f t="shared" si="272"/>
        <v>0</v>
      </c>
      <c r="W329">
        <v>0</v>
      </c>
      <c r="X329">
        <v>0</v>
      </c>
      <c r="Y329">
        <f t="shared" si="273"/>
        <v>0</v>
      </c>
      <c r="Z329">
        <v>0</v>
      </c>
      <c r="AA329">
        <v>0</v>
      </c>
      <c r="AB329">
        <f t="shared" si="274"/>
        <v>0</v>
      </c>
      <c r="AC329">
        <v>0</v>
      </c>
      <c r="AD329">
        <v>0</v>
      </c>
      <c r="AE329">
        <f t="shared" si="275"/>
        <v>0</v>
      </c>
      <c r="AF329">
        <v>0</v>
      </c>
      <c r="AG329">
        <v>0</v>
      </c>
      <c r="AH329">
        <f t="shared" si="276"/>
        <v>0</v>
      </c>
      <c r="AI329">
        <v>0</v>
      </c>
      <c r="AJ329">
        <v>0</v>
      </c>
      <c r="AK329">
        <f t="shared" si="277"/>
        <v>0</v>
      </c>
      <c r="AL329">
        <v>0</v>
      </c>
      <c r="AM329">
        <v>5</v>
      </c>
      <c r="AN329">
        <f t="shared" si="278"/>
        <v>5</v>
      </c>
      <c r="AO329">
        <v>0</v>
      </c>
      <c r="AP329">
        <v>0</v>
      </c>
      <c r="AQ329">
        <f t="shared" si="279"/>
        <v>0</v>
      </c>
      <c r="AR329">
        <v>0</v>
      </c>
      <c r="AS329">
        <v>0</v>
      </c>
      <c r="AT329">
        <f t="shared" si="280"/>
        <v>0</v>
      </c>
      <c r="AU329">
        <v>0</v>
      </c>
      <c r="AV329">
        <v>2</v>
      </c>
      <c r="AW329">
        <f t="shared" si="281"/>
        <v>2</v>
      </c>
      <c r="AX329">
        <v>0</v>
      </c>
      <c r="AY329">
        <v>0</v>
      </c>
      <c r="AZ329">
        <f t="shared" si="282"/>
        <v>0</v>
      </c>
      <c r="BA329">
        <v>0</v>
      </c>
      <c r="BB329">
        <v>0</v>
      </c>
      <c r="BC329">
        <f t="shared" si="283"/>
        <v>0</v>
      </c>
      <c r="BD329">
        <v>0</v>
      </c>
      <c r="BE329">
        <v>0</v>
      </c>
      <c r="BF329">
        <f t="shared" si="284"/>
        <v>0</v>
      </c>
    </row>
    <row r="330" spans="1:58">
      <c r="A330" t="s">
        <v>321</v>
      </c>
      <c r="B330">
        <v>0</v>
      </c>
      <c r="C330">
        <v>0</v>
      </c>
      <c r="D330">
        <f t="shared" si="266"/>
        <v>0</v>
      </c>
      <c r="E330">
        <v>0</v>
      </c>
      <c r="F330">
        <v>0</v>
      </c>
      <c r="G330">
        <f t="shared" si="267"/>
        <v>0</v>
      </c>
      <c r="H330">
        <v>0</v>
      </c>
      <c r="I330">
        <v>0</v>
      </c>
      <c r="J330">
        <f t="shared" si="268"/>
        <v>0</v>
      </c>
      <c r="K330">
        <v>0</v>
      </c>
      <c r="L330">
        <v>0</v>
      </c>
      <c r="M330">
        <f t="shared" si="269"/>
        <v>0</v>
      </c>
      <c r="N330">
        <v>0</v>
      </c>
      <c r="O330">
        <v>0</v>
      </c>
      <c r="P330">
        <f t="shared" si="270"/>
        <v>0</v>
      </c>
      <c r="Q330">
        <v>0</v>
      </c>
      <c r="R330">
        <v>0</v>
      </c>
      <c r="S330">
        <f t="shared" si="271"/>
        <v>0</v>
      </c>
      <c r="T330">
        <v>0</v>
      </c>
      <c r="U330">
        <v>0</v>
      </c>
      <c r="V330">
        <f t="shared" si="272"/>
        <v>0</v>
      </c>
      <c r="W330">
        <v>0</v>
      </c>
      <c r="X330">
        <v>0</v>
      </c>
      <c r="Y330">
        <f t="shared" si="273"/>
        <v>0</v>
      </c>
      <c r="Z330">
        <v>0</v>
      </c>
      <c r="AA330">
        <v>0</v>
      </c>
      <c r="AB330">
        <f t="shared" si="274"/>
        <v>0</v>
      </c>
      <c r="AC330">
        <v>0</v>
      </c>
      <c r="AD330">
        <v>0</v>
      </c>
      <c r="AE330">
        <f t="shared" si="275"/>
        <v>0</v>
      </c>
      <c r="AF330">
        <v>0</v>
      </c>
      <c r="AG330">
        <v>0</v>
      </c>
      <c r="AH330">
        <f t="shared" si="276"/>
        <v>0</v>
      </c>
      <c r="AI330">
        <v>0</v>
      </c>
      <c r="AJ330">
        <v>0</v>
      </c>
      <c r="AK330">
        <f t="shared" si="277"/>
        <v>0</v>
      </c>
      <c r="AL330">
        <v>0</v>
      </c>
      <c r="AM330">
        <v>0</v>
      </c>
      <c r="AN330">
        <f t="shared" si="278"/>
        <v>0</v>
      </c>
      <c r="AO330">
        <v>0</v>
      </c>
      <c r="AP330">
        <v>0</v>
      </c>
      <c r="AQ330">
        <f t="shared" si="279"/>
        <v>0</v>
      </c>
      <c r="AR330">
        <v>0</v>
      </c>
      <c r="AS330">
        <v>0</v>
      </c>
      <c r="AT330">
        <f t="shared" si="280"/>
        <v>0</v>
      </c>
      <c r="AU330">
        <v>0</v>
      </c>
      <c r="AV330">
        <v>0</v>
      </c>
      <c r="AW330">
        <f t="shared" si="281"/>
        <v>0</v>
      </c>
      <c r="AX330">
        <v>0</v>
      </c>
      <c r="AY330">
        <v>0</v>
      </c>
      <c r="AZ330">
        <f t="shared" si="282"/>
        <v>0</v>
      </c>
      <c r="BA330">
        <v>0</v>
      </c>
      <c r="BB330">
        <v>0</v>
      </c>
      <c r="BC330">
        <f t="shared" si="283"/>
        <v>0</v>
      </c>
      <c r="BD330">
        <v>0</v>
      </c>
      <c r="BE330">
        <v>0</v>
      </c>
      <c r="BF330">
        <f t="shared" si="284"/>
        <v>0</v>
      </c>
    </row>
    <row r="331" spans="1:58">
      <c r="A331" t="s">
        <v>322</v>
      </c>
      <c r="B331">
        <v>0</v>
      </c>
      <c r="C331">
        <v>1</v>
      </c>
      <c r="D331">
        <f t="shared" si="266"/>
        <v>1</v>
      </c>
      <c r="E331">
        <v>1</v>
      </c>
      <c r="F331">
        <v>9</v>
      </c>
      <c r="G331">
        <f t="shared" si="267"/>
        <v>10</v>
      </c>
      <c r="H331">
        <v>0</v>
      </c>
      <c r="I331">
        <v>0</v>
      </c>
      <c r="J331">
        <f t="shared" si="268"/>
        <v>0</v>
      </c>
      <c r="K331">
        <v>7</v>
      </c>
      <c r="L331">
        <v>16</v>
      </c>
      <c r="M331">
        <f t="shared" si="269"/>
        <v>23</v>
      </c>
      <c r="N331">
        <v>0</v>
      </c>
      <c r="O331">
        <v>0</v>
      </c>
      <c r="P331">
        <f t="shared" si="270"/>
        <v>0</v>
      </c>
      <c r="Q331">
        <v>0</v>
      </c>
      <c r="R331">
        <v>3</v>
      </c>
      <c r="S331">
        <f t="shared" si="271"/>
        <v>3</v>
      </c>
      <c r="T331">
        <v>4</v>
      </c>
      <c r="U331">
        <v>8</v>
      </c>
      <c r="V331">
        <f t="shared" si="272"/>
        <v>12</v>
      </c>
      <c r="W331">
        <v>0</v>
      </c>
      <c r="X331">
        <v>0</v>
      </c>
      <c r="Y331">
        <f t="shared" si="273"/>
        <v>0</v>
      </c>
      <c r="Z331">
        <v>0</v>
      </c>
      <c r="AA331">
        <v>3</v>
      </c>
      <c r="AB331">
        <f t="shared" si="274"/>
        <v>3</v>
      </c>
      <c r="AC331">
        <v>1</v>
      </c>
      <c r="AD331">
        <v>5</v>
      </c>
      <c r="AE331">
        <f t="shared" si="275"/>
        <v>6</v>
      </c>
      <c r="AF331">
        <v>0</v>
      </c>
      <c r="AG331">
        <v>0</v>
      </c>
      <c r="AH331">
        <f t="shared" si="276"/>
        <v>0</v>
      </c>
      <c r="AI331">
        <v>0</v>
      </c>
      <c r="AJ331">
        <v>0</v>
      </c>
      <c r="AK331">
        <f t="shared" si="277"/>
        <v>0</v>
      </c>
      <c r="AL331">
        <v>6</v>
      </c>
      <c r="AM331">
        <v>9</v>
      </c>
      <c r="AN331">
        <f t="shared" si="278"/>
        <v>15</v>
      </c>
      <c r="AO331">
        <v>0</v>
      </c>
      <c r="AP331">
        <v>0</v>
      </c>
      <c r="AQ331">
        <f t="shared" si="279"/>
        <v>0</v>
      </c>
      <c r="AR331">
        <v>8</v>
      </c>
      <c r="AS331">
        <v>11</v>
      </c>
      <c r="AT331">
        <f t="shared" si="280"/>
        <v>19</v>
      </c>
      <c r="AU331">
        <v>11</v>
      </c>
      <c r="AV331">
        <v>28</v>
      </c>
      <c r="AW331">
        <f t="shared" si="281"/>
        <v>39</v>
      </c>
      <c r="AX331">
        <v>5</v>
      </c>
      <c r="AY331">
        <v>18</v>
      </c>
      <c r="AZ331">
        <f t="shared" si="282"/>
        <v>23</v>
      </c>
      <c r="BA331">
        <v>0</v>
      </c>
      <c r="BB331">
        <v>0</v>
      </c>
      <c r="BC331">
        <f t="shared" si="283"/>
        <v>0</v>
      </c>
      <c r="BD331">
        <v>0</v>
      </c>
      <c r="BE331">
        <v>0</v>
      </c>
      <c r="BF331">
        <f t="shared" si="284"/>
        <v>0</v>
      </c>
    </row>
    <row r="332" spans="1:58">
      <c r="A332" t="s">
        <v>323</v>
      </c>
      <c r="B332">
        <v>245</v>
      </c>
      <c r="C332">
        <v>166</v>
      </c>
      <c r="D332">
        <f t="shared" si="266"/>
        <v>411</v>
      </c>
      <c r="E332">
        <v>3</v>
      </c>
      <c r="F332">
        <v>5</v>
      </c>
      <c r="G332">
        <f t="shared" si="267"/>
        <v>8</v>
      </c>
      <c r="H332">
        <v>0</v>
      </c>
      <c r="I332">
        <v>2</v>
      </c>
      <c r="J332">
        <f t="shared" si="268"/>
        <v>2</v>
      </c>
      <c r="K332">
        <v>59</v>
      </c>
      <c r="L332">
        <v>40</v>
      </c>
      <c r="M332">
        <f t="shared" si="269"/>
        <v>99</v>
      </c>
      <c r="N332">
        <v>159</v>
      </c>
      <c r="O332">
        <v>207</v>
      </c>
      <c r="P332">
        <f t="shared" si="270"/>
        <v>366</v>
      </c>
      <c r="Q332">
        <v>15</v>
      </c>
      <c r="R332">
        <v>10</v>
      </c>
      <c r="S332">
        <f t="shared" si="271"/>
        <v>25</v>
      </c>
      <c r="T332">
        <v>4</v>
      </c>
      <c r="U332">
        <v>1</v>
      </c>
      <c r="V332">
        <f t="shared" si="272"/>
        <v>5</v>
      </c>
      <c r="W332">
        <v>0</v>
      </c>
      <c r="X332">
        <v>0</v>
      </c>
      <c r="Y332">
        <f t="shared" si="273"/>
        <v>0</v>
      </c>
      <c r="Z332">
        <v>1</v>
      </c>
      <c r="AA332">
        <v>1</v>
      </c>
      <c r="AB332">
        <f t="shared" si="274"/>
        <v>2</v>
      </c>
      <c r="AC332">
        <v>10</v>
      </c>
      <c r="AD332">
        <v>9</v>
      </c>
      <c r="AE332">
        <f t="shared" si="275"/>
        <v>19</v>
      </c>
      <c r="AF332">
        <v>1</v>
      </c>
      <c r="AG332">
        <v>0</v>
      </c>
      <c r="AH332">
        <f t="shared" si="276"/>
        <v>1</v>
      </c>
      <c r="AI332">
        <v>3</v>
      </c>
      <c r="AJ332">
        <v>1</v>
      </c>
      <c r="AK332">
        <f t="shared" si="277"/>
        <v>4</v>
      </c>
      <c r="AL332">
        <v>2</v>
      </c>
      <c r="AM332">
        <v>9</v>
      </c>
      <c r="AN332">
        <f t="shared" si="278"/>
        <v>11</v>
      </c>
      <c r="AO332">
        <v>0</v>
      </c>
      <c r="AP332">
        <v>0</v>
      </c>
      <c r="AQ332">
        <f t="shared" si="279"/>
        <v>0</v>
      </c>
      <c r="AR332">
        <v>253</v>
      </c>
      <c r="AS332">
        <v>217</v>
      </c>
      <c r="AT332">
        <f t="shared" si="280"/>
        <v>470</v>
      </c>
      <c r="AU332">
        <v>71</v>
      </c>
      <c r="AV332">
        <v>69</v>
      </c>
      <c r="AW332">
        <f t="shared" si="281"/>
        <v>140</v>
      </c>
      <c r="AX332">
        <v>3</v>
      </c>
      <c r="AY332">
        <v>4</v>
      </c>
      <c r="AZ332">
        <f t="shared" si="282"/>
        <v>7</v>
      </c>
      <c r="BA332">
        <v>0</v>
      </c>
      <c r="BB332">
        <v>0</v>
      </c>
      <c r="BC332">
        <f t="shared" si="283"/>
        <v>0</v>
      </c>
      <c r="BD332">
        <v>0</v>
      </c>
      <c r="BE332">
        <v>0</v>
      </c>
      <c r="BF332">
        <f t="shared" si="284"/>
        <v>0</v>
      </c>
    </row>
    <row r="333" spans="1:58">
      <c r="A333" t="s">
        <v>324</v>
      </c>
      <c r="B333">
        <v>0</v>
      </c>
      <c r="C333">
        <v>0</v>
      </c>
      <c r="D333">
        <f t="shared" si="266"/>
        <v>0</v>
      </c>
      <c r="E333">
        <v>0</v>
      </c>
      <c r="F333">
        <v>0</v>
      </c>
      <c r="G333">
        <f t="shared" si="267"/>
        <v>0</v>
      </c>
      <c r="H333">
        <v>0</v>
      </c>
      <c r="I333">
        <v>0</v>
      </c>
      <c r="J333">
        <f t="shared" si="268"/>
        <v>0</v>
      </c>
      <c r="K333">
        <v>0</v>
      </c>
      <c r="L333">
        <v>0</v>
      </c>
      <c r="M333">
        <f t="shared" si="269"/>
        <v>0</v>
      </c>
      <c r="N333">
        <v>0</v>
      </c>
      <c r="O333">
        <v>0</v>
      </c>
      <c r="P333">
        <f t="shared" si="270"/>
        <v>0</v>
      </c>
      <c r="Q333">
        <v>0</v>
      </c>
      <c r="R333">
        <v>0</v>
      </c>
      <c r="S333">
        <f t="shared" si="271"/>
        <v>0</v>
      </c>
      <c r="T333">
        <v>0</v>
      </c>
      <c r="U333">
        <v>0</v>
      </c>
      <c r="V333">
        <f t="shared" si="272"/>
        <v>0</v>
      </c>
      <c r="W333">
        <v>0</v>
      </c>
      <c r="X333">
        <v>0</v>
      </c>
      <c r="Y333">
        <f t="shared" si="273"/>
        <v>0</v>
      </c>
      <c r="Z333">
        <v>0</v>
      </c>
      <c r="AA333">
        <v>0</v>
      </c>
      <c r="AB333">
        <f t="shared" si="274"/>
        <v>0</v>
      </c>
      <c r="AC333">
        <v>0</v>
      </c>
      <c r="AD333">
        <v>0</v>
      </c>
      <c r="AE333">
        <f t="shared" si="275"/>
        <v>0</v>
      </c>
      <c r="AF333">
        <v>0</v>
      </c>
      <c r="AG333">
        <v>0</v>
      </c>
      <c r="AH333">
        <f t="shared" si="276"/>
        <v>0</v>
      </c>
      <c r="AI333">
        <v>0</v>
      </c>
      <c r="AJ333">
        <v>0</v>
      </c>
      <c r="AK333">
        <f t="shared" si="277"/>
        <v>0</v>
      </c>
      <c r="AL333">
        <v>0</v>
      </c>
      <c r="AM333">
        <v>0</v>
      </c>
      <c r="AN333">
        <f t="shared" si="278"/>
        <v>0</v>
      </c>
      <c r="AO333">
        <v>0</v>
      </c>
      <c r="AP333">
        <v>0</v>
      </c>
      <c r="AQ333">
        <f t="shared" si="279"/>
        <v>0</v>
      </c>
      <c r="AR333">
        <v>0</v>
      </c>
      <c r="AS333">
        <v>0</v>
      </c>
      <c r="AT333">
        <f t="shared" si="280"/>
        <v>0</v>
      </c>
      <c r="AU333">
        <v>0</v>
      </c>
      <c r="AV333">
        <v>0</v>
      </c>
      <c r="AW333">
        <f t="shared" si="281"/>
        <v>0</v>
      </c>
      <c r="AX333">
        <v>0</v>
      </c>
      <c r="AY333">
        <v>0</v>
      </c>
      <c r="AZ333">
        <f t="shared" si="282"/>
        <v>0</v>
      </c>
      <c r="BA333">
        <v>0</v>
      </c>
      <c r="BB333">
        <v>0</v>
      </c>
      <c r="BC333">
        <f t="shared" si="283"/>
        <v>0</v>
      </c>
      <c r="BD333">
        <v>0</v>
      </c>
      <c r="BE333">
        <v>0</v>
      </c>
      <c r="BF333">
        <f t="shared" si="284"/>
        <v>0</v>
      </c>
    </row>
    <row r="334" spans="1:58">
      <c r="A334" t="s">
        <v>325</v>
      </c>
      <c r="B334">
        <v>0</v>
      </c>
      <c r="C334">
        <v>0</v>
      </c>
      <c r="D334">
        <f t="shared" si="266"/>
        <v>0</v>
      </c>
      <c r="E334">
        <v>0</v>
      </c>
      <c r="F334">
        <v>0</v>
      </c>
      <c r="G334">
        <f t="shared" si="267"/>
        <v>0</v>
      </c>
      <c r="H334">
        <v>0</v>
      </c>
      <c r="I334">
        <v>0</v>
      </c>
      <c r="J334">
        <f t="shared" si="268"/>
        <v>0</v>
      </c>
      <c r="K334">
        <v>0</v>
      </c>
      <c r="L334">
        <v>0</v>
      </c>
      <c r="M334">
        <f t="shared" si="269"/>
        <v>0</v>
      </c>
      <c r="N334">
        <v>0</v>
      </c>
      <c r="O334">
        <v>0</v>
      </c>
      <c r="P334">
        <f t="shared" si="270"/>
        <v>0</v>
      </c>
      <c r="Q334">
        <v>0</v>
      </c>
      <c r="R334">
        <v>0</v>
      </c>
      <c r="S334">
        <f t="shared" si="271"/>
        <v>0</v>
      </c>
      <c r="T334">
        <v>0</v>
      </c>
      <c r="U334">
        <v>0</v>
      </c>
      <c r="V334">
        <f t="shared" si="272"/>
        <v>0</v>
      </c>
      <c r="W334">
        <v>0</v>
      </c>
      <c r="X334">
        <v>0</v>
      </c>
      <c r="Y334">
        <f t="shared" si="273"/>
        <v>0</v>
      </c>
      <c r="Z334">
        <v>0</v>
      </c>
      <c r="AA334">
        <v>0</v>
      </c>
      <c r="AB334">
        <f t="shared" si="274"/>
        <v>0</v>
      </c>
      <c r="AC334">
        <v>0</v>
      </c>
      <c r="AD334">
        <v>0</v>
      </c>
      <c r="AE334">
        <f t="shared" si="275"/>
        <v>0</v>
      </c>
      <c r="AF334">
        <v>0</v>
      </c>
      <c r="AG334">
        <v>0</v>
      </c>
      <c r="AH334">
        <f t="shared" si="276"/>
        <v>0</v>
      </c>
      <c r="AI334">
        <v>0</v>
      </c>
      <c r="AJ334">
        <v>0</v>
      </c>
      <c r="AK334">
        <f t="shared" si="277"/>
        <v>0</v>
      </c>
      <c r="AL334">
        <v>0</v>
      </c>
      <c r="AM334">
        <v>0</v>
      </c>
      <c r="AN334">
        <f t="shared" si="278"/>
        <v>0</v>
      </c>
      <c r="AO334">
        <v>0</v>
      </c>
      <c r="AP334">
        <v>0</v>
      </c>
      <c r="AQ334">
        <f t="shared" si="279"/>
        <v>0</v>
      </c>
      <c r="AR334">
        <v>0</v>
      </c>
      <c r="AS334">
        <v>0</v>
      </c>
      <c r="AT334">
        <f t="shared" si="280"/>
        <v>0</v>
      </c>
      <c r="AU334">
        <v>0</v>
      </c>
      <c r="AV334">
        <v>0</v>
      </c>
      <c r="AW334">
        <f t="shared" si="281"/>
        <v>0</v>
      </c>
      <c r="AX334">
        <v>0</v>
      </c>
      <c r="AY334">
        <v>0</v>
      </c>
      <c r="AZ334">
        <f t="shared" si="282"/>
        <v>0</v>
      </c>
      <c r="BA334">
        <v>0</v>
      </c>
      <c r="BB334">
        <v>0</v>
      </c>
      <c r="BC334">
        <f t="shared" si="283"/>
        <v>0</v>
      </c>
      <c r="BD334">
        <v>0</v>
      </c>
      <c r="BE334">
        <v>0</v>
      </c>
      <c r="BF334">
        <f t="shared" si="284"/>
        <v>0</v>
      </c>
    </row>
    <row r="335" spans="1:58">
      <c r="A335" t="s">
        <v>326</v>
      </c>
      <c r="B335">
        <v>0</v>
      </c>
      <c r="C335">
        <v>0</v>
      </c>
      <c r="D335">
        <f t="shared" si="266"/>
        <v>0</v>
      </c>
      <c r="E335">
        <v>0</v>
      </c>
      <c r="F335">
        <v>0</v>
      </c>
      <c r="G335">
        <f t="shared" si="267"/>
        <v>0</v>
      </c>
      <c r="H335">
        <v>0</v>
      </c>
      <c r="I335">
        <v>0</v>
      </c>
      <c r="J335">
        <f t="shared" si="268"/>
        <v>0</v>
      </c>
      <c r="K335">
        <v>0</v>
      </c>
      <c r="L335">
        <v>0</v>
      </c>
      <c r="M335">
        <f t="shared" si="269"/>
        <v>0</v>
      </c>
      <c r="N335">
        <v>0</v>
      </c>
      <c r="O335">
        <v>0</v>
      </c>
      <c r="P335">
        <f t="shared" si="270"/>
        <v>0</v>
      </c>
      <c r="Q335">
        <v>0</v>
      </c>
      <c r="R335">
        <v>0</v>
      </c>
      <c r="S335">
        <f t="shared" si="271"/>
        <v>0</v>
      </c>
      <c r="T335">
        <v>0</v>
      </c>
      <c r="U335">
        <v>0</v>
      </c>
      <c r="V335">
        <f t="shared" si="272"/>
        <v>0</v>
      </c>
      <c r="W335">
        <v>0</v>
      </c>
      <c r="X335">
        <v>0</v>
      </c>
      <c r="Y335">
        <f t="shared" si="273"/>
        <v>0</v>
      </c>
      <c r="Z335">
        <v>0</v>
      </c>
      <c r="AA335">
        <v>0</v>
      </c>
      <c r="AB335">
        <f t="shared" si="274"/>
        <v>0</v>
      </c>
      <c r="AC335">
        <v>0</v>
      </c>
      <c r="AD335">
        <v>0</v>
      </c>
      <c r="AE335">
        <f t="shared" si="275"/>
        <v>0</v>
      </c>
      <c r="AF335">
        <v>0</v>
      </c>
      <c r="AG335">
        <v>0</v>
      </c>
      <c r="AH335">
        <f t="shared" si="276"/>
        <v>0</v>
      </c>
      <c r="AI335">
        <v>0</v>
      </c>
      <c r="AJ335">
        <v>0</v>
      </c>
      <c r="AK335">
        <f t="shared" si="277"/>
        <v>0</v>
      </c>
      <c r="AL335">
        <v>0</v>
      </c>
      <c r="AM335">
        <v>0</v>
      </c>
      <c r="AN335">
        <f t="shared" si="278"/>
        <v>0</v>
      </c>
      <c r="AO335">
        <v>0</v>
      </c>
      <c r="AP335">
        <v>0</v>
      </c>
      <c r="AQ335">
        <f t="shared" si="279"/>
        <v>0</v>
      </c>
      <c r="AR335">
        <v>0</v>
      </c>
      <c r="AS335">
        <v>0</v>
      </c>
      <c r="AT335">
        <f t="shared" si="280"/>
        <v>0</v>
      </c>
      <c r="AU335">
        <v>0</v>
      </c>
      <c r="AV335">
        <v>0</v>
      </c>
      <c r="AW335">
        <f t="shared" si="281"/>
        <v>0</v>
      </c>
      <c r="AX335">
        <v>0</v>
      </c>
      <c r="AY335">
        <v>0</v>
      </c>
      <c r="AZ335">
        <f t="shared" si="282"/>
        <v>0</v>
      </c>
      <c r="BA335">
        <v>0</v>
      </c>
      <c r="BB335">
        <v>0</v>
      </c>
      <c r="BC335">
        <f t="shared" si="283"/>
        <v>0</v>
      </c>
      <c r="BD335">
        <v>0</v>
      </c>
      <c r="BE335">
        <v>0</v>
      </c>
      <c r="BF335">
        <f t="shared" si="284"/>
        <v>0</v>
      </c>
    </row>
    <row r="336" spans="1:58">
      <c r="A336" t="s">
        <v>327</v>
      </c>
      <c r="B336">
        <v>0</v>
      </c>
      <c r="C336">
        <v>15</v>
      </c>
      <c r="D336">
        <f t="shared" si="266"/>
        <v>15</v>
      </c>
      <c r="E336">
        <v>0</v>
      </c>
      <c r="F336">
        <v>1</v>
      </c>
      <c r="G336">
        <f t="shared" si="267"/>
        <v>1</v>
      </c>
      <c r="H336">
        <v>0</v>
      </c>
      <c r="I336">
        <v>2</v>
      </c>
      <c r="J336">
        <f t="shared" si="268"/>
        <v>2</v>
      </c>
      <c r="K336">
        <v>0</v>
      </c>
      <c r="L336">
        <v>2</v>
      </c>
      <c r="M336">
        <f t="shared" si="269"/>
        <v>2</v>
      </c>
      <c r="N336">
        <v>0</v>
      </c>
      <c r="O336">
        <v>1</v>
      </c>
      <c r="P336">
        <f t="shared" si="270"/>
        <v>1</v>
      </c>
      <c r="Q336">
        <v>0</v>
      </c>
      <c r="R336">
        <v>2</v>
      </c>
      <c r="S336">
        <f t="shared" si="271"/>
        <v>2</v>
      </c>
      <c r="T336">
        <v>0</v>
      </c>
      <c r="U336">
        <v>8</v>
      </c>
      <c r="V336">
        <f t="shared" si="272"/>
        <v>8</v>
      </c>
      <c r="W336">
        <v>0</v>
      </c>
      <c r="X336">
        <v>0</v>
      </c>
      <c r="Y336">
        <f t="shared" si="273"/>
        <v>0</v>
      </c>
      <c r="Z336">
        <v>0</v>
      </c>
      <c r="AA336">
        <v>2</v>
      </c>
      <c r="AB336">
        <f t="shared" si="274"/>
        <v>2</v>
      </c>
      <c r="AC336">
        <v>0</v>
      </c>
      <c r="AD336">
        <v>4</v>
      </c>
      <c r="AE336">
        <f t="shared" si="275"/>
        <v>4</v>
      </c>
      <c r="AF336">
        <v>0</v>
      </c>
      <c r="AG336">
        <v>0</v>
      </c>
      <c r="AH336">
        <f t="shared" si="276"/>
        <v>0</v>
      </c>
      <c r="AI336">
        <v>0</v>
      </c>
      <c r="AJ336">
        <v>2</v>
      </c>
      <c r="AK336">
        <f t="shared" si="277"/>
        <v>2</v>
      </c>
      <c r="AL336">
        <v>0</v>
      </c>
      <c r="AM336">
        <v>13</v>
      </c>
      <c r="AN336">
        <f t="shared" si="278"/>
        <v>13</v>
      </c>
      <c r="AO336">
        <v>0</v>
      </c>
      <c r="AP336">
        <v>0</v>
      </c>
      <c r="AQ336">
        <f t="shared" si="279"/>
        <v>0</v>
      </c>
      <c r="AR336">
        <v>0</v>
      </c>
      <c r="AS336">
        <v>7</v>
      </c>
      <c r="AT336">
        <f t="shared" si="280"/>
        <v>7</v>
      </c>
      <c r="AU336">
        <v>0</v>
      </c>
      <c r="AV336">
        <v>3</v>
      </c>
      <c r="AW336">
        <f t="shared" si="281"/>
        <v>3</v>
      </c>
      <c r="AX336">
        <v>0</v>
      </c>
      <c r="AY336">
        <v>1</v>
      </c>
      <c r="AZ336">
        <f t="shared" si="282"/>
        <v>1</v>
      </c>
      <c r="BA336">
        <v>0</v>
      </c>
      <c r="BB336">
        <v>0</v>
      </c>
      <c r="BC336">
        <f t="shared" si="283"/>
        <v>0</v>
      </c>
      <c r="BD336">
        <v>0</v>
      </c>
      <c r="BE336">
        <v>0</v>
      </c>
      <c r="BF336">
        <f t="shared" si="284"/>
        <v>0</v>
      </c>
    </row>
    <row r="337" spans="1:58">
      <c r="A337" t="s">
        <v>328</v>
      </c>
      <c r="B337">
        <v>0</v>
      </c>
      <c r="C337">
        <v>0</v>
      </c>
      <c r="D337">
        <f t="shared" si="266"/>
        <v>0</v>
      </c>
      <c r="E337">
        <v>0</v>
      </c>
      <c r="F337">
        <v>0</v>
      </c>
      <c r="G337">
        <f t="shared" si="267"/>
        <v>0</v>
      </c>
      <c r="H337">
        <v>0</v>
      </c>
      <c r="I337">
        <v>0</v>
      </c>
      <c r="J337">
        <f t="shared" si="268"/>
        <v>0</v>
      </c>
      <c r="K337">
        <v>0</v>
      </c>
      <c r="L337">
        <v>0</v>
      </c>
      <c r="M337">
        <f t="shared" si="269"/>
        <v>0</v>
      </c>
      <c r="N337">
        <v>0</v>
      </c>
      <c r="O337">
        <v>0</v>
      </c>
      <c r="P337">
        <f t="shared" si="270"/>
        <v>0</v>
      </c>
      <c r="Q337">
        <v>0</v>
      </c>
      <c r="R337">
        <v>0</v>
      </c>
      <c r="S337">
        <f t="shared" si="271"/>
        <v>0</v>
      </c>
      <c r="T337">
        <v>0</v>
      </c>
      <c r="U337">
        <v>0</v>
      </c>
      <c r="V337">
        <f t="shared" si="272"/>
        <v>0</v>
      </c>
      <c r="W337">
        <v>0</v>
      </c>
      <c r="X337">
        <v>0</v>
      </c>
      <c r="Y337">
        <f t="shared" si="273"/>
        <v>0</v>
      </c>
      <c r="Z337">
        <v>0</v>
      </c>
      <c r="AA337">
        <v>0</v>
      </c>
      <c r="AB337">
        <f t="shared" si="274"/>
        <v>0</v>
      </c>
      <c r="AC337">
        <v>0</v>
      </c>
      <c r="AD337">
        <v>0</v>
      </c>
      <c r="AE337">
        <f t="shared" si="275"/>
        <v>0</v>
      </c>
      <c r="AF337">
        <v>0</v>
      </c>
      <c r="AG337">
        <v>0</v>
      </c>
      <c r="AH337">
        <f t="shared" si="276"/>
        <v>0</v>
      </c>
      <c r="AI337">
        <v>0</v>
      </c>
      <c r="AJ337">
        <v>0</v>
      </c>
      <c r="AK337">
        <f t="shared" si="277"/>
        <v>0</v>
      </c>
      <c r="AL337">
        <v>0</v>
      </c>
      <c r="AM337">
        <v>0</v>
      </c>
      <c r="AN337">
        <f t="shared" si="278"/>
        <v>0</v>
      </c>
      <c r="AO337">
        <v>0</v>
      </c>
      <c r="AP337">
        <v>0</v>
      </c>
      <c r="AQ337">
        <f t="shared" si="279"/>
        <v>0</v>
      </c>
      <c r="AR337">
        <v>0</v>
      </c>
      <c r="AS337">
        <v>0</v>
      </c>
      <c r="AT337">
        <f t="shared" si="280"/>
        <v>0</v>
      </c>
      <c r="AU337">
        <v>0</v>
      </c>
      <c r="AV337">
        <v>0</v>
      </c>
      <c r="AW337">
        <f t="shared" si="281"/>
        <v>0</v>
      </c>
      <c r="AX337">
        <v>0</v>
      </c>
      <c r="AY337">
        <v>0</v>
      </c>
      <c r="AZ337">
        <f t="shared" si="282"/>
        <v>0</v>
      </c>
      <c r="BA337">
        <v>0</v>
      </c>
      <c r="BB337">
        <v>0</v>
      </c>
      <c r="BC337">
        <f t="shared" si="283"/>
        <v>0</v>
      </c>
      <c r="BD337">
        <v>0</v>
      </c>
      <c r="BE337">
        <v>0</v>
      </c>
      <c r="BF337">
        <f t="shared" si="284"/>
        <v>0</v>
      </c>
    </row>
    <row r="338" spans="1:58">
      <c r="A338" t="s">
        <v>329</v>
      </c>
      <c r="B338">
        <v>0</v>
      </c>
      <c r="C338">
        <v>0</v>
      </c>
      <c r="D338">
        <f t="shared" si="266"/>
        <v>0</v>
      </c>
      <c r="E338">
        <v>0</v>
      </c>
      <c r="F338">
        <v>0</v>
      </c>
      <c r="G338">
        <f t="shared" si="267"/>
        <v>0</v>
      </c>
      <c r="H338">
        <v>0</v>
      </c>
      <c r="I338">
        <v>0</v>
      </c>
      <c r="J338">
        <f t="shared" si="268"/>
        <v>0</v>
      </c>
      <c r="K338">
        <v>0</v>
      </c>
      <c r="L338">
        <v>0</v>
      </c>
      <c r="M338">
        <f t="shared" si="269"/>
        <v>0</v>
      </c>
      <c r="N338">
        <v>1</v>
      </c>
      <c r="O338">
        <v>0</v>
      </c>
      <c r="P338">
        <f t="shared" si="270"/>
        <v>1</v>
      </c>
      <c r="Q338">
        <v>0</v>
      </c>
      <c r="R338">
        <v>0</v>
      </c>
      <c r="S338">
        <f t="shared" si="271"/>
        <v>0</v>
      </c>
      <c r="T338">
        <v>0</v>
      </c>
      <c r="U338">
        <v>0</v>
      </c>
      <c r="V338">
        <f t="shared" si="272"/>
        <v>0</v>
      </c>
      <c r="W338">
        <v>0</v>
      </c>
      <c r="X338">
        <v>0</v>
      </c>
      <c r="Y338">
        <f t="shared" si="273"/>
        <v>0</v>
      </c>
      <c r="Z338">
        <v>0</v>
      </c>
      <c r="AA338">
        <v>0</v>
      </c>
      <c r="AB338">
        <f t="shared" si="274"/>
        <v>0</v>
      </c>
      <c r="AC338">
        <v>0</v>
      </c>
      <c r="AD338">
        <v>0</v>
      </c>
      <c r="AE338">
        <f t="shared" si="275"/>
        <v>0</v>
      </c>
      <c r="AF338">
        <v>0</v>
      </c>
      <c r="AG338">
        <v>0</v>
      </c>
      <c r="AH338">
        <f t="shared" si="276"/>
        <v>0</v>
      </c>
      <c r="AI338">
        <v>0</v>
      </c>
      <c r="AJ338">
        <v>0</v>
      </c>
      <c r="AK338">
        <f t="shared" si="277"/>
        <v>0</v>
      </c>
      <c r="AL338">
        <v>0</v>
      </c>
      <c r="AM338">
        <v>0</v>
      </c>
      <c r="AN338">
        <f t="shared" si="278"/>
        <v>0</v>
      </c>
      <c r="AO338">
        <v>0</v>
      </c>
      <c r="AP338">
        <v>0</v>
      </c>
      <c r="AQ338">
        <f t="shared" si="279"/>
        <v>0</v>
      </c>
      <c r="AR338">
        <v>1</v>
      </c>
      <c r="AS338">
        <v>0</v>
      </c>
      <c r="AT338">
        <f t="shared" si="280"/>
        <v>1</v>
      </c>
      <c r="AU338">
        <v>0</v>
      </c>
      <c r="AV338">
        <v>0</v>
      </c>
      <c r="AW338">
        <f t="shared" si="281"/>
        <v>0</v>
      </c>
      <c r="AX338">
        <v>0</v>
      </c>
      <c r="AY338">
        <v>0</v>
      </c>
      <c r="AZ338">
        <f t="shared" si="282"/>
        <v>0</v>
      </c>
      <c r="BA338">
        <v>0</v>
      </c>
      <c r="BB338">
        <v>0</v>
      </c>
      <c r="BC338">
        <f t="shared" si="283"/>
        <v>0</v>
      </c>
      <c r="BD338">
        <v>0</v>
      </c>
      <c r="BE338">
        <v>0</v>
      </c>
      <c r="BF338">
        <f t="shared" si="284"/>
        <v>0</v>
      </c>
    </row>
    <row r="339" spans="1:58">
      <c r="A339" t="s">
        <v>330</v>
      </c>
      <c r="B339">
        <v>0</v>
      </c>
      <c r="C339">
        <v>1</v>
      </c>
      <c r="D339">
        <f t="shared" si="266"/>
        <v>1</v>
      </c>
      <c r="E339">
        <v>0</v>
      </c>
      <c r="F339">
        <v>0</v>
      </c>
      <c r="G339">
        <f t="shared" si="267"/>
        <v>0</v>
      </c>
      <c r="H339">
        <v>0</v>
      </c>
      <c r="I339">
        <v>0</v>
      </c>
      <c r="J339">
        <f t="shared" si="268"/>
        <v>0</v>
      </c>
      <c r="K339">
        <v>0</v>
      </c>
      <c r="L339">
        <v>0</v>
      </c>
      <c r="M339">
        <f t="shared" si="269"/>
        <v>0</v>
      </c>
      <c r="N339">
        <v>0</v>
      </c>
      <c r="O339">
        <v>0</v>
      </c>
      <c r="P339">
        <f t="shared" si="270"/>
        <v>0</v>
      </c>
      <c r="Q339">
        <v>0</v>
      </c>
      <c r="R339">
        <v>0</v>
      </c>
      <c r="S339">
        <f t="shared" si="271"/>
        <v>0</v>
      </c>
      <c r="T339">
        <v>0</v>
      </c>
      <c r="U339">
        <v>0</v>
      </c>
      <c r="V339">
        <f t="shared" si="272"/>
        <v>0</v>
      </c>
      <c r="W339">
        <v>0</v>
      </c>
      <c r="X339">
        <v>0</v>
      </c>
      <c r="Y339">
        <f t="shared" si="273"/>
        <v>0</v>
      </c>
      <c r="Z339">
        <v>0</v>
      </c>
      <c r="AA339">
        <v>0</v>
      </c>
      <c r="AB339">
        <f t="shared" si="274"/>
        <v>0</v>
      </c>
      <c r="AC339">
        <v>0</v>
      </c>
      <c r="AD339">
        <v>0</v>
      </c>
      <c r="AE339">
        <f t="shared" si="275"/>
        <v>0</v>
      </c>
      <c r="AF339">
        <v>0</v>
      </c>
      <c r="AG339">
        <v>0</v>
      </c>
      <c r="AH339">
        <f t="shared" si="276"/>
        <v>0</v>
      </c>
      <c r="AI339">
        <v>0</v>
      </c>
      <c r="AJ339">
        <v>0</v>
      </c>
      <c r="AK339">
        <f t="shared" si="277"/>
        <v>0</v>
      </c>
      <c r="AL339">
        <v>0</v>
      </c>
      <c r="AM339">
        <v>0</v>
      </c>
      <c r="AN339">
        <f t="shared" si="278"/>
        <v>0</v>
      </c>
      <c r="AO339">
        <v>0</v>
      </c>
      <c r="AP339">
        <v>0</v>
      </c>
      <c r="AQ339">
        <f t="shared" si="279"/>
        <v>0</v>
      </c>
      <c r="AR339">
        <v>0</v>
      </c>
      <c r="AS339">
        <v>0</v>
      </c>
      <c r="AT339">
        <f t="shared" si="280"/>
        <v>0</v>
      </c>
      <c r="AU339">
        <v>0</v>
      </c>
      <c r="AV339">
        <v>0</v>
      </c>
      <c r="AW339">
        <f t="shared" si="281"/>
        <v>0</v>
      </c>
      <c r="AX339">
        <v>0</v>
      </c>
      <c r="AY339">
        <v>0</v>
      </c>
      <c r="AZ339">
        <f t="shared" si="282"/>
        <v>0</v>
      </c>
      <c r="BA339">
        <v>0</v>
      </c>
      <c r="BB339">
        <v>0</v>
      </c>
      <c r="BC339">
        <f t="shared" si="283"/>
        <v>0</v>
      </c>
      <c r="BD339">
        <v>0</v>
      </c>
      <c r="BE339">
        <v>0</v>
      </c>
      <c r="BF339">
        <f t="shared" si="284"/>
        <v>0</v>
      </c>
    </row>
    <row r="340" spans="1:58">
      <c r="A340" t="s">
        <v>331</v>
      </c>
      <c r="B340">
        <v>0</v>
      </c>
      <c r="C340">
        <v>0</v>
      </c>
      <c r="D340">
        <f t="shared" si="266"/>
        <v>0</v>
      </c>
      <c r="E340">
        <v>0</v>
      </c>
      <c r="F340">
        <v>0</v>
      </c>
      <c r="G340">
        <f t="shared" si="267"/>
        <v>0</v>
      </c>
      <c r="H340">
        <v>0</v>
      </c>
      <c r="I340">
        <v>0</v>
      </c>
      <c r="J340">
        <f t="shared" si="268"/>
        <v>0</v>
      </c>
      <c r="K340">
        <v>0</v>
      </c>
      <c r="L340">
        <v>0</v>
      </c>
      <c r="M340">
        <f t="shared" si="269"/>
        <v>0</v>
      </c>
      <c r="N340">
        <v>0</v>
      </c>
      <c r="O340">
        <v>0</v>
      </c>
      <c r="P340">
        <f t="shared" si="270"/>
        <v>0</v>
      </c>
      <c r="Q340">
        <v>0</v>
      </c>
      <c r="R340">
        <v>0</v>
      </c>
      <c r="S340">
        <f t="shared" si="271"/>
        <v>0</v>
      </c>
      <c r="T340">
        <v>0</v>
      </c>
      <c r="U340">
        <v>0</v>
      </c>
      <c r="V340">
        <f t="shared" si="272"/>
        <v>0</v>
      </c>
      <c r="W340">
        <v>0</v>
      </c>
      <c r="X340">
        <v>0</v>
      </c>
      <c r="Y340">
        <f t="shared" si="273"/>
        <v>0</v>
      </c>
      <c r="Z340">
        <v>0</v>
      </c>
      <c r="AA340">
        <v>0</v>
      </c>
      <c r="AB340">
        <f t="shared" si="274"/>
        <v>0</v>
      </c>
      <c r="AC340">
        <v>0</v>
      </c>
      <c r="AD340">
        <v>0</v>
      </c>
      <c r="AE340">
        <f t="shared" si="275"/>
        <v>0</v>
      </c>
      <c r="AF340">
        <v>0</v>
      </c>
      <c r="AG340">
        <v>0</v>
      </c>
      <c r="AH340">
        <f t="shared" si="276"/>
        <v>0</v>
      </c>
      <c r="AI340">
        <v>0</v>
      </c>
      <c r="AJ340">
        <v>0</v>
      </c>
      <c r="AK340">
        <f t="shared" si="277"/>
        <v>0</v>
      </c>
      <c r="AL340">
        <v>0</v>
      </c>
      <c r="AM340">
        <v>0</v>
      </c>
      <c r="AN340">
        <f t="shared" si="278"/>
        <v>0</v>
      </c>
      <c r="AO340">
        <v>0</v>
      </c>
      <c r="AP340">
        <v>0</v>
      </c>
      <c r="AQ340">
        <f t="shared" si="279"/>
        <v>0</v>
      </c>
      <c r="AR340">
        <v>0</v>
      </c>
      <c r="AS340">
        <v>0</v>
      </c>
      <c r="AT340">
        <f t="shared" si="280"/>
        <v>0</v>
      </c>
      <c r="AU340">
        <v>0</v>
      </c>
      <c r="AV340">
        <v>0</v>
      </c>
      <c r="AW340">
        <f t="shared" si="281"/>
        <v>0</v>
      </c>
      <c r="AX340">
        <v>0</v>
      </c>
      <c r="AY340">
        <v>0</v>
      </c>
      <c r="AZ340">
        <f t="shared" si="282"/>
        <v>0</v>
      </c>
      <c r="BA340">
        <v>0</v>
      </c>
      <c r="BB340">
        <v>0</v>
      </c>
      <c r="BC340">
        <f t="shared" si="283"/>
        <v>0</v>
      </c>
      <c r="BD340">
        <v>0</v>
      </c>
      <c r="BE340">
        <v>0</v>
      </c>
      <c r="BF340">
        <f t="shared" si="284"/>
        <v>0</v>
      </c>
    </row>
    <row r="341" spans="1:58">
      <c r="A341" t="s">
        <v>332</v>
      </c>
      <c r="B341">
        <v>0</v>
      </c>
      <c r="C341">
        <v>0</v>
      </c>
      <c r="D341">
        <f t="shared" si="266"/>
        <v>0</v>
      </c>
      <c r="E341">
        <v>0</v>
      </c>
      <c r="F341">
        <v>0</v>
      </c>
      <c r="G341">
        <f t="shared" si="267"/>
        <v>0</v>
      </c>
      <c r="H341">
        <v>0</v>
      </c>
      <c r="I341">
        <v>0</v>
      </c>
      <c r="J341">
        <f t="shared" si="268"/>
        <v>0</v>
      </c>
      <c r="K341">
        <v>0</v>
      </c>
      <c r="L341">
        <v>0</v>
      </c>
      <c r="M341">
        <f t="shared" si="269"/>
        <v>0</v>
      </c>
      <c r="N341">
        <v>0</v>
      </c>
      <c r="O341">
        <v>0</v>
      </c>
      <c r="P341">
        <f t="shared" si="270"/>
        <v>0</v>
      </c>
      <c r="Q341">
        <v>0</v>
      </c>
      <c r="R341">
        <v>0</v>
      </c>
      <c r="S341">
        <f t="shared" si="271"/>
        <v>0</v>
      </c>
      <c r="T341">
        <v>0</v>
      </c>
      <c r="U341">
        <v>0</v>
      </c>
      <c r="V341">
        <f t="shared" si="272"/>
        <v>0</v>
      </c>
      <c r="W341">
        <v>0</v>
      </c>
      <c r="X341">
        <v>0</v>
      </c>
      <c r="Y341">
        <f t="shared" si="273"/>
        <v>0</v>
      </c>
      <c r="Z341">
        <v>0</v>
      </c>
      <c r="AA341">
        <v>0</v>
      </c>
      <c r="AB341">
        <f t="shared" si="274"/>
        <v>0</v>
      </c>
      <c r="AC341">
        <v>0</v>
      </c>
      <c r="AD341">
        <v>0</v>
      </c>
      <c r="AE341">
        <f t="shared" si="275"/>
        <v>0</v>
      </c>
      <c r="AF341">
        <v>0</v>
      </c>
      <c r="AG341">
        <v>0</v>
      </c>
      <c r="AH341">
        <f t="shared" si="276"/>
        <v>0</v>
      </c>
      <c r="AI341">
        <v>0</v>
      </c>
      <c r="AJ341">
        <v>0</v>
      </c>
      <c r="AK341">
        <f t="shared" si="277"/>
        <v>0</v>
      </c>
      <c r="AL341">
        <v>0</v>
      </c>
      <c r="AM341">
        <v>0</v>
      </c>
      <c r="AN341">
        <f t="shared" si="278"/>
        <v>0</v>
      </c>
      <c r="AO341">
        <v>0</v>
      </c>
      <c r="AP341">
        <v>0</v>
      </c>
      <c r="AQ341">
        <f t="shared" si="279"/>
        <v>0</v>
      </c>
      <c r="AR341">
        <v>0</v>
      </c>
      <c r="AS341">
        <v>0</v>
      </c>
      <c r="AT341">
        <f t="shared" si="280"/>
        <v>0</v>
      </c>
      <c r="AU341">
        <v>0</v>
      </c>
      <c r="AV341">
        <v>0</v>
      </c>
      <c r="AW341">
        <f t="shared" si="281"/>
        <v>0</v>
      </c>
      <c r="AX341">
        <v>0</v>
      </c>
      <c r="AY341">
        <v>0</v>
      </c>
      <c r="AZ341">
        <f t="shared" si="282"/>
        <v>0</v>
      </c>
      <c r="BA341">
        <v>0</v>
      </c>
      <c r="BB341">
        <v>0</v>
      </c>
      <c r="BC341">
        <f t="shared" si="283"/>
        <v>0</v>
      </c>
      <c r="BD341">
        <v>0</v>
      </c>
      <c r="BE341">
        <v>0</v>
      </c>
      <c r="BF341">
        <f t="shared" si="284"/>
        <v>0</v>
      </c>
    </row>
    <row r="342" spans="1:58">
      <c r="A342" t="s">
        <v>333</v>
      </c>
      <c r="B342">
        <v>0</v>
      </c>
      <c r="C342">
        <v>0</v>
      </c>
      <c r="D342">
        <f t="shared" si="266"/>
        <v>0</v>
      </c>
      <c r="E342">
        <v>0</v>
      </c>
      <c r="F342">
        <v>0</v>
      </c>
      <c r="G342">
        <f t="shared" si="267"/>
        <v>0</v>
      </c>
      <c r="H342">
        <v>0</v>
      </c>
      <c r="I342">
        <v>0</v>
      </c>
      <c r="J342">
        <f t="shared" si="268"/>
        <v>0</v>
      </c>
      <c r="K342">
        <v>0</v>
      </c>
      <c r="L342">
        <v>0</v>
      </c>
      <c r="M342">
        <f t="shared" si="269"/>
        <v>0</v>
      </c>
      <c r="N342">
        <v>0</v>
      </c>
      <c r="O342">
        <v>0</v>
      </c>
      <c r="P342">
        <f t="shared" si="270"/>
        <v>0</v>
      </c>
      <c r="Q342">
        <v>0</v>
      </c>
      <c r="R342">
        <v>0</v>
      </c>
      <c r="S342">
        <f t="shared" si="271"/>
        <v>0</v>
      </c>
      <c r="T342">
        <v>0</v>
      </c>
      <c r="U342">
        <v>3</v>
      </c>
      <c r="V342">
        <f t="shared" si="272"/>
        <v>3</v>
      </c>
      <c r="W342">
        <v>0</v>
      </c>
      <c r="X342">
        <v>0</v>
      </c>
      <c r="Y342">
        <f t="shared" si="273"/>
        <v>0</v>
      </c>
      <c r="Z342">
        <v>0</v>
      </c>
      <c r="AA342">
        <v>0</v>
      </c>
      <c r="AB342">
        <f t="shared" si="274"/>
        <v>0</v>
      </c>
      <c r="AC342">
        <v>0</v>
      </c>
      <c r="AD342">
        <v>0</v>
      </c>
      <c r="AE342">
        <f t="shared" si="275"/>
        <v>0</v>
      </c>
      <c r="AF342">
        <v>0</v>
      </c>
      <c r="AG342">
        <v>0</v>
      </c>
      <c r="AH342">
        <f t="shared" si="276"/>
        <v>0</v>
      </c>
      <c r="AI342">
        <v>0</v>
      </c>
      <c r="AJ342">
        <v>0</v>
      </c>
      <c r="AK342">
        <f t="shared" si="277"/>
        <v>0</v>
      </c>
      <c r="AL342">
        <v>0</v>
      </c>
      <c r="AM342">
        <v>0</v>
      </c>
      <c r="AN342">
        <f t="shared" si="278"/>
        <v>0</v>
      </c>
      <c r="AO342">
        <v>0</v>
      </c>
      <c r="AP342">
        <v>0</v>
      </c>
      <c r="AQ342">
        <f t="shared" si="279"/>
        <v>0</v>
      </c>
      <c r="AR342">
        <v>0</v>
      </c>
      <c r="AS342">
        <v>0</v>
      </c>
      <c r="AT342">
        <f t="shared" si="280"/>
        <v>0</v>
      </c>
      <c r="AU342">
        <v>0</v>
      </c>
      <c r="AV342">
        <v>0</v>
      </c>
      <c r="AW342">
        <f t="shared" si="281"/>
        <v>0</v>
      </c>
      <c r="AX342">
        <v>0</v>
      </c>
      <c r="AY342">
        <v>0</v>
      </c>
      <c r="AZ342">
        <f t="shared" si="282"/>
        <v>0</v>
      </c>
      <c r="BA342">
        <v>0</v>
      </c>
      <c r="BB342">
        <v>0</v>
      </c>
      <c r="BC342">
        <f t="shared" si="283"/>
        <v>0</v>
      </c>
      <c r="BD342">
        <v>0</v>
      </c>
      <c r="BE342">
        <v>0</v>
      </c>
      <c r="BF342">
        <f t="shared" si="284"/>
        <v>0</v>
      </c>
    </row>
    <row r="343" spans="1:58">
      <c r="A343" t="s">
        <v>334</v>
      </c>
      <c r="B343">
        <v>0</v>
      </c>
      <c r="C343">
        <v>0</v>
      </c>
      <c r="D343">
        <f t="shared" si="266"/>
        <v>0</v>
      </c>
      <c r="E343">
        <v>0</v>
      </c>
      <c r="F343">
        <v>0</v>
      </c>
      <c r="G343">
        <f t="shared" si="267"/>
        <v>0</v>
      </c>
      <c r="H343">
        <v>0</v>
      </c>
      <c r="I343">
        <v>0</v>
      </c>
      <c r="J343">
        <f t="shared" si="268"/>
        <v>0</v>
      </c>
      <c r="K343">
        <v>0</v>
      </c>
      <c r="L343">
        <v>0</v>
      </c>
      <c r="M343">
        <f t="shared" si="269"/>
        <v>0</v>
      </c>
      <c r="N343">
        <v>0</v>
      </c>
      <c r="O343">
        <v>0</v>
      </c>
      <c r="P343">
        <f t="shared" si="270"/>
        <v>0</v>
      </c>
      <c r="Q343">
        <v>1</v>
      </c>
      <c r="R343">
        <v>0</v>
      </c>
      <c r="S343">
        <f t="shared" si="271"/>
        <v>1</v>
      </c>
      <c r="T343">
        <v>0</v>
      </c>
      <c r="U343">
        <v>0</v>
      </c>
      <c r="V343">
        <f t="shared" si="272"/>
        <v>0</v>
      </c>
      <c r="W343">
        <v>0</v>
      </c>
      <c r="X343">
        <v>0</v>
      </c>
      <c r="Y343">
        <f t="shared" si="273"/>
        <v>0</v>
      </c>
      <c r="Z343">
        <v>0</v>
      </c>
      <c r="AA343">
        <v>0</v>
      </c>
      <c r="AB343">
        <f t="shared" si="274"/>
        <v>0</v>
      </c>
      <c r="AC343">
        <v>0</v>
      </c>
      <c r="AD343">
        <v>0</v>
      </c>
      <c r="AE343">
        <f t="shared" si="275"/>
        <v>0</v>
      </c>
      <c r="AF343">
        <v>0</v>
      </c>
      <c r="AG343">
        <v>0</v>
      </c>
      <c r="AH343">
        <f t="shared" si="276"/>
        <v>0</v>
      </c>
      <c r="AI343">
        <v>0</v>
      </c>
      <c r="AJ343">
        <v>0</v>
      </c>
      <c r="AK343">
        <f t="shared" si="277"/>
        <v>0</v>
      </c>
      <c r="AL343">
        <v>0</v>
      </c>
      <c r="AM343">
        <v>0</v>
      </c>
      <c r="AN343">
        <f t="shared" si="278"/>
        <v>0</v>
      </c>
      <c r="AO343">
        <v>0</v>
      </c>
      <c r="AP343">
        <v>0</v>
      </c>
      <c r="AQ343">
        <f t="shared" si="279"/>
        <v>0</v>
      </c>
      <c r="AR343">
        <v>1</v>
      </c>
      <c r="AS343">
        <v>0</v>
      </c>
      <c r="AT343">
        <f t="shared" si="280"/>
        <v>1</v>
      </c>
      <c r="AU343">
        <v>4</v>
      </c>
      <c r="AV343">
        <v>0</v>
      </c>
      <c r="AW343">
        <f t="shared" si="281"/>
        <v>4</v>
      </c>
      <c r="AX343">
        <v>1</v>
      </c>
      <c r="AY343">
        <v>0</v>
      </c>
      <c r="AZ343">
        <f t="shared" si="282"/>
        <v>1</v>
      </c>
      <c r="BA343">
        <v>0</v>
      </c>
      <c r="BB343">
        <v>0</v>
      </c>
      <c r="BC343">
        <f t="shared" si="283"/>
        <v>0</v>
      </c>
      <c r="BD343">
        <v>0</v>
      </c>
      <c r="BE343">
        <v>0</v>
      </c>
      <c r="BF343">
        <f t="shared" si="284"/>
        <v>0</v>
      </c>
    </row>
    <row r="344" spans="1:58">
      <c r="A344" t="s">
        <v>335</v>
      </c>
      <c r="B344">
        <v>0</v>
      </c>
      <c r="C344">
        <v>0</v>
      </c>
      <c r="D344">
        <f t="shared" si="266"/>
        <v>0</v>
      </c>
      <c r="E344">
        <v>0</v>
      </c>
      <c r="F344">
        <v>0</v>
      </c>
      <c r="G344">
        <f t="shared" si="267"/>
        <v>0</v>
      </c>
      <c r="H344">
        <v>0</v>
      </c>
      <c r="I344">
        <v>0</v>
      </c>
      <c r="J344">
        <f t="shared" si="268"/>
        <v>0</v>
      </c>
      <c r="K344">
        <v>0</v>
      </c>
      <c r="L344">
        <v>0</v>
      </c>
      <c r="M344">
        <f t="shared" si="269"/>
        <v>0</v>
      </c>
      <c r="N344">
        <v>0</v>
      </c>
      <c r="O344">
        <v>0</v>
      </c>
      <c r="P344">
        <f t="shared" si="270"/>
        <v>0</v>
      </c>
      <c r="Q344">
        <v>0</v>
      </c>
      <c r="R344">
        <v>0</v>
      </c>
      <c r="S344">
        <f t="shared" si="271"/>
        <v>0</v>
      </c>
      <c r="T344">
        <v>0</v>
      </c>
      <c r="U344">
        <v>0</v>
      </c>
      <c r="V344">
        <f t="shared" si="272"/>
        <v>0</v>
      </c>
      <c r="W344">
        <v>0</v>
      </c>
      <c r="X344">
        <v>0</v>
      </c>
      <c r="Y344">
        <f t="shared" si="273"/>
        <v>0</v>
      </c>
      <c r="Z344">
        <v>0</v>
      </c>
      <c r="AA344">
        <v>0</v>
      </c>
      <c r="AB344">
        <f t="shared" si="274"/>
        <v>0</v>
      </c>
      <c r="AC344">
        <v>0</v>
      </c>
      <c r="AD344">
        <v>0</v>
      </c>
      <c r="AE344">
        <f t="shared" si="275"/>
        <v>0</v>
      </c>
      <c r="AF344">
        <v>0</v>
      </c>
      <c r="AG344">
        <v>0</v>
      </c>
      <c r="AH344">
        <f t="shared" si="276"/>
        <v>0</v>
      </c>
      <c r="AI344">
        <v>0</v>
      </c>
      <c r="AJ344">
        <v>0</v>
      </c>
      <c r="AK344">
        <f t="shared" si="277"/>
        <v>0</v>
      </c>
      <c r="AL344">
        <v>0</v>
      </c>
      <c r="AM344">
        <v>0</v>
      </c>
      <c r="AN344">
        <f t="shared" si="278"/>
        <v>0</v>
      </c>
      <c r="AO344">
        <v>0</v>
      </c>
      <c r="AP344">
        <v>0</v>
      </c>
      <c r="AQ344">
        <f t="shared" si="279"/>
        <v>0</v>
      </c>
      <c r="AR344">
        <v>0</v>
      </c>
      <c r="AS344">
        <v>0</v>
      </c>
      <c r="AT344">
        <f t="shared" si="280"/>
        <v>0</v>
      </c>
      <c r="AU344">
        <v>0</v>
      </c>
      <c r="AV344">
        <v>0</v>
      </c>
      <c r="AW344">
        <f t="shared" si="281"/>
        <v>0</v>
      </c>
      <c r="AX344">
        <v>0</v>
      </c>
      <c r="AY344">
        <v>0</v>
      </c>
      <c r="AZ344">
        <f t="shared" si="282"/>
        <v>0</v>
      </c>
      <c r="BA344">
        <v>0</v>
      </c>
      <c r="BB344">
        <v>0</v>
      </c>
      <c r="BC344">
        <f t="shared" si="283"/>
        <v>0</v>
      </c>
      <c r="BD344">
        <v>0</v>
      </c>
      <c r="BE344">
        <v>0</v>
      </c>
      <c r="BF344">
        <f t="shared" si="284"/>
        <v>0</v>
      </c>
    </row>
    <row r="345" spans="1:58">
      <c r="A345" t="s">
        <v>336</v>
      </c>
      <c r="B345">
        <v>0</v>
      </c>
      <c r="C345">
        <v>0</v>
      </c>
      <c r="D345">
        <f t="shared" si="266"/>
        <v>0</v>
      </c>
      <c r="E345">
        <v>0</v>
      </c>
      <c r="F345">
        <v>0</v>
      </c>
      <c r="G345">
        <f t="shared" si="267"/>
        <v>0</v>
      </c>
      <c r="H345">
        <v>0</v>
      </c>
      <c r="I345">
        <v>0</v>
      </c>
      <c r="J345">
        <f t="shared" si="268"/>
        <v>0</v>
      </c>
      <c r="K345">
        <v>0</v>
      </c>
      <c r="L345">
        <v>0</v>
      </c>
      <c r="M345">
        <f t="shared" si="269"/>
        <v>0</v>
      </c>
      <c r="N345">
        <v>0</v>
      </c>
      <c r="O345">
        <v>0</v>
      </c>
      <c r="P345">
        <f t="shared" si="270"/>
        <v>0</v>
      </c>
      <c r="Q345">
        <v>0</v>
      </c>
      <c r="R345">
        <v>0</v>
      </c>
      <c r="S345">
        <f t="shared" si="271"/>
        <v>0</v>
      </c>
      <c r="T345">
        <v>0</v>
      </c>
      <c r="U345">
        <v>0</v>
      </c>
      <c r="V345">
        <f t="shared" si="272"/>
        <v>0</v>
      </c>
      <c r="W345">
        <v>0</v>
      </c>
      <c r="X345">
        <v>0</v>
      </c>
      <c r="Y345">
        <f t="shared" si="273"/>
        <v>0</v>
      </c>
      <c r="Z345">
        <v>0</v>
      </c>
      <c r="AA345">
        <v>0</v>
      </c>
      <c r="AB345">
        <f t="shared" si="274"/>
        <v>0</v>
      </c>
      <c r="AC345">
        <v>0</v>
      </c>
      <c r="AD345">
        <v>0</v>
      </c>
      <c r="AE345">
        <f t="shared" si="275"/>
        <v>0</v>
      </c>
      <c r="AF345">
        <v>0</v>
      </c>
      <c r="AG345">
        <v>0</v>
      </c>
      <c r="AH345">
        <f t="shared" si="276"/>
        <v>0</v>
      </c>
      <c r="AI345">
        <v>0</v>
      </c>
      <c r="AJ345">
        <v>0</v>
      </c>
      <c r="AK345">
        <f t="shared" si="277"/>
        <v>0</v>
      </c>
      <c r="AL345">
        <v>0</v>
      </c>
      <c r="AM345">
        <v>0</v>
      </c>
      <c r="AN345">
        <f t="shared" si="278"/>
        <v>0</v>
      </c>
      <c r="AO345">
        <v>0</v>
      </c>
      <c r="AP345">
        <v>0</v>
      </c>
      <c r="AQ345">
        <f t="shared" si="279"/>
        <v>0</v>
      </c>
      <c r="AR345">
        <v>0</v>
      </c>
      <c r="AS345">
        <v>4</v>
      </c>
      <c r="AT345">
        <f t="shared" si="280"/>
        <v>4</v>
      </c>
      <c r="AU345">
        <v>5</v>
      </c>
      <c r="AV345">
        <v>1</v>
      </c>
      <c r="AW345">
        <f t="shared" si="281"/>
        <v>6</v>
      </c>
      <c r="AX345">
        <v>0</v>
      </c>
      <c r="AY345">
        <v>0</v>
      </c>
      <c r="AZ345">
        <f t="shared" si="282"/>
        <v>0</v>
      </c>
      <c r="BA345">
        <v>0</v>
      </c>
      <c r="BB345">
        <v>0</v>
      </c>
      <c r="BC345">
        <f t="shared" si="283"/>
        <v>0</v>
      </c>
      <c r="BD345">
        <v>0</v>
      </c>
      <c r="BE345">
        <v>0</v>
      </c>
      <c r="BF345">
        <f t="shared" si="284"/>
        <v>0</v>
      </c>
    </row>
    <row r="346" spans="1:58">
      <c r="A346" t="s">
        <v>337</v>
      </c>
      <c r="B346">
        <v>0</v>
      </c>
      <c r="C346">
        <v>0</v>
      </c>
      <c r="D346">
        <f t="shared" si="266"/>
        <v>0</v>
      </c>
      <c r="E346">
        <v>0</v>
      </c>
      <c r="F346">
        <v>0</v>
      </c>
      <c r="G346">
        <f t="shared" si="267"/>
        <v>0</v>
      </c>
      <c r="H346">
        <v>0</v>
      </c>
      <c r="I346">
        <v>0</v>
      </c>
      <c r="J346">
        <f t="shared" si="268"/>
        <v>0</v>
      </c>
      <c r="K346">
        <v>0</v>
      </c>
      <c r="L346">
        <v>0</v>
      </c>
      <c r="M346">
        <f t="shared" si="269"/>
        <v>0</v>
      </c>
      <c r="N346">
        <v>0</v>
      </c>
      <c r="O346">
        <v>0</v>
      </c>
      <c r="P346">
        <f t="shared" si="270"/>
        <v>0</v>
      </c>
      <c r="Q346">
        <v>0</v>
      </c>
      <c r="R346">
        <v>0</v>
      </c>
      <c r="S346">
        <f t="shared" si="271"/>
        <v>0</v>
      </c>
      <c r="T346">
        <v>0</v>
      </c>
      <c r="U346">
        <v>1</v>
      </c>
      <c r="V346">
        <f t="shared" si="272"/>
        <v>1</v>
      </c>
      <c r="W346">
        <v>0</v>
      </c>
      <c r="X346">
        <v>0</v>
      </c>
      <c r="Y346">
        <f t="shared" si="273"/>
        <v>0</v>
      </c>
      <c r="Z346">
        <v>0</v>
      </c>
      <c r="AA346">
        <v>0</v>
      </c>
      <c r="AB346">
        <f t="shared" si="274"/>
        <v>0</v>
      </c>
      <c r="AC346">
        <v>0</v>
      </c>
      <c r="AD346">
        <v>0</v>
      </c>
      <c r="AE346">
        <f t="shared" si="275"/>
        <v>0</v>
      </c>
      <c r="AF346">
        <v>0</v>
      </c>
      <c r="AG346">
        <v>0</v>
      </c>
      <c r="AH346">
        <f t="shared" si="276"/>
        <v>0</v>
      </c>
      <c r="AI346">
        <v>0</v>
      </c>
      <c r="AJ346">
        <v>0</v>
      </c>
      <c r="AK346">
        <f t="shared" si="277"/>
        <v>0</v>
      </c>
      <c r="AL346">
        <v>0</v>
      </c>
      <c r="AM346">
        <v>0</v>
      </c>
      <c r="AN346">
        <f t="shared" si="278"/>
        <v>0</v>
      </c>
      <c r="AO346">
        <v>0</v>
      </c>
      <c r="AP346">
        <v>0</v>
      </c>
      <c r="AQ346">
        <f t="shared" si="279"/>
        <v>0</v>
      </c>
      <c r="AR346">
        <v>0</v>
      </c>
      <c r="AS346">
        <v>0</v>
      </c>
      <c r="AT346">
        <f t="shared" si="280"/>
        <v>0</v>
      </c>
      <c r="AU346">
        <v>0</v>
      </c>
      <c r="AV346">
        <v>1</v>
      </c>
      <c r="AW346">
        <f t="shared" si="281"/>
        <v>1</v>
      </c>
      <c r="AX346">
        <v>0</v>
      </c>
      <c r="AY346">
        <v>0</v>
      </c>
      <c r="AZ346">
        <f t="shared" si="282"/>
        <v>0</v>
      </c>
      <c r="BA346">
        <v>0</v>
      </c>
      <c r="BB346">
        <v>0</v>
      </c>
      <c r="BC346">
        <f t="shared" si="283"/>
        <v>0</v>
      </c>
      <c r="BD346">
        <v>0</v>
      </c>
      <c r="BE346">
        <v>0</v>
      </c>
      <c r="BF346">
        <f t="shared" si="284"/>
        <v>0</v>
      </c>
    </row>
    <row r="348" spans="1:58">
      <c r="A348" s="5" t="s">
        <v>338</v>
      </c>
      <c r="B348" s="5" t="s">
        <v>338</v>
      </c>
      <c r="C348" s="5" t="s">
        <v>338</v>
      </c>
      <c r="D348" s="5" t="s">
        <v>338</v>
      </c>
      <c r="E348" s="5" t="s">
        <v>338</v>
      </c>
      <c r="F348" s="5" t="s">
        <v>338</v>
      </c>
      <c r="G348" s="5" t="s">
        <v>338</v>
      </c>
      <c r="H348" s="5" t="s">
        <v>338</v>
      </c>
      <c r="I348" s="5" t="s">
        <v>338</v>
      </c>
      <c r="J348" s="5" t="s">
        <v>338</v>
      </c>
      <c r="K348" s="5" t="s">
        <v>338</v>
      </c>
      <c r="L348" s="5" t="s">
        <v>338</v>
      </c>
      <c r="M348" s="5" t="s">
        <v>338</v>
      </c>
      <c r="N348" s="5" t="s">
        <v>338</v>
      </c>
      <c r="O348" s="5" t="s">
        <v>338</v>
      </c>
      <c r="P348" s="5" t="s">
        <v>338</v>
      </c>
      <c r="Q348" s="5" t="s">
        <v>338</v>
      </c>
      <c r="R348" s="5" t="s">
        <v>338</v>
      </c>
      <c r="S348" s="5" t="s">
        <v>338</v>
      </c>
      <c r="T348" s="5" t="s">
        <v>338</v>
      </c>
      <c r="U348" s="5" t="s">
        <v>338</v>
      </c>
      <c r="V348" s="5" t="s">
        <v>338</v>
      </c>
      <c r="W348" s="5" t="s">
        <v>338</v>
      </c>
      <c r="X348" s="5" t="s">
        <v>338</v>
      </c>
      <c r="Y348" s="5" t="s">
        <v>338</v>
      </c>
      <c r="Z348" s="5" t="s">
        <v>338</v>
      </c>
      <c r="AA348" s="5" t="s">
        <v>338</v>
      </c>
      <c r="AB348" s="5" t="s">
        <v>338</v>
      </c>
      <c r="AC348" s="5" t="s">
        <v>338</v>
      </c>
      <c r="AD348" s="5" t="s">
        <v>338</v>
      </c>
      <c r="AE348" s="5" t="s">
        <v>338</v>
      </c>
      <c r="AF348" s="5" t="s">
        <v>338</v>
      </c>
      <c r="AG348" s="5" t="s">
        <v>338</v>
      </c>
      <c r="AH348" s="5" t="s">
        <v>338</v>
      </c>
      <c r="AI348" s="5" t="s">
        <v>338</v>
      </c>
      <c r="AJ348" s="5" t="s">
        <v>338</v>
      </c>
      <c r="AK348" s="5" t="s">
        <v>338</v>
      </c>
      <c r="AL348" s="5" t="s">
        <v>338</v>
      </c>
      <c r="AM348" s="5" t="s">
        <v>338</v>
      </c>
      <c r="AN348" s="5" t="s">
        <v>338</v>
      </c>
      <c r="AO348" s="5" t="s">
        <v>338</v>
      </c>
      <c r="AP348" s="5" t="s">
        <v>338</v>
      </c>
      <c r="AQ348" s="5" t="s">
        <v>338</v>
      </c>
      <c r="AR348" s="5" t="s">
        <v>338</v>
      </c>
      <c r="AS348" s="5" t="s">
        <v>338</v>
      </c>
      <c r="AT348" s="5" t="s">
        <v>338</v>
      </c>
      <c r="AU348" s="5" t="s">
        <v>338</v>
      </c>
      <c r="AV348" s="5" t="s">
        <v>338</v>
      </c>
      <c r="AW348" s="5" t="s">
        <v>338</v>
      </c>
      <c r="AX348" s="5" t="s">
        <v>338</v>
      </c>
      <c r="AY348" s="5" t="s">
        <v>338</v>
      </c>
      <c r="AZ348" s="5" t="s">
        <v>338</v>
      </c>
      <c r="BA348" s="5" t="s">
        <v>338</v>
      </c>
      <c r="BB348" s="5" t="s">
        <v>338</v>
      </c>
      <c r="BC348" s="5" t="s">
        <v>338</v>
      </c>
      <c r="BD348" s="5" t="s">
        <v>338</v>
      </c>
      <c r="BE348" s="5" t="s">
        <v>338</v>
      </c>
      <c r="BF348" s="5" t="s">
        <v>338</v>
      </c>
    </row>
    <row r="349" spans="1:58">
      <c r="A349" t="s">
        <v>339</v>
      </c>
      <c r="B349">
        <v>0</v>
      </c>
      <c r="C349">
        <v>0</v>
      </c>
      <c r="D349">
        <f>B349+C349</f>
        <v>0</v>
      </c>
      <c r="E349">
        <v>0</v>
      </c>
      <c r="F349">
        <v>0</v>
      </c>
      <c r="G349">
        <f>E349+F349</f>
        <v>0</v>
      </c>
      <c r="H349">
        <v>0</v>
      </c>
      <c r="I349">
        <v>0</v>
      </c>
      <c r="J349">
        <f>H349+I349</f>
        <v>0</v>
      </c>
      <c r="K349">
        <v>0</v>
      </c>
      <c r="L349">
        <v>0</v>
      </c>
      <c r="M349">
        <f>K349+L349</f>
        <v>0</v>
      </c>
      <c r="N349">
        <v>0</v>
      </c>
      <c r="O349">
        <v>0</v>
      </c>
      <c r="P349">
        <f>N349+O349</f>
        <v>0</v>
      </c>
      <c r="Q349">
        <v>0</v>
      </c>
      <c r="R349">
        <v>0</v>
      </c>
      <c r="S349">
        <f>Q349+R349</f>
        <v>0</v>
      </c>
      <c r="T349">
        <v>0</v>
      </c>
      <c r="U349">
        <v>0</v>
      </c>
      <c r="V349">
        <f>T349+U349</f>
        <v>0</v>
      </c>
      <c r="W349">
        <v>0</v>
      </c>
      <c r="X349">
        <v>0</v>
      </c>
      <c r="Y349">
        <f>W349+X349</f>
        <v>0</v>
      </c>
      <c r="Z349">
        <v>0</v>
      </c>
      <c r="AA349">
        <v>0</v>
      </c>
      <c r="AB349">
        <f>Z349+AA349</f>
        <v>0</v>
      </c>
      <c r="AC349">
        <v>0</v>
      </c>
      <c r="AD349">
        <v>0</v>
      </c>
      <c r="AE349">
        <f>AC349+AD349</f>
        <v>0</v>
      </c>
      <c r="AF349">
        <v>0</v>
      </c>
      <c r="AG349">
        <v>0</v>
      </c>
      <c r="AH349">
        <f>AF349+AG349</f>
        <v>0</v>
      </c>
      <c r="AI349">
        <v>0</v>
      </c>
      <c r="AJ349">
        <v>0</v>
      </c>
      <c r="AK349">
        <f>AI349+AJ349</f>
        <v>0</v>
      </c>
      <c r="AL349">
        <v>0</v>
      </c>
      <c r="AM349">
        <v>0</v>
      </c>
      <c r="AN349">
        <f>AL349+AM349</f>
        <v>0</v>
      </c>
      <c r="AO349">
        <v>0</v>
      </c>
      <c r="AP349">
        <v>0</v>
      </c>
      <c r="AQ349">
        <f>AO349+AP349</f>
        <v>0</v>
      </c>
      <c r="AR349">
        <v>0</v>
      </c>
      <c r="AS349">
        <v>0</v>
      </c>
      <c r="AT349">
        <f>AR349+AS349</f>
        <v>0</v>
      </c>
      <c r="AU349">
        <v>0</v>
      </c>
      <c r="AV349">
        <v>0</v>
      </c>
      <c r="AW349">
        <f>AU349+AV349</f>
        <v>0</v>
      </c>
      <c r="AX349">
        <v>0</v>
      </c>
      <c r="AY349">
        <v>0</v>
      </c>
      <c r="AZ349">
        <f>AX349+AY349</f>
        <v>0</v>
      </c>
      <c r="BA349">
        <v>0</v>
      </c>
      <c r="BB349">
        <v>0</v>
      </c>
      <c r="BC349">
        <f>BA349+BB349</f>
        <v>0</v>
      </c>
      <c r="BD349">
        <v>0</v>
      </c>
      <c r="BE349">
        <v>0</v>
      </c>
      <c r="BF349">
        <f>BD349+BE349</f>
        <v>0</v>
      </c>
    </row>
    <row r="351" spans="1:58">
      <c r="A351" s="6" t="s">
        <v>340</v>
      </c>
      <c r="B351" s="6">
        <f t="shared" ref="B351:AG351" si="285">SUM(B2:B350)</f>
        <v>4109</v>
      </c>
      <c r="C351" s="6">
        <f t="shared" si="285"/>
        <v>1845</v>
      </c>
      <c r="D351" s="6">
        <f t="shared" si="285"/>
        <v>5954</v>
      </c>
      <c r="E351" s="6">
        <f t="shared" si="285"/>
        <v>534</v>
      </c>
      <c r="F351" s="6">
        <f t="shared" si="285"/>
        <v>143</v>
      </c>
      <c r="G351" s="6">
        <f t="shared" si="285"/>
        <v>677</v>
      </c>
      <c r="H351" s="6">
        <f t="shared" si="285"/>
        <v>0</v>
      </c>
      <c r="I351" s="6">
        <f t="shared" si="285"/>
        <v>78</v>
      </c>
      <c r="J351" s="6">
        <f t="shared" si="285"/>
        <v>78</v>
      </c>
      <c r="K351" s="6">
        <f t="shared" si="285"/>
        <v>968</v>
      </c>
      <c r="L351" s="6">
        <f t="shared" si="285"/>
        <v>223</v>
      </c>
      <c r="M351" s="6">
        <f t="shared" si="285"/>
        <v>1191</v>
      </c>
      <c r="N351" s="6">
        <f t="shared" si="285"/>
        <v>551</v>
      </c>
      <c r="O351" s="6">
        <f t="shared" si="285"/>
        <v>267</v>
      </c>
      <c r="P351" s="6">
        <f t="shared" si="285"/>
        <v>818</v>
      </c>
      <c r="Q351" s="6">
        <f t="shared" si="285"/>
        <v>225</v>
      </c>
      <c r="R351" s="6">
        <f t="shared" si="285"/>
        <v>121</v>
      </c>
      <c r="S351" s="6">
        <f t="shared" si="285"/>
        <v>346</v>
      </c>
      <c r="T351" s="6">
        <f t="shared" si="285"/>
        <v>148</v>
      </c>
      <c r="U351" s="6">
        <f t="shared" si="285"/>
        <v>95</v>
      </c>
      <c r="V351" s="6">
        <f t="shared" si="285"/>
        <v>243</v>
      </c>
      <c r="W351" s="6">
        <f t="shared" si="285"/>
        <v>1</v>
      </c>
      <c r="X351" s="6">
        <f t="shared" si="285"/>
        <v>1</v>
      </c>
      <c r="Y351" s="6">
        <f t="shared" si="285"/>
        <v>2</v>
      </c>
      <c r="Z351" s="6">
        <f t="shared" si="285"/>
        <v>14</v>
      </c>
      <c r="AA351" s="6">
        <f t="shared" si="285"/>
        <v>16</v>
      </c>
      <c r="AB351" s="6">
        <f t="shared" si="285"/>
        <v>30</v>
      </c>
      <c r="AC351" s="6">
        <f t="shared" si="285"/>
        <v>30</v>
      </c>
      <c r="AD351" s="6">
        <f t="shared" si="285"/>
        <v>75</v>
      </c>
      <c r="AE351" s="6">
        <f t="shared" si="285"/>
        <v>105</v>
      </c>
      <c r="AF351" s="6">
        <f t="shared" si="285"/>
        <v>7</v>
      </c>
      <c r="AG351" s="6">
        <f t="shared" si="285"/>
        <v>2</v>
      </c>
      <c r="AH351" s="6">
        <f t="shared" ref="AH351:BF351" si="286">SUM(AH2:AH350)</f>
        <v>9</v>
      </c>
      <c r="AI351" s="6">
        <f t="shared" si="286"/>
        <v>76</v>
      </c>
      <c r="AJ351" s="6">
        <f t="shared" si="286"/>
        <v>90</v>
      </c>
      <c r="AK351" s="6">
        <f t="shared" si="286"/>
        <v>166</v>
      </c>
      <c r="AL351" s="6">
        <f t="shared" si="286"/>
        <v>313</v>
      </c>
      <c r="AM351" s="6">
        <f t="shared" si="286"/>
        <v>275</v>
      </c>
      <c r="AN351" s="6">
        <f t="shared" si="286"/>
        <v>588</v>
      </c>
      <c r="AO351" s="6">
        <f t="shared" si="286"/>
        <v>3</v>
      </c>
      <c r="AP351" s="6">
        <f t="shared" si="286"/>
        <v>16</v>
      </c>
      <c r="AQ351" s="6">
        <f t="shared" si="286"/>
        <v>19</v>
      </c>
      <c r="AR351" s="6">
        <f t="shared" si="286"/>
        <v>2138</v>
      </c>
      <c r="AS351" s="6">
        <f t="shared" si="286"/>
        <v>534</v>
      </c>
      <c r="AT351" s="6">
        <f t="shared" si="286"/>
        <v>2672</v>
      </c>
      <c r="AU351" s="6">
        <f t="shared" si="286"/>
        <v>5251</v>
      </c>
      <c r="AV351" s="6">
        <f t="shared" si="286"/>
        <v>779</v>
      </c>
      <c r="AW351" s="6">
        <f t="shared" si="286"/>
        <v>6030</v>
      </c>
      <c r="AX351" s="6">
        <f t="shared" si="286"/>
        <v>198</v>
      </c>
      <c r="AY351" s="6">
        <f t="shared" si="286"/>
        <v>341</v>
      </c>
      <c r="AZ351" s="6">
        <f t="shared" si="286"/>
        <v>539</v>
      </c>
      <c r="BA351" s="6">
        <f t="shared" si="286"/>
        <v>0</v>
      </c>
      <c r="BB351" s="6">
        <f t="shared" si="286"/>
        <v>1</v>
      </c>
      <c r="BC351" s="6">
        <f t="shared" si="286"/>
        <v>1</v>
      </c>
      <c r="BD351" s="6">
        <f t="shared" si="286"/>
        <v>0</v>
      </c>
      <c r="BE351" s="6">
        <f t="shared" si="286"/>
        <v>1</v>
      </c>
      <c r="BF351" s="6">
        <f t="shared" si="286"/>
        <v>1</v>
      </c>
    </row>
  </sheetData>
  <mergeCells count="96">
    <mergeCell ref="BD351"/>
    <mergeCell ref="BE351"/>
    <mergeCell ref="BF351"/>
    <mergeCell ref="AY351"/>
    <mergeCell ref="AZ351"/>
    <mergeCell ref="BA351"/>
    <mergeCell ref="BB351"/>
    <mergeCell ref="BC351"/>
    <mergeCell ref="AT351"/>
    <mergeCell ref="AU351"/>
    <mergeCell ref="AV351"/>
    <mergeCell ref="AW351"/>
    <mergeCell ref="AX351"/>
    <mergeCell ref="AO351"/>
    <mergeCell ref="AP351"/>
    <mergeCell ref="AQ351"/>
    <mergeCell ref="AR351"/>
    <mergeCell ref="AS351"/>
    <mergeCell ref="AJ351"/>
    <mergeCell ref="AK351"/>
    <mergeCell ref="AL351"/>
    <mergeCell ref="AM351"/>
    <mergeCell ref="AN351"/>
    <mergeCell ref="AE351"/>
    <mergeCell ref="AF351"/>
    <mergeCell ref="AG351"/>
    <mergeCell ref="AH351"/>
    <mergeCell ref="AI351"/>
    <mergeCell ref="Z351"/>
    <mergeCell ref="AA351"/>
    <mergeCell ref="AB351"/>
    <mergeCell ref="AC351"/>
    <mergeCell ref="AD351"/>
    <mergeCell ref="U351"/>
    <mergeCell ref="V351"/>
    <mergeCell ref="W351"/>
    <mergeCell ref="X351"/>
    <mergeCell ref="Y351"/>
    <mergeCell ref="P351"/>
    <mergeCell ref="Q351"/>
    <mergeCell ref="R351"/>
    <mergeCell ref="S351"/>
    <mergeCell ref="T351"/>
    <mergeCell ref="A351"/>
    <mergeCell ref="B351"/>
    <mergeCell ref="C351"/>
    <mergeCell ref="D351"/>
    <mergeCell ref="E351"/>
    <mergeCell ref="F351"/>
    <mergeCell ref="G351"/>
    <mergeCell ref="H351"/>
    <mergeCell ref="I351"/>
    <mergeCell ref="J351"/>
    <mergeCell ref="K351"/>
    <mergeCell ref="L351"/>
    <mergeCell ref="M351"/>
    <mergeCell ref="N351"/>
    <mergeCell ref="O351"/>
    <mergeCell ref="A256:BF256"/>
    <mergeCell ref="A273:BF273"/>
    <mergeCell ref="A304:BF304"/>
    <mergeCell ref="A319:BF319"/>
    <mergeCell ref="A348:BF348"/>
    <mergeCell ref="A163:BF163"/>
    <mergeCell ref="A175:BF175"/>
    <mergeCell ref="A224:BF224"/>
    <mergeCell ref="A229:BF229"/>
    <mergeCell ref="A235:BF235"/>
    <mergeCell ref="A75:BF75"/>
    <mergeCell ref="A104:BF104"/>
    <mergeCell ref="A118:BF118"/>
    <mergeCell ref="A134:BF134"/>
    <mergeCell ref="A149:BF149"/>
    <mergeCell ref="A3:BF3"/>
    <mergeCell ref="A17:BF17"/>
    <mergeCell ref="A51:BF51"/>
    <mergeCell ref="AR1:AT1"/>
    <mergeCell ref="AU1:AW1"/>
    <mergeCell ref="AX1:AZ1"/>
    <mergeCell ref="BA1:BC1"/>
    <mergeCell ref="BD1:BF1"/>
    <mergeCell ref="AC1:AE1"/>
    <mergeCell ref="AF1:AH1"/>
    <mergeCell ref="AI1:AK1"/>
    <mergeCell ref="AL1:AN1"/>
    <mergeCell ref="AO1:AQ1"/>
    <mergeCell ref="N1:P1"/>
    <mergeCell ref="Q1:S1"/>
    <mergeCell ref="T1:V1"/>
    <mergeCell ref="W1:Y1"/>
    <mergeCell ref="Z1:AB1"/>
    <mergeCell ref="A1"/>
    <mergeCell ref="B1:D1"/>
    <mergeCell ref="E1:G1"/>
    <mergeCell ref="H1:J1"/>
    <mergeCell ref="K1:M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B1" workbookViewId="0">
      <selection activeCell="J20" sqref="J20"/>
    </sheetView>
  </sheetViews>
  <sheetFormatPr defaultRowHeight="15"/>
  <cols>
    <col min="1" max="1" width="34.28515625" bestFit="1" customWidth="1"/>
    <col min="2" max="2" width="25.7109375" customWidth="1"/>
    <col min="3" max="3" width="20.5703125" customWidth="1"/>
    <col min="4" max="4" width="16.5703125" customWidth="1"/>
    <col min="5" max="5" width="17.140625" customWidth="1"/>
    <col min="6" max="6" width="19.5703125" customWidth="1"/>
    <col min="7" max="7" width="26.85546875" customWidth="1"/>
  </cols>
  <sheetData>
    <row r="1" spans="1:7">
      <c r="B1" s="6" t="s">
        <v>413</v>
      </c>
      <c r="C1" s="6" t="s">
        <v>414</v>
      </c>
      <c r="D1" s="6" t="s">
        <v>415</v>
      </c>
      <c r="E1" s="6" t="s">
        <v>416</v>
      </c>
      <c r="F1" s="6" t="s">
        <v>417</v>
      </c>
      <c r="G1" s="6" t="s">
        <v>418</v>
      </c>
    </row>
    <row r="2" spans="1:7">
      <c r="A2" s="6" t="s">
        <v>419</v>
      </c>
      <c r="B2">
        <v>468073</v>
      </c>
      <c r="C2">
        <v>234.03649999999999</v>
      </c>
      <c r="D2">
        <v>27878802.338399999</v>
      </c>
      <c r="E2">
        <v>4572</v>
      </c>
      <c r="F2">
        <v>2.286</v>
      </c>
      <c r="G2">
        <v>272311.97759999998</v>
      </c>
    </row>
    <row r="3" spans="1:7">
      <c r="A3" s="6" t="s">
        <v>420</v>
      </c>
      <c r="B3">
        <v>18046</v>
      </c>
      <c r="C3">
        <v>9.0229999999999997</v>
      </c>
      <c r="D3">
        <v>2613147.4208</v>
      </c>
      <c r="E3">
        <v>308</v>
      </c>
      <c r="F3">
        <v>0.154</v>
      </c>
      <c r="G3">
        <v>44599.878400000001</v>
      </c>
    </row>
    <row r="4" spans="1:7">
      <c r="A4" s="6" t="s">
        <v>421</v>
      </c>
      <c r="B4">
        <v>51568</v>
      </c>
      <c r="C4">
        <v>25.783999999999999</v>
      </c>
      <c r="D4">
        <v>4471234.3808000004</v>
      </c>
      <c r="E4">
        <v>1773</v>
      </c>
      <c r="F4">
        <v>0.88649999999999995</v>
      </c>
      <c r="G4">
        <v>153729.0288</v>
      </c>
    </row>
    <row r="5" spans="1:7">
      <c r="A5" s="6" t="s">
        <v>422</v>
      </c>
      <c r="B5">
        <v>74036</v>
      </c>
      <c r="C5">
        <v>37.018000000000001</v>
      </c>
      <c r="D5">
        <v>3643281.9456000002</v>
      </c>
      <c r="E5">
        <v>430</v>
      </c>
      <c r="F5">
        <v>0.215</v>
      </c>
      <c r="G5">
        <v>21160.128000000001</v>
      </c>
    </row>
    <row r="6" spans="1:7">
      <c r="A6" s="6" t="s">
        <v>423</v>
      </c>
      <c r="B6">
        <v>1290</v>
      </c>
      <c r="C6">
        <v>0.64500000000000002</v>
      </c>
      <c r="D6">
        <v>138189.96</v>
      </c>
    </row>
    <row r="7" spans="1:7">
      <c r="A7" s="6" t="s">
        <v>424</v>
      </c>
      <c r="B7">
        <v>1411</v>
      </c>
      <c r="C7">
        <v>0.70550000000000002</v>
      </c>
      <c r="D7">
        <v>69434.745599999995</v>
      </c>
    </row>
    <row r="8" spans="1:7">
      <c r="A8" s="6" t="s">
        <v>425</v>
      </c>
      <c r="B8" s="6">
        <f t="shared" ref="B8:G8" si="0">SUM(B2:B7)</f>
        <v>614424</v>
      </c>
      <c r="C8" s="6">
        <f t="shared" si="0"/>
        <v>307.21199999999993</v>
      </c>
      <c r="D8" s="6">
        <f t="shared" si="0"/>
        <v>38814090.791200005</v>
      </c>
      <c r="E8" s="6">
        <f t="shared" si="0"/>
        <v>7083</v>
      </c>
      <c r="F8" s="6">
        <f t="shared" si="0"/>
        <v>3.5414999999999996</v>
      </c>
      <c r="G8" s="6">
        <f t="shared" si="0"/>
        <v>491801.01280000003</v>
      </c>
    </row>
  </sheetData>
  <mergeCells count="19">
    <mergeCell ref="D8"/>
    <mergeCell ref="E8"/>
    <mergeCell ref="F8"/>
    <mergeCell ref="G8"/>
    <mergeCell ref="A6"/>
    <mergeCell ref="A7"/>
    <mergeCell ref="A8"/>
    <mergeCell ref="B8"/>
    <mergeCell ref="C8"/>
    <mergeCell ref="G1"/>
    <mergeCell ref="A2"/>
    <mergeCell ref="A3"/>
    <mergeCell ref="A4"/>
    <mergeCell ref="A5"/>
    <mergeCell ref="B1"/>
    <mergeCell ref="C1"/>
    <mergeCell ref="D1"/>
    <mergeCell ref="E1"/>
    <mergeCell ref="F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2"/>
  <sheetViews>
    <sheetView topLeftCell="A283" workbookViewId="0">
      <selection activeCell="A313" sqref="A313:XFD313"/>
    </sheetView>
  </sheetViews>
  <sheetFormatPr defaultRowHeight="15"/>
  <sheetData>
    <row r="1" spans="1:4">
      <c r="A1" s="6" t="s">
        <v>0</v>
      </c>
      <c r="B1" s="6" t="s">
        <v>426</v>
      </c>
      <c r="C1" s="6" t="s">
        <v>427</v>
      </c>
      <c r="D1" s="6" t="s">
        <v>428</v>
      </c>
    </row>
    <row r="2" spans="1:4">
      <c r="A2" t="s">
        <v>267</v>
      </c>
    </row>
    <row r="3" spans="1:4">
      <c r="A3" t="s">
        <v>268</v>
      </c>
    </row>
    <row r="4" spans="1:4">
      <c r="A4" t="s">
        <v>25</v>
      </c>
      <c r="B4" t="s">
        <v>429</v>
      </c>
      <c r="C4" t="s">
        <v>430</v>
      </c>
    </row>
    <row r="5" spans="1:4">
      <c r="A5" t="s">
        <v>26</v>
      </c>
    </row>
    <row r="6" spans="1:4">
      <c r="A6" t="s">
        <v>27</v>
      </c>
    </row>
    <row r="7" spans="1:4">
      <c r="A7" t="s">
        <v>174</v>
      </c>
    </row>
    <row r="8" spans="1:4">
      <c r="A8" t="s">
        <v>175</v>
      </c>
    </row>
    <row r="9" spans="1:4">
      <c r="A9" t="s">
        <v>176</v>
      </c>
    </row>
    <row r="10" spans="1:4">
      <c r="A10" t="s">
        <v>177</v>
      </c>
    </row>
    <row r="11" spans="1:4">
      <c r="A11" t="s">
        <v>178</v>
      </c>
    </row>
    <row r="12" spans="1:4">
      <c r="A12" t="s">
        <v>179</v>
      </c>
    </row>
    <row r="13" spans="1:4">
      <c r="A13" t="s">
        <v>180</v>
      </c>
    </row>
    <row r="14" spans="1:4">
      <c r="A14" t="s">
        <v>181</v>
      </c>
    </row>
    <row r="15" spans="1:4">
      <c r="A15" t="s">
        <v>182</v>
      </c>
    </row>
    <row r="16" spans="1:4">
      <c r="A16" t="s">
        <v>183</v>
      </c>
      <c r="B16" t="s">
        <v>431</v>
      </c>
    </row>
    <row r="17" spans="1:1">
      <c r="A17" t="s">
        <v>251</v>
      </c>
    </row>
    <row r="18" spans="1:1">
      <c r="A18" t="s">
        <v>81</v>
      </c>
    </row>
    <row r="19" spans="1:1">
      <c r="A19" t="s">
        <v>121</v>
      </c>
    </row>
    <row r="20" spans="1:1">
      <c r="A20" t="s">
        <v>269</v>
      </c>
    </row>
    <row r="21" spans="1:1">
      <c r="A21" t="s">
        <v>12</v>
      </c>
    </row>
    <row r="22" spans="1:1">
      <c r="A22" t="s">
        <v>270</v>
      </c>
    </row>
    <row r="23" spans="1:1">
      <c r="A23" t="s">
        <v>82</v>
      </c>
    </row>
    <row r="24" spans="1:1">
      <c r="A24" t="s">
        <v>297</v>
      </c>
    </row>
    <row r="25" spans="1:1">
      <c r="A25" t="s">
        <v>108</v>
      </c>
    </row>
    <row r="26" spans="1:1">
      <c r="A26" t="s">
        <v>122</v>
      </c>
    </row>
    <row r="27" spans="1:1">
      <c r="A27" t="s">
        <v>150</v>
      </c>
    </row>
    <row r="28" spans="1:1">
      <c r="A28" t="s">
        <v>184</v>
      </c>
    </row>
    <row r="29" spans="1:1">
      <c r="A29" t="s">
        <v>222</v>
      </c>
    </row>
    <row r="30" spans="1:1">
      <c r="A30" t="s">
        <v>252</v>
      </c>
    </row>
    <row r="31" spans="1:1">
      <c r="A31" t="s">
        <v>231</v>
      </c>
    </row>
    <row r="32" spans="1:1">
      <c r="A32" t="s">
        <v>298</v>
      </c>
    </row>
    <row r="33" spans="1:3">
      <c r="A33" t="s">
        <v>271</v>
      </c>
    </row>
    <row r="34" spans="1:3">
      <c r="A34" t="s">
        <v>232</v>
      </c>
    </row>
    <row r="35" spans="1:3">
      <c r="A35" t="s">
        <v>299</v>
      </c>
      <c r="C35" t="s">
        <v>432</v>
      </c>
    </row>
    <row r="36" spans="1:3">
      <c r="A36" t="s">
        <v>13</v>
      </c>
    </row>
    <row r="37" spans="1:3">
      <c r="A37" t="s">
        <v>272</v>
      </c>
    </row>
    <row r="38" spans="1:3">
      <c r="A38" t="s">
        <v>311</v>
      </c>
    </row>
    <row r="39" spans="1:3">
      <c r="A39" t="s">
        <v>312</v>
      </c>
    </row>
    <row r="40" spans="1:3">
      <c r="A40" t="s">
        <v>28</v>
      </c>
    </row>
    <row r="41" spans="1:3">
      <c r="A41" t="s">
        <v>29</v>
      </c>
    </row>
    <row r="42" spans="1:3">
      <c r="A42" t="s">
        <v>313</v>
      </c>
    </row>
    <row r="43" spans="1:3">
      <c r="A43" t="s">
        <v>151</v>
      </c>
    </row>
    <row r="44" spans="1:3">
      <c r="A44" t="s">
        <v>30</v>
      </c>
    </row>
    <row r="45" spans="1:3">
      <c r="A45" t="s">
        <v>314</v>
      </c>
    </row>
    <row r="46" spans="1:3">
      <c r="A46" t="s">
        <v>300</v>
      </c>
      <c r="B46" t="s">
        <v>433</v>
      </c>
    </row>
    <row r="47" spans="1:3">
      <c r="A47" t="s">
        <v>58</v>
      </c>
      <c r="B47" t="s">
        <v>434</v>
      </c>
    </row>
    <row r="48" spans="1:3">
      <c r="A48" t="s">
        <v>315</v>
      </c>
      <c r="B48" t="s">
        <v>435</v>
      </c>
    </row>
    <row r="49" spans="1:2">
      <c r="A49" t="s">
        <v>163</v>
      </c>
    </row>
    <row r="50" spans="1:2">
      <c r="A50" t="s">
        <v>316</v>
      </c>
      <c r="B50" t="s">
        <v>436</v>
      </c>
    </row>
    <row r="51" spans="1:2">
      <c r="A51" t="s">
        <v>31</v>
      </c>
      <c r="B51" t="s">
        <v>437</v>
      </c>
    </row>
    <row r="52" spans="1:2">
      <c r="A52" t="s">
        <v>59</v>
      </c>
      <c r="B52" t="s">
        <v>438</v>
      </c>
    </row>
    <row r="53" spans="1:2">
      <c r="A53" t="s">
        <v>185</v>
      </c>
    </row>
    <row r="54" spans="1:2">
      <c r="A54" t="s">
        <v>317</v>
      </c>
      <c r="B54" t="s">
        <v>439</v>
      </c>
    </row>
    <row r="55" spans="1:2">
      <c r="A55" t="s">
        <v>318</v>
      </c>
    </row>
    <row r="56" spans="1:2">
      <c r="A56" t="s">
        <v>32</v>
      </c>
    </row>
    <row r="57" spans="1:2">
      <c r="A57" t="s">
        <v>109</v>
      </c>
    </row>
    <row r="58" spans="1:2">
      <c r="A58" t="s">
        <v>83</v>
      </c>
    </row>
    <row r="59" spans="1:2">
      <c r="A59" t="s">
        <v>152</v>
      </c>
      <c r="B59" t="s">
        <v>440</v>
      </c>
    </row>
    <row r="60" spans="1:2">
      <c r="A60" t="s">
        <v>319</v>
      </c>
    </row>
    <row r="61" spans="1:2">
      <c r="A61" t="s">
        <v>33</v>
      </c>
      <c r="B61" t="s">
        <v>441</v>
      </c>
    </row>
    <row r="62" spans="1:2">
      <c r="A62" t="s">
        <v>60</v>
      </c>
    </row>
    <row r="63" spans="1:2">
      <c r="A63" t="s">
        <v>34</v>
      </c>
      <c r="B63" t="s">
        <v>442</v>
      </c>
    </row>
    <row r="64" spans="1:2">
      <c r="A64" t="s">
        <v>14</v>
      </c>
      <c r="B64" t="s">
        <v>443</v>
      </c>
    </row>
    <row r="65" spans="1:2">
      <c r="A65" t="s">
        <v>15</v>
      </c>
    </row>
    <row r="66" spans="1:2">
      <c r="A66" t="s">
        <v>301</v>
      </c>
    </row>
    <row r="67" spans="1:2">
      <c r="A67" t="s">
        <v>136</v>
      </c>
    </row>
    <row r="68" spans="1:2">
      <c r="A68" t="s">
        <v>35</v>
      </c>
    </row>
    <row r="69" spans="1:2">
      <c r="A69" t="s">
        <v>110</v>
      </c>
    </row>
    <row r="70" spans="1:2">
      <c r="A70" t="s">
        <v>36</v>
      </c>
      <c r="B70" t="s">
        <v>444</v>
      </c>
    </row>
    <row r="71" spans="1:2">
      <c r="A71" t="s">
        <v>302</v>
      </c>
    </row>
    <row r="72" spans="1:2">
      <c r="A72" t="s">
        <v>186</v>
      </c>
      <c r="B72" t="s">
        <v>445</v>
      </c>
    </row>
    <row r="73" spans="1:2">
      <c r="A73" t="s">
        <v>233</v>
      </c>
    </row>
    <row r="74" spans="1:2">
      <c r="A74" t="s">
        <v>37</v>
      </c>
    </row>
    <row r="75" spans="1:2">
      <c r="A75" t="s">
        <v>253</v>
      </c>
    </row>
    <row r="76" spans="1:2">
      <c r="A76" t="s">
        <v>84</v>
      </c>
      <c r="B76" t="s">
        <v>446</v>
      </c>
    </row>
    <row r="77" spans="1:2">
      <c r="A77" t="s">
        <v>38</v>
      </c>
    </row>
    <row r="78" spans="1:2">
      <c r="A78" t="s">
        <v>111</v>
      </c>
      <c r="B78" t="s">
        <v>447</v>
      </c>
    </row>
    <row r="79" spans="1:2">
      <c r="A79" t="s">
        <v>234</v>
      </c>
      <c r="B79" t="s">
        <v>448</v>
      </c>
    </row>
    <row r="80" spans="1:2">
      <c r="A80" t="s">
        <v>187</v>
      </c>
      <c r="B80" t="s">
        <v>449</v>
      </c>
    </row>
    <row r="81" spans="1:3">
      <c r="A81" t="s">
        <v>16</v>
      </c>
      <c r="B81" t="s">
        <v>450</v>
      </c>
    </row>
    <row r="82" spans="1:3">
      <c r="A82" t="s">
        <v>153</v>
      </c>
    </row>
    <row r="83" spans="1:3">
      <c r="A83" t="s">
        <v>61</v>
      </c>
      <c r="B83" t="s">
        <v>451</v>
      </c>
    </row>
    <row r="84" spans="1:3">
      <c r="A84" t="s">
        <v>320</v>
      </c>
      <c r="B84" t="s">
        <v>452</v>
      </c>
    </row>
    <row r="85" spans="1:3">
      <c r="A85" t="s">
        <v>273</v>
      </c>
      <c r="B85" t="s">
        <v>453</v>
      </c>
    </row>
    <row r="86" spans="1:3">
      <c r="A86" t="s">
        <v>188</v>
      </c>
      <c r="B86" t="s">
        <v>454</v>
      </c>
    </row>
    <row r="87" spans="1:3">
      <c r="A87" t="s">
        <v>321</v>
      </c>
    </row>
    <row r="88" spans="1:3">
      <c r="A88" t="s">
        <v>226</v>
      </c>
    </row>
    <row r="89" spans="1:3">
      <c r="A89" t="s">
        <v>112</v>
      </c>
      <c r="B89" t="s">
        <v>455</v>
      </c>
    </row>
    <row r="90" spans="1:3">
      <c r="A90" t="s">
        <v>322</v>
      </c>
      <c r="B90" t="s">
        <v>456</v>
      </c>
    </row>
    <row r="91" spans="1:3">
      <c r="A91" t="s">
        <v>235</v>
      </c>
      <c r="B91" t="s">
        <v>457</v>
      </c>
    </row>
    <row r="92" spans="1:3">
      <c r="A92" t="s">
        <v>189</v>
      </c>
      <c r="B92" t="s">
        <v>458</v>
      </c>
    </row>
    <row r="93" spans="1:3">
      <c r="A93" t="s">
        <v>190</v>
      </c>
    </row>
    <row r="94" spans="1:3">
      <c r="A94" t="s">
        <v>323</v>
      </c>
      <c r="B94" t="s">
        <v>459</v>
      </c>
    </row>
    <row r="95" spans="1:3">
      <c r="A95" t="s">
        <v>164</v>
      </c>
      <c r="B95" t="s">
        <v>460</v>
      </c>
    </row>
    <row r="96" spans="1:3">
      <c r="A96" t="s">
        <v>39</v>
      </c>
      <c r="B96" t="s">
        <v>461</v>
      </c>
      <c r="C96" t="s">
        <v>462</v>
      </c>
    </row>
    <row r="97" spans="1:4">
      <c r="A97" t="s">
        <v>254</v>
      </c>
    </row>
    <row r="98" spans="1:4">
      <c r="A98" t="s">
        <v>85</v>
      </c>
    </row>
    <row r="99" spans="1:4">
      <c r="A99" t="s">
        <v>137</v>
      </c>
      <c r="B99" t="s">
        <v>463</v>
      </c>
    </row>
    <row r="100" spans="1:4">
      <c r="A100" t="s">
        <v>274</v>
      </c>
    </row>
    <row r="101" spans="1:4">
      <c r="A101" t="s">
        <v>191</v>
      </c>
      <c r="B101" t="s">
        <v>464</v>
      </c>
    </row>
    <row r="102" spans="1:4">
      <c r="A102" t="s">
        <v>255</v>
      </c>
      <c r="B102" t="s">
        <v>465</v>
      </c>
    </row>
    <row r="103" spans="1:4">
      <c r="A103" t="s">
        <v>62</v>
      </c>
    </row>
    <row r="104" spans="1:4">
      <c r="A104" t="s">
        <v>63</v>
      </c>
    </row>
    <row r="105" spans="1:4">
      <c r="A105" t="s">
        <v>138</v>
      </c>
      <c r="B105" t="s">
        <v>466</v>
      </c>
      <c r="C105" t="s">
        <v>467</v>
      </c>
    </row>
    <row r="106" spans="1:4">
      <c r="A106" t="s">
        <v>139</v>
      </c>
      <c r="B106" t="s">
        <v>468</v>
      </c>
    </row>
    <row r="107" spans="1:4">
      <c r="A107" t="s">
        <v>140</v>
      </c>
    </row>
    <row r="108" spans="1:4">
      <c r="A108" t="s">
        <v>123</v>
      </c>
    </row>
    <row r="109" spans="1:4">
      <c r="A109" t="s">
        <v>124</v>
      </c>
      <c r="B109" t="s">
        <v>469</v>
      </c>
      <c r="D109" t="s">
        <v>470</v>
      </c>
    </row>
    <row r="110" spans="1:4">
      <c r="A110" t="s">
        <v>141</v>
      </c>
    </row>
    <row r="111" spans="1:4">
      <c r="A111" t="s">
        <v>324</v>
      </c>
      <c r="B111" t="s">
        <v>471</v>
      </c>
    </row>
    <row r="112" spans="1:4">
      <c r="A112" t="s">
        <v>275</v>
      </c>
    </row>
    <row r="113" spans="1:4">
      <c r="A113" t="s">
        <v>236</v>
      </c>
      <c r="B113" t="s">
        <v>472</v>
      </c>
    </row>
    <row r="114" spans="1:4">
      <c r="A114" t="s">
        <v>154</v>
      </c>
      <c r="B114" t="s">
        <v>473</v>
      </c>
      <c r="D114" t="s">
        <v>474</v>
      </c>
    </row>
    <row r="115" spans="1:4">
      <c r="A115" t="s">
        <v>325</v>
      </c>
    </row>
    <row r="116" spans="1:4">
      <c r="A116" t="s">
        <v>192</v>
      </c>
    </row>
    <row r="117" spans="1:4">
      <c r="A117" t="s">
        <v>64</v>
      </c>
    </row>
    <row r="118" spans="1:4">
      <c r="A118" t="s">
        <v>326</v>
      </c>
    </row>
    <row r="119" spans="1:4">
      <c r="A119" t="s">
        <v>17</v>
      </c>
      <c r="B119" t="s">
        <v>475</v>
      </c>
    </row>
    <row r="120" spans="1:4">
      <c r="A120" t="s">
        <v>40</v>
      </c>
      <c r="B120" t="s">
        <v>476</v>
      </c>
    </row>
    <row r="121" spans="1:4">
      <c r="A121" t="s">
        <v>227</v>
      </c>
    </row>
    <row r="122" spans="1:4">
      <c r="A122" t="s">
        <v>86</v>
      </c>
    </row>
    <row r="123" spans="1:4">
      <c r="A123" t="s">
        <v>41</v>
      </c>
    </row>
    <row r="124" spans="1:4">
      <c r="A124" t="s">
        <v>276</v>
      </c>
      <c r="B124" t="s">
        <v>477</v>
      </c>
    </row>
    <row r="125" spans="1:4">
      <c r="A125" t="s">
        <v>87</v>
      </c>
      <c r="B125" t="s">
        <v>478</v>
      </c>
    </row>
    <row r="126" spans="1:4">
      <c r="A126" t="s">
        <v>88</v>
      </c>
    </row>
    <row r="127" spans="1:4">
      <c r="A127" t="s">
        <v>18</v>
      </c>
      <c r="B127" t="s">
        <v>479</v>
      </c>
    </row>
    <row r="128" spans="1:4">
      <c r="A128" t="s">
        <v>65</v>
      </c>
      <c r="B128" t="s">
        <v>480</v>
      </c>
    </row>
    <row r="129" spans="1:4">
      <c r="A129" t="s">
        <v>89</v>
      </c>
      <c r="B129" t="s">
        <v>481</v>
      </c>
    </row>
    <row r="130" spans="1:4">
      <c r="A130" t="s">
        <v>113</v>
      </c>
    </row>
    <row r="131" spans="1:4">
      <c r="A131" t="s">
        <v>125</v>
      </c>
    </row>
    <row r="132" spans="1:4">
      <c r="A132" t="s">
        <v>155</v>
      </c>
    </row>
    <row r="133" spans="1:4">
      <c r="A133" t="s">
        <v>165</v>
      </c>
      <c r="B133" t="s">
        <v>482</v>
      </c>
    </row>
    <row r="134" spans="1:4">
      <c r="A134" t="s">
        <v>193</v>
      </c>
      <c r="B134" t="s">
        <v>483</v>
      </c>
      <c r="D134" t="s">
        <v>484</v>
      </c>
    </row>
    <row r="135" spans="1:4">
      <c r="A135" t="s">
        <v>303</v>
      </c>
      <c r="B135" t="s">
        <v>485</v>
      </c>
    </row>
    <row r="136" spans="1:4">
      <c r="A136" t="s">
        <v>223</v>
      </c>
      <c r="D136" t="s">
        <v>486</v>
      </c>
    </row>
    <row r="137" spans="1:4">
      <c r="A137" t="s">
        <v>237</v>
      </c>
      <c r="B137" t="s">
        <v>487</v>
      </c>
    </row>
    <row r="138" spans="1:4">
      <c r="A138" t="s">
        <v>256</v>
      </c>
    </row>
    <row r="139" spans="1:4">
      <c r="A139" t="s">
        <v>304</v>
      </c>
      <c r="B139" t="s">
        <v>488</v>
      </c>
    </row>
    <row r="140" spans="1:4">
      <c r="A140" t="s">
        <v>142</v>
      </c>
      <c r="B140" t="s">
        <v>489</v>
      </c>
    </row>
    <row r="141" spans="1:4">
      <c r="A141" t="s">
        <v>277</v>
      </c>
    </row>
    <row r="142" spans="1:4">
      <c r="A142" t="s">
        <v>327</v>
      </c>
      <c r="B142" t="s">
        <v>490</v>
      </c>
    </row>
    <row r="143" spans="1:4">
      <c r="A143" t="s">
        <v>90</v>
      </c>
    </row>
    <row r="144" spans="1:4">
      <c r="A144" t="s">
        <v>238</v>
      </c>
    </row>
    <row r="145" spans="1:2">
      <c r="A145" t="s">
        <v>143</v>
      </c>
    </row>
    <row r="146" spans="1:2">
      <c r="A146" t="s">
        <v>278</v>
      </c>
    </row>
    <row r="147" spans="1:2">
      <c r="A147" t="s">
        <v>166</v>
      </c>
    </row>
    <row r="148" spans="1:2">
      <c r="A148" t="s">
        <v>126</v>
      </c>
      <c r="B148" t="s">
        <v>491</v>
      </c>
    </row>
    <row r="149" spans="1:2">
      <c r="A149" t="s">
        <v>127</v>
      </c>
    </row>
    <row r="150" spans="1:2">
      <c r="A150" t="s">
        <v>42</v>
      </c>
      <c r="B150" t="s">
        <v>492</v>
      </c>
    </row>
    <row r="151" spans="1:2">
      <c r="A151" t="s">
        <v>43</v>
      </c>
    </row>
    <row r="152" spans="1:2">
      <c r="A152" t="s">
        <v>44</v>
      </c>
    </row>
    <row r="153" spans="1:2">
      <c r="A153" t="s">
        <v>45</v>
      </c>
    </row>
    <row r="154" spans="1:2">
      <c r="A154" t="s">
        <v>66</v>
      </c>
    </row>
    <row r="155" spans="1:2">
      <c r="A155" t="s">
        <v>328</v>
      </c>
    </row>
    <row r="156" spans="1:2">
      <c r="A156" t="s">
        <v>19</v>
      </c>
    </row>
    <row r="157" spans="1:2">
      <c r="A157" t="s">
        <v>194</v>
      </c>
      <c r="B157" t="s">
        <v>493</v>
      </c>
    </row>
    <row r="158" spans="1:2">
      <c r="A158" t="s">
        <v>156</v>
      </c>
    </row>
    <row r="159" spans="1:2">
      <c r="A159" t="s">
        <v>195</v>
      </c>
    </row>
    <row r="160" spans="1:2">
      <c r="A160" t="s">
        <v>196</v>
      </c>
    </row>
    <row r="161" spans="1:3">
      <c r="A161" t="s">
        <v>197</v>
      </c>
    </row>
    <row r="162" spans="1:3">
      <c r="A162" t="s">
        <v>198</v>
      </c>
    </row>
    <row r="163" spans="1:3">
      <c r="A163" t="s">
        <v>239</v>
      </c>
      <c r="B163" t="s">
        <v>494</v>
      </c>
    </row>
    <row r="164" spans="1:3">
      <c r="A164" t="s">
        <v>20</v>
      </c>
    </row>
    <row r="165" spans="1:3">
      <c r="A165" t="s">
        <v>144</v>
      </c>
      <c r="B165" t="s">
        <v>495</v>
      </c>
      <c r="C165" t="s">
        <v>496</v>
      </c>
    </row>
    <row r="166" spans="1:3">
      <c r="A166" t="s">
        <v>199</v>
      </c>
    </row>
    <row r="167" spans="1:3">
      <c r="A167" t="s">
        <v>46</v>
      </c>
    </row>
    <row r="168" spans="1:3">
      <c r="A168" t="s">
        <v>47</v>
      </c>
      <c r="B168" t="s">
        <v>497</v>
      </c>
    </row>
    <row r="169" spans="1:3">
      <c r="A169" t="s">
        <v>200</v>
      </c>
    </row>
    <row r="170" spans="1:3">
      <c r="A170" t="s">
        <v>201</v>
      </c>
    </row>
    <row r="171" spans="1:3">
      <c r="A171" t="s">
        <v>279</v>
      </c>
    </row>
    <row r="172" spans="1:3">
      <c r="A172" t="s">
        <v>280</v>
      </c>
    </row>
    <row r="173" spans="1:3">
      <c r="A173" t="s">
        <v>257</v>
      </c>
      <c r="B173" t="s">
        <v>498</v>
      </c>
    </row>
    <row r="174" spans="1:3">
      <c r="A174" t="s">
        <v>329</v>
      </c>
      <c r="B174" t="s">
        <v>499</v>
      </c>
    </row>
    <row r="175" spans="1:3">
      <c r="A175" t="s">
        <v>258</v>
      </c>
    </row>
    <row r="176" spans="1:3">
      <c r="A176" t="s">
        <v>202</v>
      </c>
    </row>
    <row r="177" spans="1:3">
      <c r="A177" t="s">
        <v>203</v>
      </c>
    </row>
    <row r="178" spans="1:3">
      <c r="A178" t="s">
        <v>281</v>
      </c>
      <c r="B178" t="s">
        <v>500</v>
      </c>
      <c r="C178" t="s">
        <v>501</v>
      </c>
    </row>
    <row r="179" spans="1:3">
      <c r="A179" t="s">
        <v>91</v>
      </c>
    </row>
    <row r="180" spans="1:3">
      <c r="A180" t="s">
        <v>114</v>
      </c>
    </row>
    <row r="181" spans="1:3">
      <c r="A181" t="s">
        <v>282</v>
      </c>
    </row>
    <row r="182" spans="1:3">
      <c r="A182" t="s">
        <v>283</v>
      </c>
    </row>
    <row r="183" spans="1:3">
      <c r="A183" t="s">
        <v>92</v>
      </c>
    </row>
    <row r="184" spans="1:3">
      <c r="A184" t="s">
        <v>284</v>
      </c>
    </row>
    <row r="185" spans="1:3">
      <c r="A185" t="s">
        <v>285</v>
      </c>
    </row>
    <row r="186" spans="1:3">
      <c r="A186" t="s">
        <v>204</v>
      </c>
    </row>
    <row r="187" spans="1:3">
      <c r="A187" t="s">
        <v>21</v>
      </c>
    </row>
    <row r="188" spans="1:3">
      <c r="A188" t="s">
        <v>145</v>
      </c>
    </row>
    <row r="189" spans="1:3">
      <c r="A189" t="s">
        <v>67</v>
      </c>
    </row>
    <row r="190" spans="1:3">
      <c r="A190" t="s">
        <v>93</v>
      </c>
      <c r="B190" t="s">
        <v>502</v>
      </c>
    </row>
    <row r="191" spans="1:3">
      <c r="A191" t="s">
        <v>94</v>
      </c>
    </row>
    <row r="192" spans="1:3">
      <c r="A192" t="s">
        <v>95</v>
      </c>
    </row>
    <row r="193" spans="1:2">
      <c r="A193" t="s">
        <v>95</v>
      </c>
    </row>
    <row r="194" spans="1:2">
      <c r="A194" t="s">
        <v>115</v>
      </c>
    </row>
    <row r="195" spans="1:2">
      <c r="A195" t="s">
        <v>128</v>
      </c>
    </row>
    <row r="196" spans="1:2">
      <c r="A196" t="s">
        <v>157</v>
      </c>
    </row>
    <row r="197" spans="1:2">
      <c r="A197" t="s">
        <v>167</v>
      </c>
      <c r="B197" t="s">
        <v>503</v>
      </c>
    </row>
    <row r="198" spans="1:2">
      <c r="A198" t="s">
        <v>205</v>
      </c>
    </row>
    <row r="199" spans="1:2">
      <c r="A199" t="s">
        <v>305</v>
      </c>
    </row>
    <row r="200" spans="1:2">
      <c r="A200" t="s">
        <v>224</v>
      </c>
    </row>
    <row r="201" spans="1:2">
      <c r="A201" t="s">
        <v>286</v>
      </c>
    </row>
    <row r="202" spans="1:2">
      <c r="A202" t="s">
        <v>240</v>
      </c>
    </row>
    <row r="203" spans="1:2">
      <c r="A203" t="s">
        <v>259</v>
      </c>
    </row>
    <row r="204" spans="1:2">
      <c r="A204" t="s">
        <v>260</v>
      </c>
    </row>
    <row r="205" spans="1:2">
      <c r="A205" t="s">
        <v>168</v>
      </c>
    </row>
    <row r="206" spans="1:2">
      <c r="A206" t="s">
        <v>48</v>
      </c>
    </row>
    <row r="207" spans="1:2">
      <c r="A207" t="s">
        <v>261</v>
      </c>
    </row>
    <row r="208" spans="1:2">
      <c r="A208" t="s">
        <v>241</v>
      </c>
    </row>
    <row r="209" spans="1:2">
      <c r="A209" t="s">
        <v>68</v>
      </c>
    </row>
    <row r="210" spans="1:2">
      <c r="A210" t="s">
        <v>262</v>
      </c>
    </row>
    <row r="211" spans="1:2">
      <c r="A211" t="s">
        <v>242</v>
      </c>
    </row>
    <row r="212" spans="1:2">
      <c r="A212" t="s">
        <v>206</v>
      </c>
    </row>
    <row r="213" spans="1:2">
      <c r="A213" t="s">
        <v>330</v>
      </c>
    </row>
    <row r="214" spans="1:2">
      <c r="A214" t="s">
        <v>306</v>
      </c>
    </row>
    <row r="215" spans="1:2">
      <c r="A215" t="s">
        <v>207</v>
      </c>
    </row>
    <row r="216" spans="1:2">
      <c r="A216" t="s">
        <v>263</v>
      </c>
    </row>
    <row r="217" spans="1:2">
      <c r="A217" t="s">
        <v>69</v>
      </c>
    </row>
    <row r="218" spans="1:2">
      <c r="A218" t="s">
        <v>146</v>
      </c>
    </row>
    <row r="219" spans="1:2">
      <c r="A219" t="s">
        <v>116</v>
      </c>
    </row>
    <row r="220" spans="1:2">
      <c r="A220" t="s">
        <v>169</v>
      </c>
      <c r="B220" t="s">
        <v>504</v>
      </c>
    </row>
    <row r="221" spans="1:2">
      <c r="A221" t="s">
        <v>96</v>
      </c>
    </row>
    <row r="222" spans="1:2">
      <c r="A222" t="s">
        <v>117</v>
      </c>
    </row>
    <row r="223" spans="1:2">
      <c r="A223" t="s">
        <v>287</v>
      </c>
    </row>
    <row r="224" spans="1:2">
      <c r="A224" t="s">
        <v>22</v>
      </c>
    </row>
    <row r="225" spans="1:4">
      <c r="A225" t="s">
        <v>70</v>
      </c>
      <c r="B225" t="s">
        <v>505</v>
      </c>
    </row>
    <row r="226" spans="1:4">
      <c r="A226" t="s">
        <v>49</v>
      </c>
    </row>
    <row r="227" spans="1:4">
      <c r="A227" t="s">
        <v>208</v>
      </c>
    </row>
    <row r="228" spans="1:4">
      <c r="A228" t="s">
        <v>264</v>
      </c>
      <c r="B228" t="s">
        <v>506</v>
      </c>
    </row>
    <row r="229" spans="1:4">
      <c r="A229" t="s">
        <v>331</v>
      </c>
    </row>
    <row r="230" spans="1:4">
      <c r="A230" t="s">
        <v>307</v>
      </c>
      <c r="B230" t="s">
        <v>507</v>
      </c>
    </row>
    <row r="231" spans="1:4">
      <c r="A231" t="s">
        <v>50</v>
      </c>
      <c r="C231" t="s">
        <v>508</v>
      </c>
      <c r="D231" t="s">
        <v>509</v>
      </c>
    </row>
    <row r="232" spans="1:4">
      <c r="A232" t="s">
        <v>71</v>
      </c>
      <c r="B232" t="s">
        <v>510</v>
      </c>
    </row>
    <row r="233" spans="1:4">
      <c r="A233" t="s">
        <v>209</v>
      </c>
      <c r="B233" t="s">
        <v>511</v>
      </c>
    </row>
    <row r="234" spans="1:4">
      <c r="A234" t="s">
        <v>210</v>
      </c>
    </row>
    <row r="235" spans="1:4">
      <c r="A235" t="s">
        <v>211</v>
      </c>
    </row>
    <row r="236" spans="1:4">
      <c r="A236" t="s">
        <v>72</v>
      </c>
      <c r="B236" t="s">
        <v>512</v>
      </c>
    </row>
    <row r="237" spans="1:4">
      <c r="A237" t="s">
        <v>212</v>
      </c>
    </row>
    <row r="238" spans="1:4">
      <c r="A238" t="s">
        <v>73</v>
      </c>
      <c r="B238" t="s">
        <v>513</v>
      </c>
    </row>
    <row r="239" spans="1:4">
      <c r="A239" t="s">
        <v>51</v>
      </c>
      <c r="B239" t="s">
        <v>514</v>
      </c>
    </row>
    <row r="240" spans="1:4">
      <c r="A240" t="s">
        <v>243</v>
      </c>
      <c r="B240" t="s">
        <v>515</v>
      </c>
    </row>
    <row r="241" spans="1:3">
      <c r="A241" t="s">
        <v>74</v>
      </c>
      <c r="B241" t="s">
        <v>516</v>
      </c>
    </row>
    <row r="242" spans="1:3">
      <c r="A242" t="s">
        <v>265</v>
      </c>
    </row>
    <row r="243" spans="1:3">
      <c r="A243" t="s">
        <v>75</v>
      </c>
    </row>
    <row r="244" spans="1:3">
      <c r="A244" t="s">
        <v>52</v>
      </c>
    </row>
    <row r="245" spans="1:3">
      <c r="A245" t="s">
        <v>308</v>
      </c>
    </row>
    <row r="246" spans="1:3">
      <c r="A246" t="s">
        <v>53</v>
      </c>
      <c r="B246" t="s">
        <v>517</v>
      </c>
    </row>
    <row r="247" spans="1:3">
      <c r="A247" t="s">
        <v>54</v>
      </c>
      <c r="C247" t="s">
        <v>518</v>
      </c>
    </row>
    <row r="248" spans="1:3">
      <c r="A248" t="s">
        <v>129</v>
      </c>
      <c r="B248" t="s">
        <v>519</v>
      </c>
    </row>
    <row r="249" spans="1:3">
      <c r="A249" t="s">
        <v>288</v>
      </c>
    </row>
    <row r="250" spans="1:3">
      <c r="A250" t="s">
        <v>289</v>
      </c>
      <c r="B250" t="s">
        <v>520</v>
      </c>
    </row>
    <row r="251" spans="1:3">
      <c r="A251" t="s">
        <v>290</v>
      </c>
    </row>
    <row r="252" spans="1:3">
      <c r="A252" t="s">
        <v>228</v>
      </c>
    </row>
    <row r="253" spans="1:3">
      <c r="A253" t="s">
        <v>158</v>
      </c>
    </row>
    <row r="254" spans="1:3">
      <c r="A254" t="s">
        <v>97</v>
      </c>
    </row>
    <row r="255" spans="1:3">
      <c r="A255" t="s">
        <v>55</v>
      </c>
    </row>
    <row r="256" spans="1:3">
      <c r="A256" t="s">
        <v>76</v>
      </c>
    </row>
    <row r="257" spans="1:2">
      <c r="A257" t="s">
        <v>98</v>
      </c>
    </row>
    <row r="258" spans="1:2">
      <c r="A258" t="s">
        <v>118</v>
      </c>
    </row>
    <row r="259" spans="1:2">
      <c r="A259" t="s">
        <v>159</v>
      </c>
    </row>
    <row r="260" spans="1:2">
      <c r="A260" t="s">
        <v>170</v>
      </c>
    </row>
    <row r="261" spans="1:2">
      <c r="A261" t="s">
        <v>244</v>
      </c>
    </row>
    <row r="262" spans="1:2">
      <c r="A262" t="s">
        <v>147</v>
      </c>
    </row>
    <row r="263" spans="1:2">
      <c r="A263" t="s">
        <v>171</v>
      </c>
    </row>
    <row r="264" spans="1:2">
      <c r="A264" t="s">
        <v>291</v>
      </c>
    </row>
    <row r="265" spans="1:2">
      <c r="A265" t="s">
        <v>245</v>
      </c>
    </row>
    <row r="266" spans="1:2">
      <c r="A266" t="s">
        <v>246</v>
      </c>
    </row>
    <row r="267" spans="1:2">
      <c r="A267" t="s">
        <v>213</v>
      </c>
    </row>
    <row r="268" spans="1:2">
      <c r="A268" t="s">
        <v>214</v>
      </c>
    </row>
    <row r="269" spans="1:2">
      <c r="A269" t="s">
        <v>215</v>
      </c>
    </row>
    <row r="270" spans="1:2">
      <c r="A270" t="s">
        <v>247</v>
      </c>
      <c r="B270" t="s">
        <v>521</v>
      </c>
    </row>
    <row r="271" spans="1:2">
      <c r="A271" t="s">
        <v>292</v>
      </c>
    </row>
    <row r="272" spans="1:2">
      <c r="A272" t="s">
        <v>332</v>
      </c>
      <c r="B272" t="s">
        <v>522</v>
      </c>
    </row>
    <row r="273" spans="1:2">
      <c r="A273" t="s">
        <v>216</v>
      </c>
    </row>
    <row r="274" spans="1:2">
      <c r="A274" t="s">
        <v>248</v>
      </c>
    </row>
    <row r="275" spans="1:2">
      <c r="A275" t="s">
        <v>217</v>
      </c>
    </row>
    <row r="276" spans="1:2">
      <c r="A276" t="s">
        <v>77</v>
      </c>
    </row>
    <row r="277" spans="1:2">
      <c r="A277" t="s">
        <v>293</v>
      </c>
      <c r="B277" t="s">
        <v>523</v>
      </c>
    </row>
    <row r="278" spans="1:2">
      <c r="A278" t="s">
        <v>99</v>
      </c>
    </row>
    <row r="279" spans="1:2">
      <c r="A279" t="s">
        <v>100</v>
      </c>
    </row>
    <row r="280" spans="1:2">
      <c r="A280" t="s">
        <v>333</v>
      </c>
    </row>
    <row r="281" spans="1:2">
      <c r="A281" t="s">
        <v>130</v>
      </c>
    </row>
    <row r="282" spans="1:2">
      <c r="A282" t="s">
        <v>101</v>
      </c>
    </row>
    <row r="283" spans="1:2">
      <c r="A283" t="s">
        <v>102</v>
      </c>
    </row>
    <row r="284" spans="1:2">
      <c r="A284" t="s">
        <v>103</v>
      </c>
    </row>
    <row r="285" spans="1:2">
      <c r="A285" t="s">
        <v>104</v>
      </c>
    </row>
    <row r="286" spans="1:2">
      <c r="A286" t="s">
        <v>23</v>
      </c>
      <c r="B286" t="s">
        <v>524</v>
      </c>
    </row>
    <row r="287" spans="1:2">
      <c r="A287" t="s">
        <v>131</v>
      </c>
      <c r="B287" t="s">
        <v>525</v>
      </c>
    </row>
    <row r="288" spans="1:2">
      <c r="A288" t="s">
        <v>132</v>
      </c>
    </row>
    <row r="289" spans="1:4">
      <c r="A289" t="s">
        <v>78</v>
      </c>
    </row>
    <row r="290" spans="1:4">
      <c r="A290" t="s">
        <v>133</v>
      </c>
    </row>
    <row r="291" spans="1:4">
      <c r="A291" t="s">
        <v>218</v>
      </c>
    </row>
    <row r="292" spans="1:4">
      <c r="A292" t="s">
        <v>160</v>
      </c>
    </row>
    <row r="293" spans="1:4">
      <c r="A293" t="s">
        <v>229</v>
      </c>
    </row>
    <row r="294" spans="1:4">
      <c r="A294" t="s">
        <v>56</v>
      </c>
    </row>
    <row r="295" spans="1:4">
      <c r="A295" t="s">
        <v>79</v>
      </c>
      <c r="B295" t="s">
        <v>526</v>
      </c>
      <c r="D295" t="s">
        <v>527</v>
      </c>
    </row>
    <row r="296" spans="1:4">
      <c r="A296" t="s">
        <v>161</v>
      </c>
    </row>
    <row r="297" spans="1:4">
      <c r="A297" t="s">
        <v>105</v>
      </c>
    </row>
    <row r="298" spans="1:4">
      <c r="A298" t="s">
        <v>334</v>
      </c>
      <c r="B298" t="s">
        <v>528</v>
      </c>
    </row>
    <row r="299" spans="1:4">
      <c r="A299" t="s">
        <v>148</v>
      </c>
    </row>
    <row r="300" spans="1:4">
      <c r="A300" t="s">
        <v>335</v>
      </c>
    </row>
    <row r="301" spans="1:4">
      <c r="A301" t="s">
        <v>336</v>
      </c>
      <c r="B301" t="s">
        <v>529</v>
      </c>
    </row>
    <row r="302" spans="1:4">
      <c r="A302" t="s">
        <v>119</v>
      </c>
      <c r="B302" t="s">
        <v>530</v>
      </c>
    </row>
    <row r="303" spans="1:4">
      <c r="A303" t="s">
        <v>339</v>
      </c>
    </row>
    <row r="304" spans="1:4">
      <c r="A304" t="s">
        <v>219</v>
      </c>
    </row>
    <row r="305" spans="1:3">
      <c r="A305" t="s">
        <v>220</v>
      </c>
    </row>
    <row r="306" spans="1:3">
      <c r="A306" t="s">
        <v>294</v>
      </c>
    </row>
    <row r="307" spans="1:3">
      <c r="A307" t="s">
        <v>172</v>
      </c>
    </row>
    <row r="308" spans="1:3">
      <c r="A308" t="s">
        <v>249</v>
      </c>
      <c r="B308" t="s">
        <v>531</v>
      </c>
    </row>
    <row r="309" spans="1:3">
      <c r="A309" t="s">
        <v>337</v>
      </c>
      <c r="B309" t="s">
        <v>532</v>
      </c>
    </row>
    <row r="310" spans="1:3">
      <c r="A310" t="s">
        <v>106</v>
      </c>
      <c r="B310" t="s">
        <v>533</v>
      </c>
      <c r="C310" t="s">
        <v>534</v>
      </c>
    </row>
    <row r="311" spans="1:3">
      <c r="A311" t="s">
        <v>134</v>
      </c>
      <c r="B311" t="s">
        <v>535</v>
      </c>
      <c r="C311" t="s">
        <v>536</v>
      </c>
    </row>
    <row r="312" spans="1:3">
      <c r="A312" t="s">
        <v>295</v>
      </c>
    </row>
  </sheetData>
  <mergeCells count="4">
    <mergeCell ref="A1"/>
    <mergeCell ref="B1"/>
    <mergeCell ref="C1"/>
    <mergeCell ref="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sqref="A1:E1"/>
    </sheetView>
  </sheetViews>
  <sheetFormatPr defaultRowHeight="15"/>
  <cols>
    <col min="1" max="1" width="52.42578125" bestFit="1" customWidth="1"/>
  </cols>
  <sheetData>
    <row r="1" spans="1:5">
      <c r="A1" s="6" t="s">
        <v>537</v>
      </c>
      <c r="B1" s="6" t="s">
        <v>537</v>
      </c>
      <c r="C1" s="6" t="s">
        <v>537</v>
      </c>
      <c r="D1" s="6" t="s">
        <v>537</v>
      </c>
      <c r="E1" s="6" t="s">
        <v>537</v>
      </c>
    </row>
    <row r="2" spans="1:5">
      <c r="A2" s="6" t="s">
        <v>0</v>
      </c>
      <c r="B2" s="6" t="s">
        <v>538</v>
      </c>
      <c r="C2" s="6" t="s">
        <v>539</v>
      </c>
      <c r="D2" s="6" t="s">
        <v>340</v>
      </c>
      <c r="E2" s="6" t="s">
        <v>347</v>
      </c>
    </row>
    <row r="3" spans="1:5">
      <c r="A3" t="s">
        <v>223</v>
      </c>
      <c r="B3">
        <v>20889</v>
      </c>
      <c r="C3">
        <v>590</v>
      </c>
      <c r="D3">
        <f t="shared" ref="D3:D22" si="0">B3 + C3</f>
        <v>21479</v>
      </c>
      <c r="E3">
        <f>IF(D26&gt;0,ROUND((D3/D26) * 100, 4), "")</f>
        <v>56.529600000000002</v>
      </c>
    </row>
    <row r="4" spans="1:5">
      <c r="A4" t="s">
        <v>303</v>
      </c>
      <c r="B4">
        <v>4573</v>
      </c>
      <c r="C4">
        <v>114</v>
      </c>
      <c r="D4">
        <f t="shared" si="0"/>
        <v>4687</v>
      </c>
      <c r="E4">
        <f>IF(D26&gt;0,ROUND((D4/D26) * 100, 4), "")</f>
        <v>12.3355</v>
      </c>
    </row>
    <row r="5" spans="1:5">
      <c r="A5" t="s">
        <v>90</v>
      </c>
      <c r="B5">
        <v>3318</v>
      </c>
      <c r="C5">
        <v>20</v>
      </c>
      <c r="D5">
        <f t="shared" si="0"/>
        <v>3338</v>
      </c>
      <c r="E5">
        <f>IF(D26&gt;0,ROUND((D5/D26) * 100, 4), "")</f>
        <v>8.7850999999999999</v>
      </c>
    </row>
    <row r="6" spans="1:5">
      <c r="A6" t="s">
        <v>25</v>
      </c>
      <c r="B6">
        <v>1406</v>
      </c>
      <c r="C6">
        <v>8</v>
      </c>
      <c r="D6">
        <f t="shared" si="0"/>
        <v>1414</v>
      </c>
      <c r="E6">
        <f>IF(D26&gt;0,ROUND((D6/D26) * 100, 4), "")</f>
        <v>3.7214</v>
      </c>
    </row>
    <row r="7" spans="1:5">
      <c r="A7" t="s">
        <v>323</v>
      </c>
      <c r="B7">
        <v>586</v>
      </c>
      <c r="C7">
        <v>518</v>
      </c>
      <c r="D7">
        <f t="shared" si="0"/>
        <v>1104</v>
      </c>
      <c r="E7">
        <f>IF(D26&gt;0,ROUND((D7/D26) * 100, 4), "")</f>
        <v>2.9056000000000002</v>
      </c>
    </row>
    <row r="8" spans="1:5">
      <c r="A8" t="s">
        <v>33</v>
      </c>
      <c r="B8">
        <v>446</v>
      </c>
      <c r="C8">
        <v>175</v>
      </c>
      <c r="D8">
        <f t="shared" si="0"/>
        <v>621</v>
      </c>
      <c r="E8">
        <f>IF(D26&gt;0,ROUND((D8/D26) * 100, 4), "")</f>
        <v>1.6344000000000001</v>
      </c>
    </row>
    <row r="9" spans="1:5">
      <c r="A9" t="s">
        <v>89</v>
      </c>
      <c r="B9">
        <v>114</v>
      </c>
      <c r="C9">
        <v>274</v>
      </c>
      <c r="D9">
        <f t="shared" si="0"/>
        <v>388</v>
      </c>
      <c r="E9">
        <f>IF(D26&gt;0,ROUND((D9/D26) * 100, 4), "")</f>
        <v>1.0212000000000001</v>
      </c>
    </row>
    <row r="10" spans="1:5">
      <c r="A10" t="s">
        <v>61</v>
      </c>
      <c r="B10">
        <v>245</v>
      </c>
      <c r="C10">
        <v>41</v>
      </c>
      <c r="D10">
        <f t="shared" si="0"/>
        <v>286</v>
      </c>
      <c r="E10">
        <f>IF(D26&gt;0,ROUND((D10/D26) * 100, 4), "")</f>
        <v>0.75270000000000004</v>
      </c>
    </row>
    <row r="11" spans="1:5">
      <c r="A11" t="s">
        <v>165</v>
      </c>
      <c r="B11">
        <v>90</v>
      </c>
      <c r="C11">
        <v>184</v>
      </c>
      <c r="D11">
        <f t="shared" si="0"/>
        <v>274</v>
      </c>
      <c r="E11">
        <f>IF(D26&gt;0,ROUND((D11/D26) * 100, 4), "")</f>
        <v>0.72109999999999996</v>
      </c>
    </row>
    <row r="12" spans="1:5">
      <c r="A12" t="s">
        <v>193</v>
      </c>
      <c r="B12">
        <v>1</v>
      </c>
      <c r="C12">
        <v>271</v>
      </c>
      <c r="D12">
        <f t="shared" si="0"/>
        <v>272</v>
      </c>
      <c r="E12">
        <f>IF(D26&gt;0,ROUND((D12/D26) * 100, 4), "")</f>
        <v>0.71589999999999998</v>
      </c>
    </row>
    <row r="13" spans="1:5">
      <c r="A13" t="s">
        <v>322</v>
      </c>
      <c r="B13">
        <v>43</v>
      </c>
      <c r="C13">
        <v>199</v>
      </c>
      <c r="D13">
        <f t="shared" si="0"/>
        <v>242</v>
      </c>
      <c r="E13">
        <f>IF(D26&gt;0,ROUND((D13/D26) * 100, 4), "")</f>
        <v>0.63690000000000002</v>
      </c>
    </row>
    <row r="14" spans="1:5">
      <c r="A14" t="s">
        <v>277</v>
      </c>
      <c r="B14">
        <v>5</v>
      </c>
      <c r="C14">
        <v>226</v>
      </c>
      <c r="D14">
        <f t="shared" si="0"/>
        <v>231</v>
      </c>
      <c r="E14">
        <f>IF(D26&gt;0,ROUND((D14/D26) * 100, 4), "")</f>
        <v>0.60799999999999998</v>
      </c>
    </row>
    <row r="15" spans="1:5">
      <c r="A15" t="s">
        <v>29</v>
      </c>
      <c r="B15">
        <v>47</v>
      </c>
      <c r="C15">
        <v>175</v>
      </c>
      <c r="D15">
        <f t="shared" si="0"/>
        <v>222</v>
      </c>
      <c r="E15">
        <f>IF(D26&gt;0,ROUND((D15/D26) * 100, 4), "")</f>
        <v>0.58430000000000004</v>
      </c>
    </row>
    <row r="16" spans="1:5">
      <c r="A16" t="s">
        <v>125</v>
      </c>
      <c r="B16">
        <v>155</v>
      </c>
      <c r="C16">
        <v>52</v>
      </c>
      <c r="D16">
        <f t="shared" si="0"/>
        <v>207</v>
      </c>
      <c r="E16">
        <f>IF(D26&gt;0,ROUND((D16/D26) * 100, 4), "")</f>
        <v>0.54479999999999995</v>
      </c>
    </row>
    <row r="17" spans="1:5">
      <c r="A17" t="s">
        <v>304</v>
      </c>
      <c r="B17">
        <v>77</v>
      </c>
      <c r="C17">
        <v>83</v>
      </c>
      <c r="D17">
        <f t="shared" si="0"/>
        <v>160</v>
      </c>
      <c r="E17">
        <f>IF(D26&gt;0,ROUND((D17/D26) * 100, 4), "")</f>
        <v>0.42109999999999997</v>
      </c>
    </row>
    <row r="18" spans="1:5">
      <c r="A18" t="s">
        <v>155</v>
      </c>
      <c r="B18">
        <v>4</v>
      </c>
      <c r="C18">
        <v>144</v>
      </c>
      <c r="D18">
        <f t="shared" si="0"/>
        <v>148</v>
      </c>
      <c r="E18">
        <f>IF(D26&gt;0,ROUND((D18/D26) * 100, 4), "")</f>
        <v>0.38950000000000001</v>
      </c>
    </row>
    <row r="19" spans="1:5">
      <c r="A19" t="s">
        <v>39</v>
      </c>
      <c r="B19">
        <v>110</v>
      </c>
      <c r="C19">
        <v>30</v>
      </c>
      <c r="D19">
        <f t="shared" si="0"/>
        <v>140</v>
      </c>
      <c r="E19">
        <f>IF(D26&gt;0,ROUND((D19/D26) * 100, 4), "")</f>
        <v>0.36849999999999999</v>
      </c>
    </row>
    <row r="20" spans="1:5">
      <c r="A20" t="s">
        <v>327</v>
      </c>
      <c r="B20">
        <v>6</v>
      </c>
      <c r="C20">
        <v>130</v>
      </c>
      <c r="D20">
        <f t="shared" si="0"/>
        <v>136</v>
      </c>
      <c r="E20">
        <f>IF(D26&gt;0,ROUND((D20/D26) * 100, 4), "")</f>
        <v>0.3579</v>
      </c>
    </row>
    <row r="21" spans="1:5">
      <c r="A21" t="s">
        <v>249</v>
      </c>
      <c r="B21">
        <v>0</v>
      </c>
      <c r="C21">
        <v>130</v>
      </c>
      <c r="D21">
        <f t="shared" si="0"/>
        <v>130</v>
      </c>
      <c r="E21">
        <f>IF(D26&gt;0,ROUND((D21/D26) * 100, 4), "")</f>
        <v>0.34210000000000002</v>
      </c>
    </row>
    <row r="22" spans="1:5">
      <c r="A22" t="s">
        <v>124</v>
      </c>
      <c r="B22">
        <v>71</v>
      </c>
      <c r="C22">
        <v>54</v>
      </c>
      <c r="D22">
        <f t="shared" si="0"/>
        <v>125</v>
      </c>
      <c r="E22">
        <f>IF(D26&gt;0,ROUND((D22/D26) * 100, 4), "")</f>
        <v>0.32900000000000001</v>
      </c>
    </row>
    <row r="24" spans="1:5">
      <c r="A24" t="s">
        <v>540</v>
      </c>
      <c r="B24">
        <v>32186</v>
      </c>
      <c r="C24">
        <v>3418</v>
      </c>
      <c r="D24">
        <v>35604</v>
      </c>
      <c r="E24">
        <f>SUM(E3:E22)</f>
        <v>93.704599999999999</v>
      </c>
    </row>
    <row r="25" spans="1:5">
      <c r="A25" t="s">
        <v>541</v>
      </c>
      <c r="B25">
        <v>698</v>
      </c>
      <c r="C25">
        <v>1694</v>
      </c>
      <c r="D25">
        <v>2392</v>
      </c>
      <c r="E25">
        <f>100 - E24</f>
        <v>6.2954000000000008</v>
      </c>
    </row>
    <row r="26" spans="1:5">
      <c r="A26" t="s">
        <v>340</v>
      </c>
      <c r="B26">
        <v>32884</v>
      </c>
      <c r="C26">
        <v>5112</v>
      </c>
      <c r="D26">
        <v>37996</v>
      </c>
      <c r="E26">
        <v>100</v>
      </c>
    </row>
  </sheetData>
  <mergeCells count="6">
    <mergeCell ref="A1:E1"/>
    <mergeCell ref="A2"/>
    <mergeCell ref="B2"/>
    <mergeCell ref="C2"/>
    <mergeCell ref="D2"/>
    <mergeCell ref="E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14" sqref="B14"/>
    </sheetView>
  </sheetViews>
  <sheetFormatPr defaultRowHeight="15"/>
  <cols>
    <col min="1" max="1" width="52.42578125" bestFit="1" customWidth="1"/>
  </cols>
  <sheetData>
    <row r="1" spans="1:8">
      <c r="A1" s="6" t="s">
        <v>0</v>
      </c>
      <c r="B1" s="6" t="s">
        <v>341</v>
      </c>
      <c r="C1" s="6" t="s">
        <v>347</v>
      </c>
      <c r="D1" s="6" t="s">
        <v>342</v>
      </c>
      <c r="E1" s="6" t="s">
        <v>347</v>
      </c>
      <c r="F1" s="6" t="s">
        <v>343</v>
      </c>
      <c r="G1" s="6" t="s">
        <v>347</v>
      </c>
      <c r="H1" s="6" t="s">
        <v>340</v>
      </c>
    </row>
    <row r="2" spans="1:8">
      <c r="A2" t="s">
        <v>223</v>
      </c>
      <c r="B2">
        <v>11791</v>
      </c>
      <c r="C2">
        <f t="shared" ref="C2:C21" si="0">IF(H2&gt;0,ROUND((B2/H2) * 100, 4), "")</f>
        <v>59.167999999999999</v>
      </c>
      <c r="D2">
        <v>7200</v>
      </c>
      <c r="E2">
        <f t="shared" ref="E2:E21" si="1">IF(H2&gt;0,ROUND((D2/H2) * 100, 4), "")</f>
        <v>36.130099999999999</v>
      </c>
      <c r="F2">
        <v>937</v>
      </c>
      <c r="G2">
        <f t="shared" ref="G2:G21" si="2">IF(H2&gt;0,ROUND((F2/H2) * 100, 4), "")</f>
        <v>4.7019000000000002</v>
      </c>
      <c r="H2">
        <v>19928</v>
      </c>
    </row>
    <row r="3" spans="1:8">
      <c r="A3" t="s">
        <v>303</v>
      </c>
      <c r="B3">
        <v>1719</v>
      </c>
      <c r="C3">
        <f t="shared" si="0"/>
        <v>46.396799999999999</v>
      </c>
      <c r="D3">
        <v>1492</v>
      </c>
      <c r="E3">
        <f t="shared" si="1"/>
        <v>40.2699</v>
      </c>
      <c r="F3">
        <v>494</v>
      </c>
      <c r="G3">
        <f t="shared" si="2"/>
        <v>13.333299999999999</v>
      </c>
      <c r="H3">
        <v>3705</v>
      </c>
    </row>
    <row r="4" spans="1:8">
      <c r="A4" t="s">
        <v>90</v>
      </c>
      <c r="B4">
        <v>2992</v>
      </c>
      <c r="C4">
        <f t="shared" si="0"/>
        <v>98.3887</v>
      </c>
      <c r="D4">
        <v>27</v>
      </c>
      <c r="E4">
        <f t="shared" si="1"/>
        <v>0.88790000000000002</v>
      </c>
      <c r="F4">
        <v>22</v>
      </c>
      <c r="G4">
        <f t="shared" si="2"/>
        <v>0.72340000000000004</v>
      </c>
      <c r="H4">
        <v>3041</v>
      </c>
    </row>
    <row r="5" spans="1:8">
      <c r="A5" t="s">
        <v>25</v>
      </c>
      <c r="B5">
        <v>862</v>
      </c>
      <c r="C5">
        <f t="shared" si="0"/>
        <v>82.488</v>
      </c>
      <c r="D5">
        <v>150</v>
      </c>
      <c r="E5">
        <f t="shared" si="1"/>
        <v>14.354100000000001</v>
      </c>
      <c r="F5">
        <v>33</v>
      </c>
      <c r="G5">
        <f t="shared" si="2"/>
        <v>3.1579000000000002</v>
      </c>
      <c r="H5">
        <v>1045</v>
      </c>
    </row>
    <row r="6" spans="1:8">
      <c r="A6" t="s">
        <v>323</v>
      </c>
      <c r="B6">
        <v>113</v>
      </c>
      <c r="C6">
        <f t="shared" si="0"/>
        <v>13.1395</v>
      </c>
      <c r="D6">
        <v>585</v>
      </c>
      <c r="E6">
        <f t="shared" si="1"/>
        <v>68.023300000000006</v>
      </c>
      <c r="F6">
        <v>162</v>
      </c>
      <c r="G6">
        <f t="shared" si="2"/>
        <v>18.837199999999999</v>
      </c>
      <c r="H6">
        <v>860</v>
      </c>
    </row>
    <row r="7" spans="1:8">
      <c r="A7" t="s">
        <v>33</v>
      </c>
      <c r="B7">
        <v>31</v>
      </c>
      <c r="C7">
        <f t="shared" si="0"/>
        <v>5.6058000000000003</v>
      </c>
      <c r="D7">
        <v>366</v>
      </c>
      <c r="E7">
        <f t="shared" si="1"/>
        <v>66.184399999999997</v>
      </c>
      <c r="F7">
        <v>156</v>
      </c>
      <c r="G7">
        <f t="shared" si="2"/>
        <v>28.209800000000001</v>
      </c>
      <c r="H7">
        <v>553</v>
      </c>
    </row>
    <row r="8" spans="1:8">
      <c r="A8" t="s">
        <v>61</v>
      </c>
      <c r="B8">
        <v>156</v>
      </c>
      <c r="C8">
        <f t="shared" si="0"/>
        <v>50.322600000000001</v>
      </c>
      <c r="D8">
        <v>62</v>
      </c>
      <c r="E8">
        <f t="shared" si="1"/>
        <v>20</v>
      </c>
      <c r="F8">
        <v>92</v>
      </c>
      <c r="G8">
        <f t="shared" si="2"/>
        <v>29.677399999999999</v>
      </c>
      <c r="H8">
        <v>310</v>
      </c>
    </row>
    <row r="9" spans="1:8">
      <c r="A9" t="s">
        <v>89</v>
      </c>
      <c r="B9">
        <v>38</v>
      </c>
      <c r="C9">
        <f t="shared" si="0"/>
        <v>14.448700000000001</v>
      </c>
      <c r="D9">
        <v>158</v>
      </c>
      <c r="E9">
        <f t="shared" si="1"/>
        <v>60.076000000000001</v>
      </c>
      <c r="F9">
        <v>67</v>
      </c>
      <c r="G9">
        <f t="shared" si="2"/>
        <v>25.475300000000001</v>
      </c>
      <c r="H9">
        <v>263</v>
      </c>
    </row>
    <row r="10" spans="1:8">
      <c r="A10" t="s">
        <v>165</v>
      </c>
      <c r="B10">
        <v>23</v>
      </c>
      <c r="C10">
        <f t="shared" si="0"/>
        <v>11.33</v>
      </c>
      <c r="D10">
        <v>114</v>
      </c>
      <c r="E10">
        <f t="shared" si="1"/>
        <v>56.157600000000002</v>
      </c>
      <c r="F10">
        <v>66</v>
      </c>
      <c r="G10">
        <f t="shared" si="2"/>
        <v>32.512300000000003</v>
      </c>
      <c r="H10">
        <v>203</v>
      </c>
    </row>
    <row r="11" spans="1:8">
      <c r="A11" t="s">
        <v>322</v>
      </c>
      <c r="B11">
        <v>30</v>
      </c>
      <c r="C11">
        <f t="shared" si="0"/>
        <v>15.228400000000001</v>
      </c>
      <c r="D11">
        <v>59</v>
      </c>
      <c r="E11">
        <f t="shared" si="1"/>
        <v>29.949200000000001</v>
      </c>
      <c r="F11">
        <v>108</v>
      </c>
      <c r="G11">
        <f t="shared" si="2"/>
        <v>54.822299999999998</v>
      </c>
      <c r="H11">
        <v>197</v>
      </c>
    </row>
    <row r="12" spans="1:8">
      <c r="A12" t="s">
        <v>193</v>
      </c>
      <c r="B12">
        <v>39</v>
      </c>
      <c r="C12">
        <f t="shared" si="0"/>
        <v>21.081099999999999</v>
      </c>
      <c r="D12">
        <v>65</v>
      </c>
      <c r="E12">
        <f t="shared" si="1"/>
        <v>35.135100000000001</v>
      </c>
      <c r="F12">
        <v>81</v>
      </c>
      <c r="G12">
        <f t="shared" si="2"/>
        <v>43.783799999999999</v>
      </c>
      <c r="H12">
        <v>185</v>
      </c>
    </row>
    <row r="13" spans="1:8">
      <c r="A13" t="s">
        <v>277</v>
      </c>
      <c r="B13">
        <v>14</v>
      </c>
      <c r="C13">
        <f t="shared" si="0"/>
        <v>7.8212000000000002</v>
      </c>
      <c r="D13">
        <v>45</v>
      </c>
      <c r="E13">
        <f t="shared" si="1"/>
        <v>25.139700000000001</v>
      </c>
      <c r="F13">
        <v>120</v>
      </c>
      <c r="G13">
        <f t="shared" si="2"/>
        <v>67.039100000000005</v>
      </c>
      <c r="H13">
        <v>179</v>
      </c>
    </row>
    <row r="14" spans="1:8">
      <c r="A14" t="s">
        <v>29</v>
      </c>
      <c r="B14">
        <v>6</v>
      </c>
      <c r="C14">
        <f t="shared" si="0"/>
        <v>3.75</v>
      </c>
      <c r="D14">
        <v>56</v>
      </c>
      <c r="E14">
        <f t="shared" si="1"/>
        <v>35</v>
      </c>
      <c r="F14">
        <v>98</v>
      </c>
      <c r="G14">
        <f t="shared" si="2"/>
        <v>61.25</v>
      </c>
      <c r="H14">
        <v>160</v>
      </c>
    </row>
    <row r="15" spans="1:8">
      <c r="A15" t="s">
        <v>125</v>
      </c>
      <c r="B15">
        <v>76</v>
      </c>
      <c r="C15">
        <f t="shared" si="0"/>
        <v>55.474499999999999</v>
      </c>
      <c r="D15">
        <v>46</v>
      </c>
      <c r="E15">
        <f t="shared" si="1"/>
        <v>33.576599999999999</v>
      </c>
      <c r="F15">
        <v>15</v>
      </c>
      <c r="G15">
        <f t="shared" si="2"/>
        <v>10.9489</v>
      </c>
      <c r="H15">
        <v>137</v>
      </c>
    </row>
    <row r="16" spans="1:8">
      <c r="A16" t="s">
        <v>39</v>
      </c>
      <c r="B16">
        <v>45</v>
      </c>
      <c r="C16">
        <f t="shared" si="0"/>
        <v>33.088200000000001</v>
      </c>
      <c r="D16">
        <v>45</v>
      </c>
      <c r="E16">
        <f t="shared" si="1"/>
        <v>33.088200000000001</v>
      </c>
      <c r="F16">
        <v>46</v>
      </c>
      <c r="G16">
        <f t="shared" si="2"/>
        <v>33.823500000000003</v>
      </c>
      <c r="H16">
        <v>136</v>
      </c>
    </row>
    <row r="17" spans="1:8">
      <c r="A17" t="s">
        <v>327</v>
      </c>
      <c r="B17">
        <v>7</v>
      </c>
      <c r="C17">
        <f t="shared" si="0"/>
        <v>5.6</v>
      </c>
      <c r="D17">
        <v>21</v>
      </c>
      <c r="E17">
        <f t="shared" si="1"/>
        <v>16.8</v>
      </c>
      <c r="F17">
        <v>97</v>
      </c>
      <c r="G17">
        <f t="shared" si="2"/>
        <v>77.599999999999994</v>
      </c>
      <c r="H17">
        <v>125</v>
      </c>
    </row>
    <row r="18" spans="1:8">
      <c r="A18" t="s">
        <v>304</v>
      </c>
      <c r="B18">
        <v>52</v>
      </c>
      <c r="C18">
        <f t="shared" si="0"/>
        <v>45.613999999999997</v>
      </c>
      <c r="D18">
        <v>23</v>
      </c>
      <c r="E18">
        <f t="shared" si="1"/>
        <v>20.1754</v>
      </c>
      <c r="F18">
        <v>39</v>
      </c>
      <c r="G18">
        <f t="shared" si="2"/>
        <v>34.210500000000003</v>
      </c>
      <c r="H18">
        <v>114</v>
      </c>
    </row>
    <row r="19" spans="1:8">
      <c r="A19" t="s">
        <v>124</v>
      </c>
      <c r="B19">
        <v>16</v>
      </c>
      <c r="C19">
        <f t="shared" si="0"/>
        <v>14.2857</v>
      </c>
      <c r="D19">
        <v>54</v>
      </c>
      <c r="E19">
        <f t="shared" si="1"/>
        <v>48.214300000000001</v>
      </c>
      <c r="F19">
        <v>42</v>
      </c>
      <c r="G19">
        <f t="shared" si="2"/>
        <v>37.5</v>
      </c>
      <c r="H19">
        <v>112</v>
      </c>
    </row>
    <row r="20" spans="1:8">
      <c r="A20" t="s">
        <v>255</v>
      </c>
      <c r="B20">
        <v>49</v>
      </c>
      <c r="C20">
        <f t="shared" si="0"/>
        <v>52.127699999999997</v>
      </c>
      <c r="D20">
        <v>27</v>
      </c>
      <c r="E20">
        <f t="shared" si="1"/>
        <v>28.723400000000002</v>
      </c>
      <c r="F20">
        <v>18</v>
      </c>
      <c r="G20">
        <f t="shared" si="2"/>
        <v>19.148900000000001</v>
      </c>
      <c r="H20">
        <v>94</v>
      </c>
    </row>
    <row r="21" spans="1:8">
      <c r="A21" t="s">
        <v>249</v>
      </c>
      <c r="B21">
        <v>31</v>
      </c>
      <c r="C21">
        <f t="shared" si="0"/>
        <v>35.632199999999997</v>
      </c>
      <c r="D21">
        <v>54</v>
      </c>
      <c r="E21">
        <f t="shared" si="1"/>
        <v>62.069000000000003</v>
      </c>
      <c r="F21">
        <v>2</v>
      </c>
      <c r="G21">
        <f t="shared" si="2"/>
        <v>2.2989000000000002</v>
      </c>
      <c r="H21">
        <v>87</v>
      </c>
    </row>
    <row r="23" spans="1:8">
      <c r="A23" t="s">
        <v>540</v>
      </c>
      <c r="B23">
        <v>18090</v>
      </c>
      <c r="C23">
        <f>IF(H23&gt;0,ROUND((B23/H23) * 100, 4), "")</f>
        <v>57.549199999999999</v>
      </c>
      <c r="D23">
        <v>10649</v>
      </c>
      <c r="E23">
        <f>IF(H23&gt;0,ROUND((D23/H23) * 100, 4), "")</f>
        <v>33.877299999999998</v>
      </c>
      <c r="F23">
        <v>2695</v>
      </c>
      <c r="G23">
        <f>IF(H23&gt;0,ROUND((F23/H23) * 100, 4), "")</f>
        <v>8.5734999999999992</v>
      </c>
      <c r="H23">
        <v>31434</v>
      </c>
    </row>
    <row r="24" spans="1:8">
      <c r="A24" t="s">
        <v>541</v>
      </c>
      <c r="B24">
        <v>464</v>
      </c>
      <c r="C24">
        <f>IF(H24&gt;0,ROUND((B24/H24) * 100, 4), "")</f>
        <v>26.681999999999999</v>
      </c>
      <c r="D24">
        <v>657</v>
      </c>
      <c r="E24">
        <f>IF(H24&gt;0,ROUND((D24/H24) * 100, 4), "")</f>
        <v>37.780299999999997</v>
      </c>
      <c r="F24">
        <v>618</v>
      </c>
      <c r="G24">
        <f>IF(H24&gt;0,ROUND((F24/H24) * 100, 4), "")</f>
        <v>35.537700000000001</v>
      </c>
      <c r="H24">
        <v>1739</v>
      </c>
    </row>
    <row r="25" spans="1:8">
      <c r="A25" t="s">
        <v>340</v>
      </c>
      <c r="B25">
        <v>18554</v>
      </c>
      <c r="C25">
        <f>IF(H25&gt;0,ROUND((B25/H25) * 100, 4), "")</f>
        <v>55.930999999999997</v>
      </c>
      <c r="D25">
        <v>11306</v>
      </c>
      <c r="E25">
        <f>IF(H25&gt;0,ROUND((D25/H25) * 100, 4), "")</f>
        <v>34.081899999999997</v>
      </c>
      <c r="F25">
        <v>3313</v>
      </c>
      <c r="G25">
        <f>IF(H25&gt;0,ROUND((F25/H25) * 100, 4), "")</f>
        <v>9.9870000000000001</v>
      </c>
      <c r="H25">
        <v>33173</v>
      </c>
    </row>
  </sheetData>
  <mergeCells count="8">
    <mergeCell ref="F1"/>
    <mergeCell ref="G1"/>
    <mergeCell ref="H1"/>
    <mergeCell ref="A1"/>
    <mergeCell ref="B1"/>
    <mergeCell ref="C1"/>
    <mergeCell ref="D1"/>
    <mergeCell ref="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1"/>
  <sheetViews>
    <sheetView topLeftCell="A132" workbookViewId="0">
      <selection activeCell="V154" sqref="V154"/>
    </sheetView>
  </sheetViews>
  <sheetFormatPr defaultRowHeight="15"/>
  <cols>
    <col min="1" max="1" width="61.42578125" bestFit="1" customWidth="1"/>
    <col min="17" max="17" width="12.140625" customWidth="1"/>
    <col min="18" max="18" width="16.28515625" customWidth="1"/>
    <col min="22" max="22" width="9.140625" style="7"/>
  </cols>
  <sheetData>
    <row r="1" spans="1:22">
      <c r="A1" s="6" t="s">
        <v>0</v>
      </c>
      <c r="B1" s="6" t="s">
        <v>1</v>
      </c>
      <c r="C1" s="6" t="s">
        <v>1</v>
      </c>
      <c r="D1" s="6" t="s">
        <v>1</v>
      </c>
      <c r="E1" s="6" t="s">
        <v>2</v>
      </c>
      <c r="F1" s="6" t="s">
        <v>2</v>
      </c>
      <c r="G1" s="6" t="s">
        <v>2</v>
      </c>
      <c r="H1" s="6" t="s">
        <v>3</v>
      </c>
      <c r="I1" s="6" t="s">
        <v>3</v>
      </c>
      <c r="J1" s="6" t="s">
        <v>3</v>
      </c>
      <c r="K1" s="6" t="s">
        <v>4</v>
      </c>
      <c r="L1" s="6" t="s">
        <v>4</v>
      </c>
      <c r="M1" s="6" t="s">
        <v>4</v>
      </c>
      <c r="N1" s="6" t="s">
        <v>5</v>
      </c>
      <c r="O1" s="6" t="s">
        <v>5</v>
      </c>
      <c r="P1" s="6" t="s">
        <v>5</v>
      </c>
      <c r="Q1" s="6" t="s">
        <v>6</v>
      </c>
      <c r="R1" s="6" t="s">
        <v>6</v>
      </c>
      <c r="S1" s="6" t="s">
        <v>6</v>
      </c>
      <c r="T1" s="6" t="s">
        <v>7</v>
      </c>
      <c r="U1" s="6" t="s">
        <v>7</v>
      </c>
      <c r="V1" s="6" t="s">
        <v>7</v>
      </c>
    </row>
    <row r="2" spans="1:22">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s="7" t="s">
        <v>10</v>
      </c>
    </row>
    <row r="3" spans="1:22">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c r="T3" s="5" t="s">
        <v>11</v>
      </c>
      <c r="U3" s="5" t="s">
        <v>11</v>
      </c>
      <c r="V3" s="5" t="s">
        <v>11</v>
      </c>
    </row>
    <row r="4" spans="1:22">
      <c r="A4" t="s">
        <v>12</v>
      </c>
      <c r="B4">
        <v>0</v>
      </c>
      <c r="C4">
        <v>0</v>
      </c>
      <c r="D4">
        <f t="shared" ref="D4:D15" si="0">B4+C4</f>
        <v>0</v>
      </c>
      <c r="E4">
        <v>0</v>
      </c>
      <c r="F4">
        <v>0</v>
      </c>
      <c r="G4">
        <f t="shared" ref="G4:G15" si="1">E4+F4</f>
        <v>0</v>
      </c>
      <c r="H4">
        <v>0</v>
      </c>
      <c r="I4">
        <v>0</v>
      </c>
      <c r="J4">
        <f t="shared" ref="J4:J15" si="2">H4+I4</f>
        <v>0</v>
      </c>
      <c r="K4">
        <f t="shared" ref="K4:K15" si="3">E4 + H4</f>
        <v>0</v>
      </c>
      <c r="L4">
        <f t="shared" ref="L4:L15" si="4">F4 + I4</f>
        <v>0</v>
      </c>
      <c r="M4">
        <f t="shared" ref="M4:M15" si="5">K4 + L4</f>
        <v>0</v>
      </c>
      <c r="N4">
        <f>IF(K351&gt;0,ROUND((K4/K351) * 100, 4), "")</f>
        <v>0</v>
      </c>
      <c r="O4">
        <f>IF(L351&gt;0,ROUND((L4/L351) * 100, 4), "")</f>
        <v>0</v>
      </c>
      <c r="P4">
        <f>IF(M351&gt;0,ROUND((M4/M351) * 100, 4), "")</f>
        <v>0</v>
      </c>
      <c r="Q4">
        <v>0</v>
      </c>
      <c r="R4">
        <v>0</v>
      </c>
      <c r="S4">
        <f t="shared" ref="S4:S15" si="6">Q4 + R4</f>
        <v>0</v>
      </c>
      <c r="T4">
        <f t="shared" ref="T4:T15" si="7">B4 + K4 - Q4</f>
        <v>0</v>
      </c>
      <c r="U4">
        <f t="shared" ref="U4:U15" si="8">C4 + L4 - R4</f>
        <v>0</v>
      </c>
      <c r="V4" s="7">
        <f t="shared" ref="V4:V15" si="9">T4 + U4</f>
        <v>0</v>
      </c>
    </row>
    <row r="5" spans="1:22">
      <c r="A5" t="s">
        <v>13</v>
      </c>
      <c r="B5">
        <v>0</v>
      </c>
      <c r="C5">
        <v>0</v>
      </c>
      <c r="D5">
        <f t="shared" si="0"/>
        <v>0</v>
      </c>
      <c r="E5">
        <v>0</v>
      </c>
      <c r="F5">
        <v>0</v>
      </c>
      <c r="G5">
        <f t="shared" si="1"/>
        <v>0</v>
      </c>
      <c r="H5">
        <v>0</v>
      </c>
      <c r="I5">
        <v>0</v>
      </c>
      <c r="J5">
        <f t="shared" si="2"/>
        <v>0</v>
      </c>
      <c r="K5">
        <f t="shared" si="3"/>
        <v>0</v>
      </c>
      <c r="L5">
        <f t="shared" si="4"/>
        <v>0</v>
      </c>
      <c r="M5">
        <f t="shared" si="5"/>
        <v>0</v>
      </c>
      <c r="N5">
        <f>IF(K351&gt;0,ROUND((K5/K351) * 100, 4), "")</f>
        <v>0</v>
      </c>
      <c r="O5">
        <f>IF(L351&gt;0,ROUND((L5/L351) * 100, 4), "")</f>
        <v>0</v>
      </c>
      <c r="P5">
        <f>IF(M351&gt;0,ROUND((M5/M351) * 100, 4), "")</f>
        <v>0</v>
      </c>
      <c r="Q5">
        <v>0</v>
      </c>
      <c r="R5">
        <v>0</v>
      </c>
      <c r="S5">
        <f t="shared" si="6"/>
        <v>0</v>
      </c>
      <c r="T5">
        <f t="shared" si="7"/>
        <v>0</v>
      </c>
      <c r="U5">
        <f t="shared" si="8"/>
        <v>0</v>
      </c>
      <c r="V5" s="7">
        <f t="shared" si="9"/>
        <v>0</v>
      </c>
    </row>
    <row r="6" spans="1:22">
      <c r="A6" t="s">
        <v>14</v>
      </c>
      <c r="B6">
        <v>0</v>
      </c>
      <c r="C6">
        <v>3</v>
      </c>
      <c r="D6">
        <f t="shared" si="0"/>
        <v>3</v>
      </c>
      <c r="E6">
        <v>1</v>
      </c>
      <c r="F6">
        <v>5</v>
      </c>
      <c r="G6">
        <f t="shared" si="1"/>
        <v>6</v>
      </c>
      <c r="H6">
        <v>0</v>
      </c>
      <c r="I6">
        <v>1</v>
      </c>
      <c r="J6">
        <f t="shared" si="2"/>
        <v>1</v>
      </c>
      <c r="K6">
        <f t="shared" si="3"/>
        <v>1</v>
      </c>
      <c r="L6">
        <f t="shared" si="4"/>
        <v>6</v>
      </c>
      <c r="M6">
        <f t="shared" si="5"/>
        <v>7</v>
      </c>
      <c r="N6">
        <f>IF(K351&gt;0,ROUND((K6/K351) * 100, 4), "")</f>
        <v>3.0000000000000001E-3</v>
      </c>
      <c r="O6">
        <f>IF(L351&gt;0,ROUND((L6/L351) * 100, 4), "")</f>
        <v>0.1174</v>
      </c>
      <c r="P6">
        <f>IF(M351&gt;0,ROUND((M6/M351) * 100, 4), "")</f>
        <v>1.84E-2</v>
      </c>
      <c r="Q6">
        <v>1</v>
      </c>
      <c r="R6">
        <v>5</v>
      </c>
      <c r="S6">
        <f t="shared" si="6"/>
        <v>6</v>
      </c>
      <c r="T6">
        <f t="shared" si="7"/>
        <v>0</v>
      </c>
      <c r="U6">
        <f t="shared" si="8"/>
        <v>4</v>
      </c>
      <c r="V6" s="7">
        <f t="shared" si="9"/>
        <v>4</v>
      </c>
    </row>
    <row r="7" spans="1:22">
      <c r="A7" t="s">
        <v>15</v>
      </c>
      <c r="B7">
        <v>0</v>
      </c>
      <c r="C7">
        <v>0</v>
      </c>
      <c r="D7">
        <f t="shared" si="0"/>
        <v>0</v>
      </c>
      <c r="E7">
        <v>0</v>
      </c>
      <c r="F7">
        <v>1</v>
      </c>
      <c r="G7">
        <f t="shared" si="1"/>
        <v>1</v>
      </c>
      <c r="H7">
        <v>0</v>
      </c>
      <c r="I7">
        <v>0</v>
      </c>
      <c r="J7">
        <f t="shared" si="2"/>
        <v>0</v>
      </c>
      <c r="K7">
        <f t="shared" si="3"/>
        <v>0</v>
      </c>
      <c r="L7">
        <f t="shared" si="4"/>
        <v>1</v>
      </c>
      <c r="M7">
        <f t="shared" si="5"/>
        <v>1</v>
      </c>
      <c r="N7">
        <f>IF(K351&gt;0,ROUND((K7/K351) * 100, 4), "")</f>
        <v>0</v>
      </c>
      <c r="O7">
        <f>IF(L351&gt;0,ROUND((L7/L351) * 100, 4), "")</f>
        <v>1.9599999999999999E-2</v>
      </c>
      <c r="P7">
        <f>IF(M351&gt;0,ROUND((M7/M351) * 100, 4), "")</f>
        <v>2.5999999999999999E-3</v>
      </c>
      <c r="Q7">
        <v>0</v>
      </c>
      <c r="R7">
        <v>0</v>
      </c>
      <c r="S7">
        <f t="shared" si="6"/>
        <v>0</v>
      </c>
      <c r="T7">
        <f t="shared" si="7"/>
        <v>0</v>
      </c>
      <c r="U7">
        <f t="shared" si="8"/>
        <v>1</v>
      </c>
      <c r="V7" s="7">
        <f t="shared" si="9"/>
        <v>1</v>
      </c>
    </row>
    <row r="8" spans="1:22">
      <c r="A8" t="s">
        <v>16</v>
      </c>
      <c r="B8">
        <v>0</v>
      </c>
      <c r="C8">
        <v>13</v>
      </c>
      <c r="D8">
        <f t="shared" si="0"/>
        <v>13</v>
      </c>
      <c r="E8">
        <v>0</v>
      </c>
      <c r="F8">
        <v>13</v>
      </c>
      <c r="G8">
        <f t="shared" si="1"/>
        <v>13</v>
      </c>
      <c r="H8">
        <v>0</v>
      </c>
      <c r="I8">
        <v>0</v>
      </c>
      <c r="J8">
        <f t="shared" si="2"/>
        <v>0</v>
      </c>
      <c r="K8">
        <f t="shared" si="3"/>
        <v>0</v>
      </c>
      <c r="L8">
        <f t="shared" si="4"/>
        <v>13</v>
      </c>
      <c r="M8">
        <f t="shared" si="5"/>
        <v>13</v>
      </c>
      <c r="N8">
        <f>IF(K351&gt;0,ROUND((K8/K351) * 100, 4), "")</f>
        <v>0</v>
      </c>
      <c r="O8">
        <f>IF(L351&gt;0,ROUND((L8/L351) * 100, 4), "")</f>
        <v>0.25430000000000003</v>
      </c>
      <c r="P8">
        <f>IF(M351&gt;0,ROUND((M8/M351) * 100, 4), "")</f>
        <v>3.4200000000000001E-2</v>
      </c>
      <c r="Q8">
        <v>0</v>
      </c>
      <c r="R8">
        <v>26</v>
      </c>
      <c r="S8">
        <f t="shared" si="6"/>
        <v>26</v>
      </c>
      <c r="T8">
        <f t="shared" si="7"/>
        <v>0</v>
      </c>
      <c r="U8">
        <f t="shared" si="8"/>
        <v>0</v>
      </c>
      <c r="V8" s="7">
        <f t="shared" si="9"/>
        <v>0</v>
      </c>
    </row>
    <row r="9" spans="1:22">
      <c r="A9" t="s">
        <v>17</v>
      </c>
      <c r="B9">
        <v>0</v>
      </c>
      <c r="C9">
        <v>0</v>
      </c>
      <c r="D9">
        <f t="shared" si="0"/>
        <v>0</v>
      </c>
      <c r="E9">
        <v>0</v>
      </c>
      <c r="F9">
        <v>0</v>
      </c>
      <c r="G9">
        <f t="shared" si="1"/>
        <v>0</v>
      </c>
      <c r="H9">
        <v>0</v>
      </c>
      <c r="I9">
        <v>0</v>
      </c>
      <c r="J9">
        <f t="shared" si="2"/>
        <v>0</v>
      </c>
      <c r="K9">
        <f t="shared" si="3"/>
        <v>0</v>
      </c>
      <c r="L9">
        <f t="shared" si="4"/>
        <v>0</v>
      </c>
      <c r="M9">
        <f t="shared" si="5"/>
        <v>0</v>
      </c>
      <c r="N9">
        <f>IF(K351&gt;0,ROUND((K9/K351) * 100, 4), "")</f>
        <v>0</v>
      </c>
      <c r="O9">
        <f>IF(L351&gt;0,ROUND((L9/L351) * 100, 4), "")</f>
        <v>0</v>
      </c>
      <c r="P9">
        <f>IF(M351&gt;0,ROUND((M9/M351) * 100, 4), "")</f>
        <v>0</v>
      </c>
      <c r="Q9">
        <v>0</v>
      </c>
      <c r="R9">
        <v>0</v>
      </c>
      <c r="S9">
        <f t="shared" si="6"/>
        <v>0</v>
      </c>
      <c r="T9">
        <f t="shared" si="7"/>
        <v>0</v>
      </c>
      <c r="U9">
        <f t="shared" si="8"/>
        <v>0</v>
      </c>
      <c r="V9" s="7">
        <f t="shared" si="9"/>
        <v>0</v>
      </c>
    </row>
    <row r="10" spans="1:22">
      <c r="A10" t="s">
        <v>18</v>
      </c>
      <c r="B10">
        <v>0</v>
      </c>
      <c r="C10">
        <v>12</v>
      </c>
      <c r="D10">
        <f t="shared" si="0"/>
        <v>12</v>
      </c>
      <c r="E10">
        <v>8</v>
      </c>
      <c r="F10">
        <v>63</v>
      </c>
      <c r="G10">
        <f t="shared" si="1"/>
        <v>71</v>
      </c>
      <c r="H10">
        <v>0</v>
      </c>
      <c r="I10">
        <v>1</v>
      </c>
      <c r="J10">
        <f t="shared" si="2"/>
        <v>1</v>
      </c>
      <c r="K10">
        <f t="shared" si="3"/>
        <v>8</v>
      </c>
      <c r="L10">
        <f t="shared" si="4"/>
        <v>64</v>
      </c>
      <c r="M10">
        <f t="shared" si="5"/>
        <v>72</v>
      </c>
      <c r="N10">
        <f>IF(K351&gt;0,ROUND((K10/K351) * 100, 4), "")</f>
        <v>2.4299999999999999E-2</v>
      </c>
      <c r="O10">
        <f>IF(L351&gt;0,ROUND((L10/L351) * 100, 4), "")</f>
        <v>1.252</v>
      </c>
      <c r="P10">
        <f>IF(M351&gt;0,ROUND((M10/M351) * 100, 4), "")</f>
        <v>0.1895</v>
      </c>
      <c r="Q10">
        <v>8</v>
      </c>
      <c r="R10">
        <v>72</v>
      </c>
      <c r="S10">
        <f t="shared" si="6"/>
        <v>80</v>
      </c>
      <c r="T10">
        <f t="shared" si="7"/>
        <v>0</v>
      </c>
      <c r="U10">
        <f t="shared" si="8"/>
        <v>4</v>
      </c>
      <c r="V10" s="7">
        <f t="shared" si="9"/>
        <v>4</v>
      </c>
    </row>
    <row r="11" spans="1:22">
      <c r="A11" t="s">
        <v>19</v>
      </c>
      <c r="B11">
        <v>0</v>
      </c>
      <c r="C11">
        <v>0</v>
      </c>
      <c r="D11">
        <f t="shared" si="0"/>
        <v>0</v>
      </c>
      <c r="E11">
        <v>0</v>
      </c>
      <c r="F11">
        <v>0</v>
      </c>
      <c r="G11">
        <f t="shared" si="1"/>
        <v>0</v>
      </c>
      <c r="H11">
        <v>0</v>
      </c>
      <c r="I11">
        <v>0</v>
      </c>
      <c r="J11">
        <f t="shared" si="2"/>
        <v>0</v>
      </c>
      <c r="K11">
        <f t="shared" si="3"/>
        <v>0</v>
      </c>
      <c r="L11">
        <f t="shared" si="4"/>
        <v>0</v>
      </c>
      <c r="M11">
        <f t="shared" si="5"/>
        <v>0</v>
      </c>
      <c r="N11">
        <f>IF(K351&gt;0,ROUND((K11/K351) * 100, 4), "")</f>
        <v>0</v>
      </c>
      <c r="O11">
        <f>IF(L351&gt;0,ROUND((L11/L351) * 100, 4), "")</f>
        <v>0</v>
      </c>
      <c r="P11">
        <f>IF(M351&gt;0,ROUND((M11/M351) * 100, 4), "")</f>
        <v>0</v>
      </c>
      <c r="Q11">
        <v>0</v>
      </c>
      <c r="R11">
        <v>0</v>
      </c>
      <c r="S11">
        <f t="shared" si="6"/>
        <v>0</v>
      </c>
      <c r="T11">
        <f t="shared" si="7"/>
        <v>0</v>
      </c>
      <c r="U11">
        <f t="shared" si="8"/>
        <v>0</v>
      </c>
      <c r="V11" s="7">
        <f t="shared" si="9"/>
        <v>0</v>
      </c>
    </row>
    <row r="12" spans="1:22">
      <c r="A12" t="s">
        <v>20</v>
      </c>
      <c r="B12">
        <v>1</v>
      </c>
      <c r="C12">
        <v>0</v>
      </c>
      <c r="D12">
        <f t="shared" si="0"/>
        <v>1</v>
      </c>
      <c r="E12">
        <v>0</v>
      </c>
      <c r="F12">
        <v>0</v>
      </c>
      <c r="G12">
        <f t="shared" si="1"/>
        <v>0</v>
      </c>
      <c r="H12">
        <v>0</v>
      </c>
      <c r="I12">
        <v>0</v>
      </c>
      <c r="J12">
        <f t="shared" si="2"/>
        <v>0</v>
      </c>
      <c r="K12">
        <f t="shared" si="3"/>
        <v>0</v>
      </c>
      <c r="L12">
        <f t="shared" si="4"/>
        <v>0</v>
      </c>
      <c r="M12">
        <f t="shared" si="5"/>
        <v>0</v>
      </c>
      <c r="N12">
        <f>IF(K351&gt;0,ROUND((K12/K351) * 100, 4), "")</f>
        <v>0</v>
      </c>
      <c r="O12">
        <f>IF(L351&gt;0,ROUND((L12/L351) * 100, 4), "")</f>
        <v>0</v>
      </c>
      <c r="P12">
        <f>IF(M351&gt;0,ROUND((M12/M351) * 100, 4), "")</f>
        <v>0</v>
      </c>
      <c r="Q12">
        <v>1</v>
      </c>
      <c r="R12">
        <v>0</v>
      </c>
      <c r="S12">
        <f t="shared" si="6"/>
        <v>1</v>
      </c>
      <c r="T12">
        <f t="shared" si="7"/>
        <v>0</v>
      </c>
      <c r="U12">
        <f t="shared" si="8"/>
        <v>0</v>
      </c>
      <c r="V12" s="7">
        <f t="shared" si="9"/>
        <v>0</v>
      </c>
    </row>
    <row r="13" spans="1:22">
      <c r="A13" t="s">
        <v>21</v>
      </c>
      <c r="B13">
        <v>0</v>
      </c>
      <c r="C13">
        <v>0</v>
      </c>
      <c r="D13">
        <f t="shared" si="0"/>
        <v>0</v>
      </c>
      <c r="E13">
        <v>0</v>
      </c>
      <c r="F13">
        <v>9</v>
      </c>
      <c r="G13">
        <f t="shared" si="1"/>
        <v>9</v>
      </c>
      <c r="H13">
        <v>0</v>
      </c>
      <c r="I13">
        <v>0</v>
      </c>
      <c r="J13">
        <f t="shared" si="2"/>
        <v>0</v>
      </c>
      <c r="K13">
        <f t="shared" si="3"/>
        <v>0</v>
      </c>
      <c r="L13">
        <f t="shared" si="4"/>
        <v>9</v>
      </c>
      <c r="M13">
        <f t="shared" si="5"/>
        <v>9</v>
      </c>
      <c r="N13">
        <f>IF(K351&gt;0,ROUND((K13/K351) * 100, 4), "")</f>
        <v>0</v>
      </c>
      <c r="O13">
        <f>IF(L351&gt;0,ROUND((L13/L351) * 100, 4), "")</f>
        <v>0.17610000000000001</v>
      </c>
      <c r="P13">
        <f>IF(M351&gt;0,ROUND((M13/M351) * 100, 4), "")</f>
        <v>2.3699999999999999E-2</v>
      </c>
      <c r="Q13">
        <v>0</v>
      </c>
      <c r="R13">
        <v>9</v>
      </c>
      <c r="S13">
        <f t="shared" si="6"/>
        <v>9</v>
      </c>
      <c r="T13">
        <f t="shared" si="7"/>
        <v>0</v>
      </c>
      <c r="U13">
        <f t="shared" si="8"/>
        <v>0</v>
      </c>
      <c r="V13" s="7">
        <f t="shared" si="9"/>
        <v>0</v>
      </c>
    </row>
    <row r="14" spans="1:22">
      <c r="A14" t="s">
        <v>22</v>
      </c>
      <c r="B14">
        <v>0</v>
      </c>
      <c r="C14">
        <v>1</v>
      </c>
      <c r="D14">
        <f t="shared" si="0"/>
        <v>1</v>
      </c>
      <c r="E14">
        <v>0</v>
      </c>
      <c r="F14">
        <v>1</v>
      </c>
      <c r="G14">
        <f t="shared" si="1"/>
        <v>1</v>
      </c>
      <c r="H14">
        <v>0</v>
      </c>
      <c r="I14">
        <v>0</v>
      </c>
      <c r="J14">
        <f t="shared" si="2"/>
        <v>0</v>
      </c>
      <c r="K14">
        <f t="shared" si="3"/>
        <v>0</v>
      </c>
      <c r="L14">
        <f t="shared" si="4"/>
        <v>1</v>
      </c>
      <c r="M14">
        <f t="shared" si="5"/>
        <v>1</v>
      </c>
      <c r="N14">
        <f>IF(K351&gt;0,ROUND((K14/K351) * 100, 4), "")</f>
        <v>0</v>
      </c>
      <c r="O14">
        <f>IF(L351&gt;0,ROUND((L14/L351) * 100, 4), "")</f>
        <v>1.9599999999999999E-2</v>
      </c>
      <c r="P14">
        <f>IF(M351&gt;0,ROUND((M14/M351) * 100, 4), "")</f>
        <v>2.5999999999999999E-3</v>
      </c>
      <c r="Q14">
        <v>0</v>
      </c>
      <c r="R14">
        <v>2</v>
      </c>
      <c r="S14">
        <f t="shared" si="6"/>
        <v>2</v>
      </c>
      <c r="T14">
        <f t="shared" si="7"/>
        <v>0</v>
      </c>
      <c r="U14">
        <f t="shared" si="8"/>
        <v>0</v>
      </c>
      <c r="V14" s="7">
        <f t="shared" si="9"/>
        <v>0</v>
      </c>
    </row>
    <row r="15" spans="1:22">
      <c r="A15" t="s">
        <v>23</v>
      </c>
      <c r="B15">
        <v>0</v>
      </c>
      <c r="C15">
        <v>0</v>
      </c>
      <c r="D15">
        <f t="shared" si="0"/>
        <v>0</v>
      </c>
      <c r="E15">
        <v>0</v>
      </c>
      <c r="F15">
        <v>1</v>
      </c>
      <c r="G15">
        <f t="shared" si="1"/>
        <v>1</v>
      </c>
      <c r="H15">
        <v>0</v>
      </c>
      <c r="I15">
        <v>0</v>
      </c>
      <c r="J15">
        <f t="shared" si="2"/>
        <v>0</v>
      </c>
      <c r="K15">
        <f t="shared" si="3"/>
        <v>0</v>
      </c>
      <c r="L15">
        <f t="shared" si="4"/>
        <v>1</v>
      </c>
      <c r="M15">
        <f t="shared" si="5"/>
        <v>1</v>
      </c>
      <c r="N15">
        <f>IF(K351&gt;0,ROUND((K15/K351) * 100, 4), "")</f>
        <v>0</v>
      </c>
      <c r="O15">
        <f>IF(L351&gt;0,ROUND((L15/L351) * 100, 4), "")</f>
        <v>1.9599999999999999E-2</v>
      </c>
      <c r="P15">
        <f>IF(M351&gt;0,ROUND((M15/M351) * 100, 4), "")</f>
        <v>2.5999999999999999E-3</v>
      </c>
      <c r="Q15">
        <v>0</v>
      </c>
      <c r="R15">
        <v>1</v>
      </c>
      <c r="S15">
        <f t="shared" si="6"/>
        <v>1</v>
      </c>
      <c r="T15">
        <f t="shared" si="7"/>
        <v>0</v>
      </c>
      <c r="U15">
        <f t="shared" si="8"/>
        <v>0</v>
      </c>
      <c r="V15" s="7">
        <f t="shared" si="9"/>
        <v>0</v>
      </c>
    </row>
    <row r="17" spans="1:22">
      <c r="A17" s="5" t="s">
        <v>24</v>
      </c>
      <c r="B17" s="5" t="s">
        <v>24</v>
      </c>
      <c r="C17" s="5" t="s">
        <v>24</v>
      </c>
      <c r="D17" s="5" t="s">
        <v>24</v>
      </c>
      <c r="E17" s="5" t="s">
        <v>24</v>
      </c>
      <c r="F17" s="5" t="s">
        <v>24</v>
      </c>
      <c r="G17" s="5" t="s">
        <v>24</v>
      </c>
      <c r="H17" s="5" t="s">
        <v>24</v>
      </c>
      <c r="I17" s="5" t="s">
        <v>24</v>
      </c>
      <c r="J17" s="5" t="s">
        <v>24</v>
      </c>
      <c r="K17" s="5" t="s">
        <v>24</v>
      </c>
      <c r="L17" s="5" t="s">
        <v>24</v>
      </c>
      <c r="M17" s="5" t="s">
        <v>24</v>
      </c>
      <c r="N17" s="5" t="s">
        <v>24</v>
      </c>
      <c r="O17" s="5" t="s">
        <v>24</v>
      </c>
      <c r="P17" s="5" t="s">
        <v>24</v>
      </c>
      <c r="Q17" s="5" t="s">
        <v>24</v>
      </c>
      <c r="R17" s="5" t="s">
        <v>24</v>
      </c>
      <c r="S17" s="5" t="s">
        <v>24</v>
      </c>
      <c r="T17" s="5" t="s">
        <v>24</v>
      </c>
      <c r="U17" s="5" t="s">
        <v>24</v>
      </c>
      <c r="V17" s="5" t="s">
        <v>24</v>
      </c>
    </row>
    <row r="18" spans="1:22">
      <c r="A18" t="s">
        <v>25</v>
      </c>
      <c r="B18">
        <v>35</v>
      </c>
      <c r="C18">
        <v>0</v>
      </c>
      <c r="D18">
        <f t="shared" ref="D18:D49" si="10">B18+C18</f>
        <v>35</v>
      </c>
      <c r="E18">
        <v>1304</v>
      </c>
      <c r="F18">
        <v>8</v>
      </c>
      <c r="G18">
        <f t="shared" ref="G18:G49" si="11">E18+F18</f>
        <v>1312</v>
      </c>
      <c r="H18">
        <v>102</v>
      </c>
      <c r="I18">
        <v>0</v>
      </c>
      <c r="J18">
        <f t="shared" ref="J18:J49" si="12">H18+I18</f>
        <v>102</v>
      </c>
      <c r="K18">
        <f t="shared" ref="K18:K49" si="13">E18 + H18</f>
        <v>1406</v>
      </c>
      <c r="L18">
        <f t="shared" ref="L18:L49" si="14">F18 + I18</f>
        <v>8</v>
      </c>
      <c r="M18">
        <f t="shared" ref="M18:M49" si="15">K18 + L18</f>
        <v>1414</v>
      </c>
      <c r="N18">
        <f>IF(K351&gt;0,ROUND((K18/K351) * 100, 4), "")</f>
        <v>4.2755999999999998</v>
      </c>
      <c r="O18">
        <f>IF(L351&gt;0,ROUND((L18/L351) * 100, 4), "")</f>
        <v>0.1565</v>
      </c>
      <c r="P18">
        <f>IF(M351&gt;0,ROUND((M18/M351) * 100, 4), "")</f>
        <v>3.7214</v>
      </c>
      <c r="Q18">
        <v>1416</v>
      </c>
      <c r="R18">
        <v>7</v>
      </c>
      <c r="S18">
        <f t="shared" ref="S18:S49" si="16">Q18 + R18</f>
        <v>1423</v>
      </c>
      <c r="T18">
        <f t="shared" ref="T18:T49" si="17">B18 + K18 - Q18</f>
        <v>25</v>
      </c>
      <c r="U18">
        <f t="shared" ref="U18:U49" si="18">C18 + L18 - R18</f>
        <v>1</v>
      </c>
      <c r="V18" s="7">
        <f t="shared" ref="V18:V49" si="19">T18 + U18</f>
        <v>26</v>
      </c>
    </row>
    <row r="19" spans="1:22">
      <c r="A19" t="s">
        <v>26</v>
      </c>
      <c r="B19">
        <v>0</v>
      </c>
      <c r="C19">
        <v>0</v>
      </c>
      <c r="D19">
        <f t="shared" si="10"/>
        <v>0</v>
      </c>
      <c r="E19">
        <v>0</v>
      </c>
      <c r="F19">
        <v>0</v>
      </c>
      <c r="G19">
        <f t="shared" si="11"/>
        <v>0</v>
      </c>
      <c r="H19">
        <v>0</v>
      </c>
      <c r="I19">
        <v>0</v>
      </c>
      <c r="J19">
        <f t="shared" si="12"/>
        <v>0</v>
      </c>
      <c r="K19">
        <f t="shared" si="13"/>
        <v>0</v>
      </c>
      <c r="L19">
        <f t="shared" si="14"/>
        <v>0</v>
      </c>
      <c r="M19">
        <f t="shared" si="15"/>
        <v>0</v>
      </c>
      <c r="N19">
        <f>IF(K351&gt;0,ROUND((K19/K351) * 100, 4), "")</f>
        <v>0</v>
      </c>
      <c r="O19">
        <f>IF(L351&gt;0,ROUND((L19/L351) * 100, 4), "")</f>
        <v>0</v>
      </c>
      <c r="P19">
        <f>IF(M351&gt;0,ROUND((M19/M351) * 100, 4), "")</f>
        <v>0</v>
      </c>
      <c r="Q19">
        <v>0</v>
      </c>
      <c r="R19">
        <v>0</v>
      </c>
      <c r="S19">
        <f t="shared" si="16"/>
        <v>0</v>
      </c>
      <c r="T19">
        <f t="shared" si="17"/>
        <v>0</v>
      </c>
      <c r="U19">
        <f t="shared" si="18"/>
        <v>0</v>
      </c>
      <c r="V19" s="7">
        <f t="shared" si="19"/>
        <v>0</v>
      </c>
    </row>
    <row r="20" spans="1:22">
      <c r="A20" t="s">
        <v>27</v>
      </c>
      <c r="B20">
        <v>0</v>
      </c>
      <c r="C20">
        <v>0</v>
      </c>
      <c r="D20">
        <f t="shared" si="10"/>
        <v>0</v>
      </c>
      <c r="E20">
        <v>0</v>
      </c>
      <c r="F20">
        <v>0</v>
      </c>
      <c r="G20">
        <f t="shared" si="11"/>
        <v>0</v>
      </c>
      <c r="H20">
        <v>0</v>
      </c>
      <c r="I20">
        <v>0</v>
      </c>
      <c r="J20">
        <f t="shared" si="12"/>
        <v>0</v>
      </c>
      <c r="K20">
        <f t="shared" si="13"/>
        <v>0</v>
      </c>
      <c r="L20">
        <f t="shared" si="14"/>
        <v>0</v>
      </c>
      <c r="M20">
        <f t="shared" si="15"/>
        <v>0</v>
      </c>
      <c r="N20">
        <f>IF(K351&gt;0,ROUND((K20/K351) * 100, 4), "")</f>
        <v>0</v>
      </c>
      <c r="O20">
        <f>IF(L351&gt;0,ROUND((L20/L351) * 100, 4), "")</f>
        <v>0</v>
      </c>
      <c r="P20">
        <f>IF(M351&gt;0,ROUND((M20/M351) * 100, 4), "")</f>
        <v>0</v>
      </c>
      <c r="Q20">
        <v>0</v>
      </c>
      <c r="R20">
        <v>0</v>
      </c>
      <c r="S20">
        <f t="shared" si="16"/>
        <v>0</v>
      </c>
      <c r="T20">
        <f t="shared" si="17"/>
        <v>0</v>
      </c>
      <c r="U20">
        <f t="shared" si="18"/>
        <v>0</v>
      </c>
      <c r="V20" s="7">
        <f t="shared" si="19"/>
        <v>0</v>
      </c>
    </row>
    <row r="21" spans="1:22">
      <c r="A21" t="s">
        <v>28</v>
      </c>
      <c r="B21">
        <v>0</v>
      </c>
      <c r="C21">
        <v>10</v>
      </c>
      <c r="D21">
        <f t="shared" si="10"/>
        <v>10</v>
      </c>
      <c r="E21">
        <v>0</v>
      </c>
      <c r="F21">
        <v>20</v>
      </c>
      <c r="G21">
        <f t="shared" si="11"/>
        <v>20</v>
      </c>
      <c r="H21">
        <v>0</v>
      </c>
      <c r="I21">
        <v>0</v>
      </c>
      <c r="J21">
        <f t="shared" si="12"/>
        <v>0</v>
      </c>
      <c r="K21">
        <f t="shared" si="13"/>
        <v>0</v>
      </c>
      <c r="L21">
        <f t="shared" si="14"/>
        <v>20</v>
      </c>
      <c r="M21">
        <f t="shared" si="15"/>
        <v>20</v>
      </c>
      <c r="N21">
        <f>IF(K351&gt;0,ROUND((K21/K351) * 100, 4), "")</f>
        <v>0</v>
      </c>
      <c r="O21">
        <f>IF(L351&gt;0,ROUND((L21/L351) * 100, 4), "")</f>
        <v>0.39119999999999999</v>
      </c>
      <c r="P21">
        <f>IF(M351&gt;0,ROUND((M21/M351) * 100, 4), "")</f>
        <v>5.2600000000000001E-2</v>
      </c>
      <c r="Q21">
        <v>0</v>
      </c>
      <c r="R21">
        <v>18</v>
      </c>
      <c r="S21">
        <f t="shared" si="16"/>
        <v>18</v>
      </c>
      <c r="T21">
        <f t="shared" si="17"/>
        <v>0</v>
      </c>
      <c r="U21">
        <f t="shared" si="18"/>
        <v>12</v>
      </c>
      <c r="V21" s="7">
        <f t="shared" si="19"/>
        <v>12</v>
      </c>
    </row>
    <row r="22" spans="1:22">
      <c r="A22" t="s">
        <v>29</v>
      </c>
      <c r="B22">
        <v>17</v>
      </c>
      <c r="C22">
        <v>59</v>
      </c>
      <c r="D22">
        <f t="shared" si="10"/>
        <v>76</v>
      </c>
      <c r="E22">
        <v>45</v>
      </c>
      <c r="F22">
        <v>163</v>
      </c>
      <c r="G22">
        <f t="shared" si="11"/>
        <v>208</v>
      </c>
      <c r="H22">
        <v>2</v>
      </c>
      <c r="I22">
        <v>12</v>
      </c>
      <c r="J22">
        <f t="shared" si="12"/>
        <v>14</v>
      </c>
      <c r="K22">
        <f t="shared" si="13"/>
        <v>47</v>
      </c>
      <c r="L22">
        <f t="shared" si="14"/>
        <v>175</v>
      </c>
      <c r="M22">
        <f t="shared" si="15"/>
        <v>222</v>
      </c>
      <c r="N22">
        <f>IF(K351&gt;0,ROUND((K22/K351) * 100, 4), "")</f>
        <v>0.1429</v>
      </c>
      <c r="O22">
        <f>IF(L351&gt;0,ROUND((L22/L351) * 100, 4), "")</f>
        <v>3.4232999999999998</v>
      </c>
      <c r="P22">
        <f>IF(M351&gt;0,ROUND((M22/M351) * 100, 4), "")</f>
        <v>0.58430000000000004</v>
      </c>
      <c r="Q22">
        <v>43</v>
      </c>
      <c r="R22">
        <v>196</v>
      </c>
      <c r="S22">
        <f t="shared" si="16"/>
        <v>239</v>
      </c>
      <c r="T22">
        <f t="shared" si="17"/>
        <v>21</v>
      </c>
      <c r="U22">
        <f t="shared" si="18"/>
        <v>38</v>
      </c>
      <c r="V22" s="7">
        <f t="shared" si="19"/>
        <v>59</v>
      </c>
    </row>
    <row r="23" spans="1:22">
      <c r="A23" t="s">
        <v>30</v>
      </c>
      <c r="B23">
        <v>0</v>
      </c>
      <c r="C23">
        <v>1</v>
      </c>
      <c r="D23">
        <f t="shared" si="10"/>
        <v>1</v>
      </c>
      <c r="E23">
        <v>0</v>
      </c>
      <c r="F23">
        <v>4</v>
      </c>
      <c r="G23">
        <f t="shared" si="11"/>
        <v>4</v>
      </c>
      <c r="H23">
        <v>0</v>
      </c>
      <c r="I23">
        <v>0</v>
      </c>
      <c r="J23">
        <f t="shared" si="12"/>
        <v>0</v>
      </c>
      <c r="K23">
        <f t="shared" si="13"/>
        <v>0</v>
      </c>
      <c r="L23">
        <f t="shared" si="14"/>
        <v>4</v>
      </c>
      <c r="M23">
        <f t="shared" si="15"/>
        <v>4</v>
      </c>
      <c r="N23">
        <f>IF(K351&gt;0,ROUND((K23/K351) * 100, 4), "")</f>
        <v>0</v>
      </c>
      <c r="O23">
        <f>IF(L351&gt;0,ROUND((L23/L351) * 100, 4), "")</f>
        <v>7.8200000000000006E-2</v>
      </c>
      <c r="P23">
        <f>IF(M351&gt;0,ROUND((M23/M351) * 100, 4), "")</f>
        <v>1.0500000000000001E-2</v>
      </c>
      <c r="Q23">
        <v>0</v>
      </c>
      <c r="R23">
        <v>5</v>
      </c>
      <c r="S23">
        <f t="shared" si="16"/>
        <v>5</v>
      </c>
      <c r="T23">
        <f t="shared" si="17"/>
        <v>0</v>
      </c>
      <c r="U23">
        <f t="shared" si="18"/>
        <v>0</v>
      </c>
      <c r="V23" s="7">
        <f t="shared" si="19"/>
        <v>0</v>
      </c>
    </row>
    <row r="24" spans="1:22">
      <c r="A24" t="s">
        <v>31</v>
      </c>
      <c r="B24">
        <v>0</v>
      </c>
      <c r="C24">
        <v>0</v>
      </c>
      <c r="D24">
        <f t="shared" si="10"/>
        <v>0</v>
      </c>
      <c r="E24">
        <v>4</v>
      </c>
      <c r="F24">
        <v>2</v>
      </c>
      <c r="G24">
        <f t="shared" si="11"/>
        <v>6</v>
      </c>
      <c r="H24">
        <v>0</v>
      </c>
      <c r="I24">
        <v>0</v>
      </c>
      <c r="J24">
        <f t="shared" si="12"/>
        <v>0</v>
      </c>
      <c r="K24">
        <f t="shared" si="13"/>
        <v>4</v>
      </c>
      <c r="L24">
        <f t="shared" si="14"/>
        <v>2</v>
      </c>
      <c r="M24">
        <f t="shared" si="15"/>
        <v>6</v>
      </c>
      <c r="N24">
        <f>IF(K351&gt;0,ROUND((K24/K351) * 100, 4), "")</f>
        <v>1.2200000000000001E-2</v>
      </c>
      <c r="O24">
        <f>IF(L351&gt;0,ROUND((L24/L351) * 100, 4), "")</f>
        <v>3.9100000000000003E-2</v>
      </c>
      <c r="P24">
        <f>IF(M351&gt;0,ROUND((M24/M351) * 100, 4), "")</f>
        <v>1.5800000000000002E-2</v>
      </c>
      <c r="Q24">
        <v>3</v>
      </c>
      <c r="R24">
        <v>2</v>
      </c>
      <c r="S24">
        <f t="shared" si="16"/>
        <v>5</v>
      </c>
      <c r="T24">
        <f t="shared" si="17"/>
        <v>1</v>
      </c>
      <c r="U24">
        <f t="shared" si="18"/>
        <v>0</v>
      </c>
      <c r="V24" s="7">
        <f t="shared" si="19"/>
        <v>1</v>
      </c>
    </row>
    <row r="25" spans="1:22">
      <c r="A25" t="s">
        <v>32</v>
      </c>
      <c r="B25">
        <v>2</v>
      </c>
      <c r="C25">
        <v>5</v>
      </c>
      <c r="D25">
        <f t="shared" si="10"/>
        <v>7</v>
      </c>
      <c r="E25">
        <v>10</v>
      </c>
      <c r="F25">
        <v>9</v>
      </c>
      <c r="G25">
        <f t="shared" si="11"/>
        <v>19</v>
      </c>
      <c r="H25">
        <v>0</v>
      </c>
      <c r="I25">
        <v>1</v>
      </c>
      <c r="J25">
        <f t="shared" si="12"/>
        <v>1</v>
      </c>
      <c r="K25">
        <f t="shared" si="13"/>
        <v>10</v>
      </c>
      <c r="L25">
        <f t="shared" si="14"/>
        <v>10</v>
      </c>
      <c r="M25">
        <f t="shared" si="15"/>
        <v>20</v>
      </c>
      <c r="N25">
        <f>IF(K351&gt;0,ROUND((K25/K351) * 100, 4), "")</f>
        <v>3.04E-2</v>
      </c>
      <c r="O25">
        <f>IF(L351&gt;0,ROUND((L25/L351) * 100, 4), "")</f>
        <v>0.1956</v>
      </c>
      <c r="P25">
        <f>IF(M351&gt;0,ROUND((M25/M351) * 100, 4), "")</f>
        <v>5.2600000000000001E-2</v>
      </c>
      <c r="Q25">
        <v>12</v>
      </c>
      <c r="R25">
        <v>13</v>
      </c>
      <c r="S25">
        <f t="shared" si="16"/>
        <v>25</v>
      </c>
      <c r="T25">
        <f t="shared" si="17"/>
        <v>0</v>
      </c>
      <c r="U25">
        <f t="shared" si="18"/>
        <v>2</v>
      </c>
      <c r="V25" s="7">
        <f t="shared" si="19"/>
        <v>2</v>
      </c>
    </row>
    <row r="26" spans="1:22">
      <c r="A26" t="s">
        <v>33</v>
      </c>
      <c r="B26">
        <v>36</v>
      </c>
      <c r="C26">
        <v>27</v>
      </c>
      <c r="D26">
        <f t="shared" si="10"/>
        <v>63</v>
      </c>
      <c r="E26">
        <v>445</v>
      </c>
      <c r="F26">
        <v>168</v>
      </c>
      <c r="G26">
        <f t="shared" si="11"/>
        <v>613</v>
      </c>
      <c r="H26">
        <v>1</v>
      </c>
      <c r="I26">
        <v>7</v>
      </c>
      <c r="J26">
        <f t="shared" si="12"/>
        <v>8</v>
      </c>
      <c r="K26">
        <f t="shared" si="13"/>
        <v>446</v>
      </c>
      <c r="L26">
        <f t="shared" si="14"/>
        <v>175</v>
      </c>
      <c r="M26">
        <f t="shared" si="15"/>
        <v>621</v>
      </c>
      <c r="N26">
        <f>IF(K351&gt;0,ROUND((K26/K351) * 100, 4), "")</f>
        <v>1.3563000000000001</v>
      </c>
      <c r="O26">
        <f>IF(L351&gt;0,ROUND((L26/L351) * 100, 4), "")</f>
        <v>3.4232999999999998</v>
      </c>
      <c r="P26">
        <f>IF(M351&gt;0,ROUND((M26/M351) * 100, 4), "")</f>
        <v>1.6344000000000001</v>
      </c>
      <c r="Q26">
        <v>411</v>
      </c>
      <c r="R26">
        <v>191</v>
      </c>
      <c r="S26">
        <f t="shared" si="16"/>
        <v>602</v>
      </c>
      <c r="T26">
        <f t="shared" si="17"/>
        <v>71</v>
      </c>
      <c r="U26">
        <f t="shared" si="18"/>
        <v>11</v>
      </c>
      <c r="V26" s="7">
        <f t="shared" si="19"/>
        <v>82</v>
      </c>
    </row>
    <row r="27" spans="1:22">
      <c r="A27" t="s">
        <v>34</v>
      </c>
      <c r="B27">
        <v>1</v>
      </c>
      <c r="C27">
        <v>0</v>
      </c>
      <c r="D27">
        <f t="shared" si="10"/>
        <v>1</v>
      </c>
      <c r="E27">
        <v>29</v>
      </c>
      <c r="F27">
        <v>0</v>
      </c>
      <c r="G27">
        <f t="shared" si="11"/>
        <v>29</v>
      </c>
      <c r="H27">
        <v>0</v>
      </c>
      <c r="I27">
        <v>0</v>
      </c>
      <c r="J27">
        <f t="shared" si="12"/>
        <v>0</v>
      </c>
      <c r="K27">
        <f t="shared" si="13"/>
        <v>29</v>
      </c>
      <c r="L27">
        <f t="shared" si="14"/>
        <v>0</v>
      </c>
      <c r="M27">
        <f t="shared" si="15"/>
        <v>29</v>
      </c>
      <c r="N27">
        <f>IF(K351&gt;0,ROUND((K27/K351) * 100, 4), "")</f>
        <v>8.8200000000000001E-2</v>
      </c>
      <c r="O27">
        <f>IF(L351&gt;0,ROUND((L27/L351) * 100, 4), "")</f>
        <v>0</v>
      </c>
      <c r="P27">
        <f>IF(M351&gt;0,ROUND((M27/M351) * 100, 4), "")</f>
        <v>7.6300000000000007E-2</v>
      </c>
      <c r="Q27">
        <v>30</v>
      </c>
      <c r="R27">
        <v>0</v>
      </c>
      <c r="S27">
        <f t="shared" si="16"/>
        <v>30</v>
      </c>
      <c r="T27">
        <f t="shared" si="17"/>
        <v>0</v>
      </c>
      <c r="U27">
        <f t="shared" si="18"/>
        <v>0</v>
      </c>
      <c r="V27" s="7">
        <f t="shared" si="19"/>
        <v>0</v>
      </c>
    </row>
    <row r="28" spans="1:22">
      <c r="A28" t="s">
        <v>35</v>
      </c>
      <c r="B28">
        <v>1</v>
      </c>
      <c r="C28">
        <v>1</v>
      </c>
      <c r="D28">
        <f t="shared" si="10"/>
        <v>2</v>
      </c>
      <c r="E28">
        <v>22</v>
      </c>
      <c r="F28">
        <v>17</v>
      </c>
      <c r="G28">
        <f t="shared" si="11"/>
        <v>39</v>
      </c>
      <c r="H28">
        <v>0</v>
      </c>
      <c r="I28">
        <v>1</v>
      </c>
      <c r="J28">
        <f t="shared" si="12"/>
        <v>1</v>
      </c>
      <c r="K28">
        <f t="shared" si="13"/>
        <v>22</v>
      </c>
      <c r="L28">
        <f t="shared" si="14"/>
        <v>18</v>
      </c>
      <c r="M28">
        <f t="shared" si="15"/>
        <v>40</v>
      </c>
      <c r="N28">
        <f>IF(K351&gt;0,ROUND((K28/K351) * 100, 4), "")</f>
        <v>6.6900000000000001E-2</v>
      </c>
      <c r="O28">
        <f>IF(L351&gt;0,ROUND((L28/L351) * 100, 4), "")</f>
        <v>0.35210000000000002</v>
      </c>
      <c r="P28">
        <f>IF(M351&gt;0,ROUND((M28/M351) * 100, 4), "")</f>
        <v>0.1053</v>
      </c>
      <c r="Q28">
        <v>21</v>
      </c>
      <c r="R28">
        <v>19</v>
      </c>
      <c r="S28">
        <f t="shared" si="16"/>
        <v>40</v>
      </c>
      <c r="T28">
        <f t="shared" si="17"/>
        <v>2</v>
      </c>
      <c r="U28">
        <f t="shared" si="18"/>
        <v>0</v>
      </c>
      <c r="V28" s="7">
        <f t="shared" si="19"/>
        <v>2</v>
      </c>
    </row>
    <row r="29" spans="1:22">
      <c r="A29" t="s">
        <v>36</v>
      </c>
      <c r="B29">
        <v>0</v>
      </c>
      <c r="C29">
        <v>0</v>
      </c>
      <c r="D29">
        <f t="shared" si="10"/>
        <v>0</v>
      </c>
      <c r="E29">
        <v>0</v>
      </c>
      <c r="F29">
        <v>3</v>
      </c>
      <c r="G29">
        <f t="shared" si="11"/>
        <v>3</v>
      </c>
      <c r="H29">
        <v>0</v>
      </c>
      <c r="I29">
        <v>1</v>
      </c>
      <c r="J29">
        <f t="shared" si="12"/>
        <v>1</v>
      </c>
      <c r="K29">
        <f t="shared" si="13"/>
        <v>0</v>
      </c>
      <c r="L29">
        <f t="shared" si="14"/>
        <v>4</v>
      </c>
      <c r="M29">
        <f t="shared" si="15"/>
        <v>4</v>
      </c>
      <c r="N29">
        <f>IF(K351&gt;0,ROUND((K29/K351) * 100, 4), "")</f>
        <v>0</v>
      </c>
      <c r="O29">
        <f>IF(L351&gt;0,ROUND((L29/L351) * 100, 4), "")</f>
        <v>7.8200000000000006E-2</v>
      </c>
      <c r="P29">
        <f>IF(M351&gt;0,ROUND((M29/M351) * 100, 4), "")</f>
        <v>1.0500000000000001E-2</v>
      </c>
      <c r="Q29">
        <v>0</v>
      </c>
      <c r="R29">
        <v>4</v>
      </c>
      <c r="S29">
        <f t="shared" si="16"/>
        <v>4</v>
      </c>
      <c r="T29">
        <f t="shared" si="17"/>
        <v>0</v>
      </c>
      <c r="U29">
        <f t="shared" si="18"/>
        <v>0</v>
      </c>
      <c r="V29" s="7">
        <f t="shared" si="19"/>
        <v>0</v>
      </c>
    </row>
    <row r="30" spans="1:22">
      <c r="A30" t="s">
        <v>37</v>
      </c>
      <c r="B30">
        <v>0</v>
      </c>
      <c r="C30">
        <v>0</v>
      </c>
      <c r="D30">
        <f t="shared" si="10"/>
        <v>0</v>
      </c>
      <c r="E30">
        <v>0</v>
      </c>
      <c r="F30">
        <v>0</v>
      </c>
      <c r="G30">
        <f t="shared" si="11"/>
        <v>0</v>
      </c>
      <c r="H30">
        <v>0</v>
      </c>
      <c r="I30">
        <v>0</v>
      </c>
      <c r="J30">
        <f t="shared" si="12"/>
        <v>0</v>
      </c>
      <c r="K30">
        <f t="shared" si="13"/>
        <v>0</v>
      </c>
      <c r="L30">
        <f t="shared" si="14"/>
        <v>0</v>
      </c>
      <c r="M30">
        <f t="shared" si="15"/>
        <v>0</v>
      </c>
      <c r="N30">
        <f>IF(K351&gt;0,ROUND((K30/K351) * 100, 4), "")</f>
        <v>0</v>
      </c>
      <c r="O30">
        <f>IF(L351&gt;0,ROUND((L30/L351) * 100, 4), "")</f>
        <v>0</v>
      </c>
      <c r="P30">
        <f>IF(M351&gt;0,ROUND((M30/M351) * 100, 4), "")</f>
        <v>0</v>
      </c>
      <c r="Q30">
        <v>0</v>
      </c>
      <c r="R30">
        <v>0</v>
      </c>
      <c r="S30">
        <f t="shared" si="16"/>
        <v>0</v>
      </c>
      <c r="T30">
        <f t="shared" si="17"/>
        <v>0</v>
      </c>
      <c r="U30">
        <f t="shared" si="18"/>
        <v>0</v>
      </c>
      <c r="V30" s="7">
        <f t="shared" si="19"/>
        <v>0</v>
      </c>
    </row>
    <row r="31" spans="1:22">
      <c r="A31" t="s">
        <v>38</v>
      </c>
      <c r="B31">
        <v>0</v>
      </c>
      <c r="C31">
        <v>0</v>
      </c>
      <c r="D31">
        <f t="shared" si="10"/>
        <v>0</v>
      </c>
      <c r="E31">
        <v>0</v>
      </c>
      <c r="F31">
        <v>0</v>
      </c>
      <c r="G31">
        <f t="shared" si="11"/>
        <v>0</v>
      </c>
      <c r="H31">
        <v>0</v>
      </c>
      <c r="I31">
        <v>0</v>
      </c>
      <c r="J31">
        <f t="shared" si="12"/>
        <v>0</v>
      </c>
      <c r="K31">
        <f t="shared" si="13"/>
        <v>0</v>
      </c>
      <c r="L31">
        <f t="shared" si="14"/>
        <v>0</v>
      </c>
      <c r="M31">
        <f t="shared" si="15"/>
        <v>0</v>
      </c>
      <c r="N31">
        <f>IF(K351&gt;0,ROUND((K31/K351) * 100, 4), "")</f>
        <v>0</v>
      </c>
      <c r="O31">
        <f>IF(L351&gt;0,ROUND((L31/L351) * 100, 4), "")</f>
        <v>0</v>
      </c>
      <c r="P31">
        <f>IF(M351&gt;0,ROUND((M31/M351) * 100, 4), "")</f>
        <v>0</v>
      </c>
      <c r="Q31">
        <v>0</v>
      </c>
      <c r="R31">
        <v>0</v>
      </c>
      <c r="S31">
        <f t="shared" si="16"/>
        <v>0</v>
      </c>
      <c r="T31">
        <f t="shared" si="17"/>
        <v>0</v>
      </c>
      <c r="U31">
        <f t="shared" si="18"/>
        <v>0</v>
      </c>
      <c r="V31" s="7">
        <f t="shared" si="19"/>
        <v>0</v>
      </c>
    </row>
    <row r="32" spans="1:22">
      <c r="A32" t="s">
        <v>39</v>
      </c>
      <c r="B32">
        <v>2</v>
      </c>
      <c r="C32">
        <v>4</v>
      </c>
      <c r="D32">
        <f t="shared" si="10"/>
        <v>6</v>
      </c>
      <c r="E32">
        <v>98</v>
      </c>
      <c r="F32">
        <v>29</v>
      </c>
      <c r="G32">
        <f t="shared" si="11"/>
        <v>127</v>
      </c>
      <c r="H32">
        <v>12</v>
      </c>
      <c r="I32">
        <v>1</v>
      </c>
      <c r="J32">
        <f t="shared" si="12"/>
        <v>13</v>
      </c>
      <c r="K32">
        <f t="shared" si="13"/>
        <v>110</v>
      </c>
      <c r="L32">
        <f t="shared" si="14"/>
        <v>30</v>
      </c>
      <c r="M32">
        <f t="shared" si="15"/>
        <v>140</v>
      </c>
      <c r="N32">
        <f>IF(K351&gt;0,ROUND((K32/K351) * 100, 4), "")</f>
        <v>0.33450000000000002</v>
      </c>
      <c r="O32">
        <f>IF(L351&gt;0,ROUND((L32/L351) * 100, 4), "")</f>
        <v>0.58689999999999998</v>
      </c>
      <c r="P32">
        <f>IF(M351&gt;0,ROUND((M32/M351) * 100, 4), "")</f>
        <v>0.36849999999999999</v>
      </c>
      <c r="Q32">
        <v>109</v>
      </c>
      <c r="R32">
        <v>34</v>
      </c>
      <c r="S32">
        <f t="shared" si="16"/>
        <v>143</v>
      </c>
      <c r="T32">
        <f t="shared" si="17"/>
        <v>3</v>
      </c>
      <c r="U32">
        <f t="shared" si="18"/>
        <v>0</v>
      </c>
      <c r="V32" s="7">
        <f t="shared" si="19"/>
        <v>3</v>
      </c>
    </row>
    <row r="33" spans="1:22">
      <c r="A33" t="s">
        <v>40</v>
      </c>
      <c r="B33">
        <v>1</v>
      </c>
      <c r="C33">
        <v>1</v>
      </c>
      <c r="D33">
        <f t="shared" si="10"/>
        <v>2</v>
      </c>
      <c r="E33">
        <v>13</v>
      </c>
      <c r="F33">
        <v>6</v>
      </c>
      <c r="G33">
        <f t="shared" si="11"/>
        <v>19</v>
      </c>
      <c r="H33">
        <v>0</v>
      </c>
      <c r="I33">
        <v>1</v>
      </c>
      <c r="J33">
        <f t="shared" si="12"/>
        <v>1</v>
      </c>
      <c r="K33">
        <f t="shared" si="13"/>
        <v>13</v>
      </c>
      <c r="L33">
        <f t="shared" si="14"/>
        <v>7</v>
      </c>
      <c r="M33">
        <f t="shared" si="15"/>
        <v>20</v>
      </c>
      <c r="N33">
        <f>IF(K351&gt;0,ROUND((K33/K351) * 100, 4), "")</f>
        <v>3.95E-2</v>
      </c>
      <c r="O33">
        <f>IF(L351&gt;0,ROUND((L33/L351) * 100, 4), "")</f>
        <v>0.13689999999999999</v>
      </c>
      <c r="P33">
        <f>IF(M351&gt;0,ROUND((M33/M351) * 100, 4), "")</f>
        <v>5.2600000000000001E-2</v>
      </c>
      <c r="Q33">
        <v>14</v>
      </c>
      <c r="R33">
        <v>7</v>
      </c>
      <c r="S33">
        <f t="shared" si="16"/>
        <v>21</v>
      </c>
      <c r="T33">
        <f t="shared" si="17"/>
        <v>0</v>
      </c>
      <c r="U33">
        <f t="shared" si="18"/>
        <v>1</v>
      </c>
      <c r="V33" s="7">
        <f t="shared" si="19"/>
        <v>1</v>
      </c>
    </row>
    <row r="34" spans="1:22">
      <c r="A34" t="s">
        <v>41</v>
      </c>
      <c r="B34">
        <v>0</v>
      </c>
      <c r="C34">
        <v>0</v>
      </c>
      <c r="D34">
        <f t="shared" si="10"/>
        <v>0</v>
      </c>
      <c r="E34">
        <v>0</v>
      </c>
      <c r="F34">
        <v>0</v>
      </c>
      <c r="G34">
        <f t="shared" si="11"/>
        <v>0</v>
      </c>
      <c r="H34">
        <v>0</v>
      </c>
      <c r="I34">
        <v>0</v>
      </c>
      <c r="J34">
        <f t="shared" si="12"/>
        <v>0</v>
      </c>
      <c r="K34">
        <f t="shared" si="13"/>
        <v>0</v>
      </c>
      <c r="L34">
        <f t="shared" si="14"/>
        <v>0</v>
      </c>
      <c r="M34">
        <f t="shared" si="15"/>
        <v>0</v>
      </c>
      <c r="N34">
        <f>IF(K351&gt;0,ROUND((K34/K351) * 100, 4), "")</f>
        <v>0</v>
      </c>
      <c r="O34">
        <f>IF(L351&gt;0,ROUND((L34/L351) * 100, 4), "")</f>
        <v>0</v>
      </c>
      <c r="P34">
        <f>IF(M351&gt;0,ROUND((M34/M351) * 100, 4), "")</f>
        <v>0</v>
      </c>
      <c r="Q34">
        <v>0</v>
      </c>
      <c r="R34">
        <v>0</v>
      </c>
      <c r="S34">
        <f t="shared" si="16"/>
        <v>0</v>
      </c>
      <c r="T34">
        <f t="shared" si="17"/>
        <v>0</v>
      </c>
      <c r="U34">
        <f t="shared" si="18"/>
        <v>0</v>
      </c>
      <c r="V34" s="7">
        <f t="shared" si="19"/>
        <v>0</v>
      </c>
    </row>
    <row r="35" spans="1:22">
      <c r="A35" t="s">
        <v>42</v>
      </c>
      <c r="B35">
        <v>0</v>
      </c>
      <c r="C35">
        <v>0</v>
      </c>
      <c r="D35">
        <f t="shared" si="10"/>
        <v>0</v>
      </c>
      <c r="E35">
        <v>0</v>
      </c>
      <c r="F35">
        <v>4</v>
      </c>
      <c r="G35">
        <f t="shared" si="11"/>
        <v>4</v>
      </c>
      <c r="H35">
        <v>0</v>
      </c>
      <c r="I35">
        <v>0</v>
      </c>
      <c r="J35">
        <f t="shared" si="12"/>
        <v>0</v>
      </c>
      <c r="K35">
        <f t="shared" si="13"/>
        <v>0</v>
      </c>
      <c r="L35">
        <f t="shared" si="14"/>
        <v>4</v>
      </c>
      <c r="M35">
        <f t="shared" si="15"/>
        <v>4</v>
      </c>
      <c r="N35">
        <f>IF(K351&gt;0,ROUND((K35/K351) * 100, 4), "")</f>
        <v>0</v>
      </c>
      <c r="O35">
        <f>IF(L351&gt;0,ROUND((L35/L351) * 100, 4), "")</f>
        <v>7.8200000000000006E-2</v>
      </c>
      <c r="P35">
        <f>IF(M351&gt;0,ROUND((M35/M351) * 100, 4), "")</f>
        <v>1.0500000000000001E-2</v>
      </c>
      <c r="Q35">
        <v>0</v>
      </c>
      <c r="R35">
        <v>4</v>
      </c>
      <c r="S35">
        <f t="shared" si="16"/>
        <v>4</v>
      </c>
      <c r="T35">
        <f t="shared" si="17"/>
        <v>0</v>
      </c>
      <c r="U35">
        <f t="shared" si="18"/>
        <v>0</v>
      </c>
      <c r="V35" s="7">
        <f t="shared" si="19"/>
        <v>0</v>
      </c>
    </row>
    <row r="36" spans="1:22">
      <c r="A36" t="s">
        <v>43</v>
      </c>
      <c r="B36">
        <v>0</v>
      </c>
      <c r="C36">
        <v>0</v>
      </c>
      <c r="D36">
        <f t="shared" si="10"/>
        <v>0</v>
      </c>
      <c r="E36">
        <v>0</v>
      </c>
      <c r="F36">
        <v>0</v>
      </c>
      <c r="G36">
        <f t="shared" si="11"/>
        <v>0</v>
      </c>
      <c r="H36">
        <v>0</v>
      </c>
      <c r="I36">
        <v>0</v>
      </c>
      <c r="J36">
        <f t="shared" si="12"/>
        <v>0</v>
      </c>
      <c r="K36">
        <f t="shared" si="13"/>
        <v>0</v>
      </c>
      <c r="L36">
        <f t="shared" si="14"/>
        <v>0</v>
      </c>
      <c r="M36">
        <f t="shared" si="15"/>
        <v>0</v>
      </c>
      <c r="N36">
        <f>IF(K351&gt;0,ROUND((K36/K351) * 100, 4), "")</f>
        <v>0</v>
      </c>
      <c r="O36">
        <f>IF(L351&gt;0,ROUND((L36/L351) * 100, 4), "")</f>
        <v>0</v>
      </c>
      <c r="P36">
        <f>IF(M351&gt;0,ROUND((M36/M351) * 100, 4), "")</f>
        <v>0</v>
      </c>
      <c r="Q36">
        <v>0</v>
      </c>
      <c r="R36">
        <v>0</v>
      </c>
      <c r="S36">
        <f t="shared" si="16"/>
        <v>0</v>
      </c>
      <c r="T36">
        <f t="shared" si="17"/>
        <v>0</v>
      </c>
      <c r="U36">
        <f t="shared" si="18"/>
        <v>0</v>
      </c>
      <c r="V36" s="7">
        <f t="shared" si="19"/>
        <v>0</v>
      </c>
    </row>
    <row r="37" spans="1:22">
      <c r="A37" t="s">
        <v>44</v>
      </c>
      <c r="B37">
        <v>1</v>
      </c>
      <c r="C37">
        <v>0</v>
      </c>
      <c r="D37">
        <f t="shared" si="10"/>
        <v>1</v>
      </c>
      <c r="E37">
        <v>0</v>
      </c>
      <c r="F37">
        <v>2</v>
      </c>
      <c r="G37">
        <f t="shared" si="11"/>
        <v>2</v>
      </c>
      <c r="H37">
        <v>0</v>
      </c>
      <c r="I37">
        <v>0</v>
      </c>
      <c r="J37">
        <f t="shared" si="12"/>
        <v>0</v>
      </c>
      <c r="K37">
        <f t="shared" si="13"/>
        <v>0</v>
      </c>
      <c r="L37">
        <f t="shared" si="14"/>
        <v>2</v>
      </c>
      <c r="M37">
        <f t="shared" si="15"/>
        <v>2</v>
      </c>
      <c r="N37">
        <f>IF(K351&gt;0,ROUND((K37/K351) * 100, 4), "")</f>
        <v>0</v>
      </c>
      <c r="O37">
        <f>IF(L351&gt;0,ROUND((L37/L351) * 100, 4), "")</f>
        <v>3.9100000000000003E-2</v>
      </c>
      <c r="P37">
        <f>IF(M351&gt;0,ROUND((M37/M351) * 100, 4), "")</f>
        <v>5.3E-3</v>
      </c>
      <c r="Q37">
        <v>1</v>
      </c>
      <c r="R37">
        <v>2</v>
      </c>
      <c r="S37">
        <f t="shared" si="16"/>
        <v>3</v>
      </c>
      <c r="T37">
        <f t="shared" si="17"/>
        <v>0</v>
      </c>
      <c r="U37">
        <f t="shared" si="18"/>
        <v>0</v>
      </c>
      <c r="V37" s="7">
        <f t="shared" si="19"/>
        <v>0</v>
      </c>
    </row>
    <row r="38" spans="1:22">
      <c r="A38" t="s">
        <v>45</v>
      </c>
      <c r="B38">
        <v>0</v>
      </c>
      <c r="C38">
        <v>0</v>
      </c>
      <c r="D38">
        <f t="shared" si="10"/>
        <v>0</v>
      </c>
      <c r="E38">
        <v>8</v>
      </c>
      <c r="F38">
        <v>9</v>
      </c>
      <c r="G38">
        <f t="shared" si="11"/>
        <v>17</v>
      </c>
      <c r="H38">
        <v>0</v>
      </c>
      <c r="I38">
        <v>0</v>
      </c>
      <c r="J38">
        <f t="shared" si="12"/>
        <v>0</v>
      </c>
      <c r="K38">
        <f t="shared" si="13"/>
        <v>8</v>
      </c>
      <c r="L38">
        <f t="shared" si="14"/>
        <v>9</v>
      </c>
      <c r="M38">
        <f t="shared" si="15"/>
        <v>17</v>
      </c>
      <c r="N38">
        <f>IF(K351&gt;0,ROUND((K38/K351) * 100, 4), "")</f>
        <v>2.4299999999999999E-2</v>
      </c>
      <c r="O38">
        <f>IF(L351&gt;0,ROUND((L38/L351) * 100, 4), "")</f>
        <v>0.17610000000000001</v>
      </c>
      <c r="P38">
        <f>IF(M351&gt;0,ROUND((M38/M351) * 100, 4), "")</f>
        <v>4.4699999999999997E-2</v>
      </c>
      <c r="Q38">
        <v>8</v>
      </c>
      <c r="R38">
        <v>9</v>
      </c>
      <c r="S38">
        <f t="shared" si="16"/>
        <v>17</v>
      </c>
      <c r="T38">
        <f t="shared" si="17"/>
        <v>0</v>
      </c>
      <c r="U38">
        <f t="shared" si="18"/>
        <v>0</v>
      </c>
      <c r="V38" s="7">
        <f t="shared" si="19"/>
        <v>0</v>
      </c>
    </row>
    <row r="39" spans="1:22">
      <c r="A39" t="s">
        <v>46</v>
      </c>
      <c r="B39">
        <v>0</v>
      </c>
      <c r="C39">
        <v>0</v>
      </c>
      <c r="D39">
        <f t="shared" si="10"/>
        <v>0</v>
      </c>
      <c r="E39">
        <v>0</v>
      </c>
      <c r="F39">
        <v>2</v>
      </c>
      <c r="G39">
        <f t="shared" si="11"/>
        <v>2</v>
      </c>
      <c r="H39">
        <v>0</v>
      </c>
      <c r="I39">
        <v>0</v>
      </c>
      <c r="J39">
        <f t="shared" si="12"/>
        <v>0</v>
      </c>
      <c r="K39">
        <f t="shared" si="13"/>
        <v>0</v>
      </c>
      <c r="L39">
        <f t="shared" si="14"/>
        <v>2</v>
      </c>
      <c r="M39">
        <f t="shared" si="15"/>
        <v>2</v>
      </c>
      <c r="N39">
        <f>IF(K351&gt;0,ROUND((K39/K351) * 100, 4), "")</f>
        <v>0</v>
      </c>
      <c r="O39">
        <f>IF(L351&gt;0,ROUND((L39/L351) * 100, 4), "")</f>
        <v>3.9100000000000003E-2</v>
      </c>
      <c r="P39">
        <f>IF(M351&gt;0,ROUND((M39/M351) * 100, 4), "")</f>
        <v>5.3E-3</v>
      </c>
      <c r="Q39">
        <v>0</v>
      </c>
      <c r="R39">
        <v>2</v>
      </c>
      <c r="S39">
        <f t="shared" si="16"/>
        <v>2</v>
      </c>
      <c r="T39">
        <f t="shared" si="17"/>
        <v>0</v>
      </c>
      <c r="U39">
        <f t="shared" si="18"/>
        <v>0</v>
      </c>
      <c r="V39" s="7">
        <f t="shared" si="19"/>
        <v>0</v>
      </c>
    </row>
    <row r="40" spans="1:22">
      <c r="A40" t="s">
        <v>47</v>
      </c>
      <c r="B40">
        <v>0</v>
      </c>
      <c r="C40">
        <v>0</v>
      </c>
      <c r="D40">
        <f t="shared" si="10"/>
        <v>0</v>
      </c>
      <c r="E40">
        <v>16</v>
      </c>
      <c r="F40">
        <v>1</v>
      </c>
      <c r="G40">
        <f t="shared" si="11"/>
        <v>17</v>
      </c>
      <c r="H40">
        <v>4</v>
      </c>
      <c r="I40">
        <v>0</v>
      </c>
      <c r="J40">
        <f t="shared" si="12"/>
        <v>4</v>
      </c>
      <c r="K40">
        <f t="shared" si="13"/>
        <v>20</v>
      </c>
      <c r="L40">
        <f t="shared" si="14"/>
        <v>1</v>
      </c>
      <c r="M40">
        <f t="shared" si="15"/>
        <v>21</v>
      </c>
      <c r="N40">
        <f>IF(K351&gt;0,ROUND((K40/K351) * 100, 4), "")</f>
        <v>6.08E-2</v>
      </c>
      <c r="O40">
        <f>IF(L351&gt;0,ROUND((L40/L351) * 100, 4), "")</f>
        <v>1.9599999999999999E-2</v>
      </c>
      <c r="P40">
        <f>IF(M351&gt;0,ROUND((M40/M351) * 100, 4), "")</f>
        <v>5.5300000000000002E-2</v>
      </c>
      <c r="Q40">
        <v>18</v>
      </c>
      <c r="R40">
        <v>1</v>
      </c>
      <c r="S40">
        <f t="shared" si="16"/>
        <v>19</v>
      </c>
      <c r="T40">
        <f t="shared" si="17"/>
        <v>2</v>
      </c>
      <c r="U40">
        <f t="shared" si="18"/>
        <v>0</v>
      </c>
      <c r="V40" s="7">
        <f t="shared" si="19"/>
        <v>2</v>
      </c>
    </row>
    <row r="41" spans="1:22">
      <c r="A41" t="s">
        <v>48</v>
      </c>
      <c r="B41">
        <v>0</v>
      </c>
      <c r="C41">
        <v>2</v>
      </c>
      <c r="D41">
        <f t="shared" si="10"/>
        <v>2</v>
      </c>
      <c r="E41">
        <v>0</v>
      </c>
      <c r="F41">
        <v>9</v>
      </c>
      <c r="G41">
        <f t="shared" si="11"/>
        <v>9</v>
      </c>
      <c r="H41">
        <v>0</v>
      </c>
      <c r="I41">
        <v>0</v>
      </c>
      <c r="J41">
        <f t="shared" si="12"/>
        <v>0</v>
      </c>
      <c r="K41">
        <f t="shared" si="13"/>
        <v>0</v>
      </c>
      <c r="L41">
        <f t="shared" si="14"/>
        <v>9</v>
      </c>
      <c r="M41">
        <f t="shared" si="15"/>
        <v>9</v>
      </c>
      <c r="N41">
        <f>IF(K351&gt;0,ROUND((K41/K351) * 100, 4), "")</f>
        <v>0</v>
      </c>
      <c r="O41">
        <f>IF(L351&gt;0,ROUND((L41/L351) * 100, 4), "")</f>
        <v>0.17610000000000001</v>
      </c>
      <c r="P41">
        <f>IF(M351&gt;0,ROUND((M41/M351) * 100, 4), "")</f>
        <v>2.3699999999999999E-2</v>
      </c>
      <c r="Q41">
        <v>0</v>
      </c>
      <c r="R41">
        <v>11</v>
      </c>
      <c r="S41">
        <f t="shared" si="16"/>
        <v>11</v>
      </c>
      <c r="T41">
        <f t="shared" si="17"/>
        <v>0</v>
      </c>
      <c r="U41">
        <f t="shared" si="18"/>
        <v>0</v>
      </c>
      <c r="V41" s="7">
        <f t="shared" si="19"/>
        <v>0</v>
      </c>
    </row>
    <row r="42" spans="1:22">
      <c r="A42" t="s">
        <v>49</v>
      </c>
      <c r="B42">
        <v>0</v>
      </c>
      <c r="C42">
        <v>0</v>
      </c>
      <c r="D42">
        <f t="shared" si="10"/>
        <v>0</v>
      </c>
      <c r="E42">
        <v>1</v>
      </c>
      <c r="F42">
        <v>3</v>
      </c>
      <c r="G42">
        <f t="shared" si="11"/>
        <v>4</v>
      </c>
      <c r="H42">
        <v>0</v>
      </c>
      <c r="I42">
        <v>0</v>
      </c>
      <c r="J42">
        <f t="shared" si="12"/>
        <v>0</v>
      </c>
      <c r="K42">
        <f t="shared" si="13"/>
        <v>1</v>
      </c>
      <c r="L42">
        <f t="shared" si="14"/>
        <v>3</v>
      </c>
      <c r="M42">
        <f t="shared" si="15"/>
        <v>4</v>
      </c>
      <c r="N42">
        <f>IF(K351&gt;0,ROUND((K42/K351) * 100, 4), "")</f>
        <v>3.0000000000000001E-3</v>
      </c>
      <c r="O42">
        <f>IF(L351&gt;0,ROUND((L42/L351) * 100, 4), "")</f>
        <v>5.8700000000000002E-2</v>
      </c>
      <c r="P42">
        <f>IF(M351&gt;0,ROUND((M42/M351) * 100, 4), "")</f>
        <v>1.0500000000000001E-2</v>
      </c>
      <c r="Q42">
        <v>0</v>
      </c>
      <c r="R42">
        <v>3</v>
      </c>
      <c r="S42">
        <f t="shared" si="16"/>
        <v>3</v>
      </c>
      <c r="T42">
        <f t="shared" si="17"/>
        <v>1</v>
      </c>
      <c r="U42">
        <f t="shared" si="18"/>
        <v>0</v>
      </c>
      <c r="V42" s="7">
        <f t="shared" si="19"/>
        <v>1</v>
      </c>
    </row>
    <row r="43" spans="1:22">
      <c r="A43" t="s">
        <v>50</v>
      </c>
      <c r="B43">
        <v>0</v>
      </c>
      <c r="C43">
        <v>0</v>
      </c>
      <c r="D43">
        <f t="shared" si="10"/>
        <v>0</v>
      </c>
      <c r="E43">
        <v>0</v>
      </c>
      <c r="F43">
        <v>2</v>
      </c>
      <c r="G43">
        <f t="shared" si="11"/>
        <v>2</v>
      </c>
      <c r="H43">
        <v>0</v>
      </c>
      <c r="I43">
        <v>0</v>
      </c>
      <c r="J43">
        <f t="shared" si="12"/>
        <v>0</v>
      </c>
      <c r="K43">
        <f t="shared" si="13"/>
        <v>0</v>
      </c>
      <c r="L43">
        <f t="shared" si="14"/>
        <v>2</v>
      </c>
      <c r="M43">
        <f t="shared" si="15"/>
        <v>2</v>
      </c>
      <c r="N43">
        <f>IF(K351&gt;0,ROUND((K43/K351) * 100, 4), "")</f>
        <v>0</v>
      </c>
      <c r="O43">
        <f>IF(L351&gt;0,ROUND((L43/L351) * 100, 4), "")</f>
        <v>3.9100000000000003E-2</v>
      </c>
      <c r="P43">
        <f>IF(M351&gt;0,ROUND((M43/M351) * 100, 4), "")</f>
        <v>5.3E-3</v>
      </c>
      <c r="Q43">
        <v>0</v>
      </c>
      <c r="R43">
        <v>2</v>
      </c>
      <c r="S43">
        <f t="shared" si="16"/>
        <v>2</v>
      </c>
      <c r="T43">
        <f t="shared" si="17"/>
        <v>0</v>
      </c>
      <c r="U43">
        <f t="shared" si="18"/>
        <v>0</v>
      </c>
      <c r="V43" s="7">
        <f t="shared" si="19"/>
        <v>0</v>
      </c>
    </row>
    <row r="44" spans="1:22">
      <c r="A44" t="s">
        <v>51</v>
      </c>
      <c r="B44">
        <v>0</v>
      </c>
      <c r="C44">
        <v>1</v>
      </c>
      <c r="D44">
        <f t="shared" si="10"/>
        <v>1</v>
      </c>
      <c r="E44">
        <v>3</v>
      </c>
      <c r="F44">
        <v>1</v>
      </c>
      <c r="G44">
        <f t="shared" si="11"/>
        <v>4</v>
      </c>
      <c r="H44">
        <v>0</v>
      </c>
      <c r="I44">
        <v>0</v>
      </c>
      <c r="J44">
        <f t="shared" si="12"/>
        <v>0</v>
      </c>
      <c r="K44">
        <f t="shared" si="13"/>
        <v>3</v>
      </c>
      <c r="L44">
        <f t="shared" si="14"/>
        <v>1</v>
      </c>
      <c r="M44">
        <f t="shared" si="15"/>
        <v>4</v>
      </c>
      <c r="N44">
        <f>IF(K351&gt;0,ROUND((K44/K351) * 100, 4), "")</f>
        <v>9.1000000000000004E-3</v>
      </c>
      <c r="O44">
        <f>IF(L351&gt;0,ROUND((L44/L351) * 100, 4), "")</f>
        <v>1.9599999999999999E-2</v>
      </c>
      <c r="P44">
        <f>IF(M351&gt;0,ROUND((M44/M351) * 100, 4), "")</f>
        <v>1.0500000000000001E-2</v>
      </c>
      <c r="Q44">
        <v>3</v>
      </c>
      <c r="R44">
        <v>1</v>
      </c>
      <c r="S44">
        <f t="shared" si="16"/>
        <v>4</v>
      </c>
      <c r="T44">
        <f t="shared" si="17"/>
        <v>0</v>
      </c>
      <c r="U44">
        <f t="shared" si="18"/>
        <v>1</v>
      </c>
      <c r="V44" s="7">
        <f t="shared" si="19"/>
        <v>1</v>
      </c>
    </row>
    <row r="45" spans="1:22">
      <c r="A45" t="s">
        <v>52</v>
      </c>
      <c r="B45">
        <v>0</v>
      </c>
      <c r="C45">
        <v>0</v>
      </c>
      <c r="D45">
        <f t="shared" si="10"/>
        <v>0</v>
      </c>
      <c r="E45">
        <v>0</v>
      </c>
      <c r="F45">
        <v>12</v>
      </c>
      <c r="G45">
        <f t="shared" si="11"/>
        <v>12</v>
      </c>
      <c r="H45">
        <v>0</v>
      </c>
      <c r="I45">
        <v>1</v>
      </c>
      <c r="J45">
        <f t="shared" si="12"/>
        <v>1</v>
      </c>
      <c r="K45">
        <f t="shared" si="13"/>
        <v>0</v>
      </c>
      <c r="L45">
        <f t="shared" si="14"/>
        <v>13</v>
      </c>
      <c r="M45">
        <f t="shared" si="15"/>
        <v>13</v>
      </c>
      <c r="N45">
        <f>IF(K351&gt;0,ROUND((K45/K351) * 100, 4), "")</f>
        <v>0</v>
      </c>
      <c r="O45">
        <f>IF(L351&gt;0,ROUND((L45/L351) * 100, 4), "")</f>
        <v>0.25430000000000003</v>
      </c>
      <c r="P45">
        <f>IF(M351&gt;0,ROUND((M45/M351) * 100, 4), "")</f>
        <v>3.4200000000000001E-2</v>
      </c>
      <c r="Q45">
        <v>0</v>
      </c>
      <c r="R45">
        <v>13</v>
      </c>
      <c r="S45">
        <f t="shared" si="16"/>
        <v>13</v>
      </c>
      <c r="T45">
        <f t="shared" si="17"/>
        <v>0</v>
      </c>
      <c r="U45">
        <f t="shared" si="18"/>
        <v>0</v>
      </c>
      <c r="V45" s="7">
        <f t="shared" si="19"/>
        <v>0</v>
      </c>
    </row>
    <row r="46" spans="1:22">
      <c r="A46" t="s">
        <v>53</v>
      </c>
      <c r="B46">
        <v>3</v>
      </c>
      <c r="C46">
        <v>0</v>
      </c>
      <c r="D46">
        <f t="shared" si="10"/>
        <v>3</v>
      </c>
      <c r="E46">
        <v>17</v>
      </c>
      <c r="F46">
        <v>12</v>
      </c>
      <c r="G46">
        <f t="shared" si="11"/>
        <v>29</v>
      </c>
      <c r="H46">
        <v>0</v>
      </c>
      <c r="I46">
        <v>1</v>
      </c>
      <c r="J46">
        <f t="shared" si="12"/>
        <v>1</v>
      </c>
      <c r="K46">
        <f t="shared" si="13"/>
        <v>17</v>
      </c>
      <c r="L46">
        <f t="shared" si="14"/>
        <v>13</v>
      </c>
      <c r="M46">
        <f t="shared" si="15"/>
        <v>30</v>
      </c>
      <c r="N46">
        <f>IF(K351&gt;0,ROUND((K46/K351) * 100, 4), "")</f>
        <v>5.1700000000000003E-2</v>
      </c>
      <c r="O46">
        <f>IF(L351&gt;0,ROUND((L46/L351) * 100, 4), "")</f>
        <v>0.25430000000000003</v>
      </c>
      <c r="P46">
        <f>IF(M351&gt;0,ROUND((M46/M351) * 100, 4), "")</f>
        <v>7.9000000000000001E-2</v>
      </c>
      <c r="Q46">
        <v>18</v>
      </c>
      <c r="R46">
        <v>13</v>
      </c>
      <c r="S46">
        <f t="shared" si="16"/>
        <v>31</v>
      </c>
      <c r="T46">
        <f t="shared" si="17"/>
        <v>2</v>
      </c>
      <c r="U46">
        <f t="shared" si="18"/>
        <v>0</v>
      </c>
      <c r="V46" s="7">
        <f t="shared" si="19"/>
        <v>2</v>
      </c>
    </row>
    <row r="47" spans="1:22">
      <c r="A47" t="s">
        <v>54</v>
      </c>
      <c r="B47">
        <v>1</v>
      </c>
      <c r="C47">
        <v>0</v>
      </c>
      <c r="D47">
        <f t="shared" si="10"/>
        <v>1</v>
      </c>
      <c r="E47">
        <v>17</v>
      </c>
      <c r="F47">
        <v>13</v>
      </c>
      <c r="G47">
        <f t="shared" si="11"/>
        <v>30</v>
      </c>
      <c r="H47">
        <v>1</v>
      </c>
      <c r="I47">
        <v>2</v>
      </c>
      <c r="J47">
        <f t="shared" si="12"/>
        <v>3</v>
      </c>
      <c r="K47">
        <f t="shared" si="13"/>
        <v>18</v>
      </c>
      <c r="L47">
        <f t="shared" si="14"/>
        <v>15</v>
      </c>
      <c r="M47">
        <f t="shared" si="15"/>
        <v>33</v>
      </c>
      <c r="N47">
        <f>IF(K351&gt;0,ROUND((K47/K351) * 100, 4), "")</f>
        <v>5.4699999999999999E-2</v>
      </c>
      <c r="O47">
        <f>IF(L351&gt;0,ROUND((L47/L351) * 100, 4), "")</f>
        <v>0.29339999999999999</v>
      </c>
      <c r="P47">
        <f>IF(M351&gt;0,ROUND((M47/M351) * 100, 4), "")</f>
        <v>8.6900000000000005E-2</v>
      </c>
      <c r="Q47">
        <v>19</v>
      </c>
      <c r="R47">
        <v>15</v>
      </c>
      <c r="S47">
        <f t="shared" si="16"/>
        <v>34</v>
      </c>
      <c r="T47">
        <f t="shared" si="17"/>
        <v>0</v>
      </c>
      <c r="U47">
        <f t="shared" si="18"/>
        <v>0</v>
      </c>
      <c r="V47" s="7">
        <f t="shared" si="19"/>
        <v>0</v>
      </c>
    </row>
    <row r="48" spans="1:22">
      <c r="A48" t="s">
        <v>55</v>
      </c>
      <c r="B48">
        <v>0</v>
      </c>
      <c r="C48">
        <v>0</v>
      </c>
      <c r="D48">
        <f t="shared" si="10"/>
        <v>0</v>
      </c>
      <c r="E48">
        <v>0</v>
      </c>
      <c r="F48">
        <v>0</v>
      </c>
      <c r="G48">
        <f t="shared" si="11"/>
        <v>0</v>
      </c>
      <c r="H48">
        <v>0</v>
      </c>
      <c r="I48">
        <v>0</v>
      </c>
      <c r="J48">
        <f t="shared" si="12"/>
        <v>0</v>
      </c>
      <c r="K48">
        <f t="shared" si="13"/>
        <v>0</v>
      </c>
      <c r="L48">
        <f t="shared" si="14"/>
        <v>0</v>
      </c>
      <c r="M48">
        <f t="shared" si="15"/>
        <v>0</v>
      </c>
      <c r="N48">
        <f>IF(K351&gt;0,ROUND((K48/K351) * 100, 4), "")</f>
        <v>0</v>
      </c>
      <c r="O48">
        <f>IF(L351&gt;0,ROUND((L48/L351) * 100, 4), "")</f>
        <v>0</v>
      </c>
      <c r="P48">
        <f>IF(M351&gt;0,ROUND((M48/M351) * 100, 4), "")</f>
        <v>0</v>
      </c>
      <c r="Q48">
        <v>0</v>
      </c>
      <c r="R48">
        <v>0</v>
      </c>
      <c r="S48">
        <f t="shared" si="16"/>
        <v>0</v>
      </c>
      <c r="T48">
        <f t="shared" si="17"/>
        <v>0</v>
      </c>
      <c r="U48">
        <f t="shared" si="18"/>
        <v>0</v>
      </c>
      <c r="V48" s="7">
        <f t="shared" si="19"/>
        <v>0</v>
      </c>
    </row>
    <row r="49" spans="1:22">
      <c r="A49" t="s">
        <v>56</v>
      </c>
      <c r="B49">
        <v>0</v>
      </c>
      <c r="C49">
        <v>0</v>
      </c>
      <c r="D49">
        <f t="shared" si="10"/>
        <v>0</v>
      </c>
      <c r="E49">
        <v>0</v>
      </c>
      <c r="F49">
        <v>1</v>
      </c>
      <c r="G49">
        <f t="shared" si="11"/>
        <v>1</v>
      </c>
      <c r="H49">
        <v>0</v>
      </c>
      <c r="I49">
        <v>0</v>
      </c>
      <c r="J49">
        <f t="shared" si="12"/>
        <v>0</v>
      </c>
      <c r="K49">
        <f t="shared" si="13"/>
        <v>0</v>
      </c>
      <c r="L49">
        <f t="shared" si="14"/>
        <v>1</v>
      </c>
      <c r="M49">
        <f t="shared" si="15"/>
        <v>1</v>
      </c>
      <c r="N49">
        <f>IF(K351&gt;0,ROUND((K49/K351) * 100, 4), "")</f>
        <v>0</v>
      </c>
      <c r="O49">
        <f>IF(L351&gt;0,ROUND((L49/L351) * 100, 4), "")</f>
        <v>1.9599999999999999E-2</v>
      </c>
      <c r="P49">
        <f>IF(M351&gt;0,ROUND((M49/M351) * 100, 4), "")</f>
        <v>2.5999999999999999E-3</v>
      </c>
      <c r="Q49">
        <v>0</v>
      </c>
      <c r="R49">
        <v>0</v>
      </c>
      <c r="S49">
        <f t="shared" si="16"/>
        <v>0</v>
      </c>
      <c r="T49">
        <f t="shared" si="17"/>
        <v>0</v>
      </c>
      <c r="U49">
        <f t="shared" si="18"/>
        <v>1</v>
      </c>
      <c r="V49" s="7">
        <f t="shared" si="19"/>
        <v>1</v>
      </c>
    </row>
    <row r="51" spans="1:22">
      <c r="A51" s="5" t="s">
        <v>57</v>
      </c>
      <c r="B51" s="5" t="s">
        <v>57</v>
      </c>
      <c r="C51" s="5" t="s">
        <v>57</v>
      </c>
      <c r="D51" s="5" t="s">
        <v>57</v>
      </c>
      <c r="E51" s="5" t="s">
        <v>57</v>
      </c>
      <c r="F51" s="5" t="s">
        <v>57</v>
      </c>
      <c r="G51" s="5" t="s">
        <v>57</v>
      </c>
      <c r="H51" s="5" t="s">
        <v>57</v>
      </c>
      <c r="I51" s="5" t="s">
        <v>57</v>
      </c>
      <c r="J51" s="5" t="s">
        <v>57</v>
      </c>
      <c r="K51" s="5" t="s">
        <v>57</v>
      </c>
      <c r="L51" s="5" t="s">
        <v>57</v>
      </c>
      <c r="M51" s="5" t="s">
        <v>57</v>
      </c>
      <c r="N51" s="5" t="s">
        <v>57</v>
      </c>
      <c r="O51" s="5" t="s">
        <v>57</v>
      </c>
      <c r="P51" s="5" t="s">
        <v>57</v>
      </c>
      <c r="Q51" s="5" t="s">
        <v>57</v>
      </c>
      <c r="R51" s="5" t="s">
        <v>57</v>
      </c>
      <c r="S51" s="5" t="s">
        <v>57</v>
      </c>
      <c r="T51" s="5" t="s">
        <v>57</v>
      </c>
      <c r="U51" s="5" t="s">
        <v>57</v>
      </c>
      <c r="V51" s="5" t="s">
        <v>57</v>
      </c>
    </row>
    <row r="52" spans="1:22">
      <c r="A52" t="s">
        <v>58</v>
      </c>
      <c r="B52">
        <v>3</v>
      </c>
      <c r="C52">
        <v>4</v>
      </c>
      <c r="D52">
        <f t="shared" ref="D52:D73" si="20">B52+C52</f>
        <v>7</v>
      </c>
      <c r="E52">
        <v>7</v>
      </c>
      <c r="F52">
        <v>28</v>
      </c>
      <c r="G52">
        <f t="shared" ref="G52:G73" si="21">E52+F52</f>
        <v>35</v>
      </c>
      <c r="H52">
        <v>0</v>
      </c>
      <c r="I52">
        <v>1</v>
      </c>
      <c r="J52">
        <f t="shared" ref="J52:J73" si="22">H52+I52</f>
        <v>1</v>
      </c>
      <c r="K52">
        <f t="shared" ref="K52:K73" si="23">E52 + H52</f>
        <v>7</v>
      </c>
      <c r="L52">
        <f t="shared" ref="L52:L73" si="24">F52 + I52</f>
        <v>29</v>
      </c>
      <c r="M52">
        <f t="shared" ref="M52:M73" si="25">K52 + L52</f>
        <v>36</v>
      </c>
      <c r="N52">
        <f>IF(K351&gt;0,ROUND((K52/K351) * 100, 4), "")</f>
        <v>2.1299999999999999E-2</v>
      </c>
      <c r="O52">
        <f>IF(L351&gt;0,ROUND((L52/L351) * 100, 4), "")</f>
        <v>0.56730000000000003</v>
      </c>
      <c r="P52">
        <f>IF(M351&gt;0,ROUND((M52/M351) * 100, 4), "")</f>
        <v>9.4700000000000006E-2</v>
      </c>
      <c r="Q52">
        <v>9</v>
      </c>
      <c r="R52">
        <v>27</v>
      </c>
      <c r="S52">
        <f t="shared" ref="S52:S73" si="26">Q52 + R52</f>
        <v>36</v>
      </c>
      <c r="T52">
        <f t="shared" ref="T52:T73" si="27">B52 + K52 - Q52</f>
        <v>1</v>
      </c>
      <c r="U52">
        <f t="shared" ref="U52:U73" si="28">C52 + L52 - R52</f>
        <v>6</v>
      </c>
      <c r="V52" s="7">
        <f t="shared" ref="V52:V73" si="29">T52 + U52</f>
        <v>7</v>
      </c>
    </row>
    <row r="53" spans="1:22">
      <c r="A53" t="s">
        <v>59</v>
      </c>
      <c r="B53">
        <v>0</v>
      </c>
      <c r="C53">
        <v>3</v>
      </c>
      <c r="D53">
        <f t="shared" si="20"/>
        <v>3</v>
      </c>
      <c r="E53">
        <v>0</v>
      </c>
      <c r="F53">
        <v>18</v>
      </c>
      <c r="G53">
        <f t="shared" si="21"/>
        <v>18</v>
      </c>
      <c r="H53">
        <v>0</v>
      </c>
      <c r="I53">
        <v>1</v>
      </c>
      <c r="J53">
        <f t="shared" si="22"/>
        <v>1</v>
      </c>
      <c r="K53">
        <f t="shared" si="23"/>
        <v>0</v>
      </c>
      <c r="L53">
        <f t="shared" si="24"/>
        <v>19</v>
      </c>
      <c r="M53">
        <f t="shared" si="25"/>
        <v>19</v>
      </c>
      <c r="N53">
        <f>IF(K351&gt;0,ROUND((K53/K351) * 100, 4), "")</f>
        <v>0</v>
      </c>
      <c r="O53">
        <f>IF(L351&gt;0,ROUND((L53/L351) * 100, 4), "")</f>
        <v>0.37169999999999997</v>
      </c>
      <c r="P53">
        <f>IF(M351&gt;0,ROUND((M53/M351) * 100, 4), "")</f>
        <v>0.05</v>
      </c>
      <c r="Q53">
        <v>0</v>
      </c>
      <c r="R53">
        <v>22</v>
      </c>
      <c r="S53">
        <f t="shared" si="26"/>
        <v>22</v>
      </c>
      <c r="T53">
        <f t="shared" si="27"/>
        <v>0</v>
      </c>
      <c r="U53">
        <f t="shared" si="28"/>
        <v>0</v>
      </c>
      <c r="V53" s="7">
        <f t="shared" si="29"/>
        <v>0</v>
      </c>
    </row>
    <row r="54" spans="1:22">
      <c r="A54" t="s">
        <v>60</v>
      </c>
      <c r="B54">
        <v>0</v>
      </c>
      <c r="C54">
        <v>0</v>
      </c>
      <c r="D54">
        <f t="shared" si="20"/>
        <v>0</v>
      </c>
      <c r="E54">
        <v>0</v>
      </c>
      <c r="F54">
        <v>0</v>
      </c>
      <c r="G54">
        <f t="shared" si="21"/>
        <v>0</v>
      </c>
      <c r="H54">
        <v>0</v>
      </c>
      <c r="I54">
        <v>0</v>
      </c>
      <c r="J54">
        <f t="shared" si="22"/>
        <v>0</v>
      </c>
      <c r="K54">
        <f t="shared" si="23"/>
        <v>0</v>
      </c>
      <c r="L54">
        <f t="shared" si="24"/>
        <v>0</v>
      </c>
      <c r="M54">
        <f t="shared" si="25"/>
        <v>0</v>
      </c>
      <c r="N54">
        <f>IF(K351&gt;0,ROUND((K54/K351) * 100, 4), "")</f>
        <v>0</v>
      </c>
      <c r="O54">
        <f>IF(L351&gt;0,ROUND((L54/L351) * 100, 4), "")</f>
        <v>0</v>
      </c>
      <c r="P54">
        <f>IF(M351&gt;0,ROUND((M54/M351) * 100, 4), "")</f>
        <v>0</v>
      </c>
      <c r="Q54">
        <v>0</v>
      </c>
      <c r="R54">
        <v>0</v>
      </c>
      <c r="S54">
        <f t="shared" si="26"/>
        <v>0</v>
      </c>
      <c r="T54">
        <f t="shared" si="27"/>
        <v>0</v>
      </c>
      <c r="U54">
        <f t="shared" si="28"/>
        <v>0</v>
      </c>
      <c r="V54" s="7">
        <f t="shared" si="29"/>
        <v>0</v>
      </c>
    </row>
    <row r="55" spans="1:22">
      <c r="A55" t="s">
        <v>61</v>
      </c>
      <c r="B55">
        <v>43</v>
      </c>
      <c r="C55">
        <v>4</v>
      </c>
      <c r="D55">
        <f t="shared" si="20"/>
        <v>47</v>
      </c>
      <c r="E55">
        <v>242</v>
      </c>
      <c r="F55">
        <v>39</v>
      </c>
      <c r="G55">
        <f t="shared" si="21"/>
        <v>281</v>
      </c>
      <c r="H55">
        <v>3</v>
      </c>
      <c r="I55">
        <v>2</v>
      </c>
      <c r="J55">
        <f t="shared" si="22"/>
        <v>5</v>
      </c>
      <c r="K55">
        <f t="shared" si="23"/>
        <v>245</v>
      </c>
      <c r="L55">
        <f t="shared" si="24"/>
        <v>41</v>
      </c>
      <c r="M55">
        <f t="shared" si="25"/>
        <v>286</v>
      </c>
      <c r="N55">
        <f>IF(K351&gt;0,ROUND((K55/K351) * 100, 4), "")</f>
        <v>0.745</v>
      </c>
      <c r="O55">
        <f>IF(L351&gt;0,ROUND((L55/L351) * 100, 4), "")</f>
        <v>0.80200000000000005</v>
      </c>
      <c r="P55">
        <f>IF(M351&gt;0,ROUND((M55/M351) * 100, 4), "")</f>
        <v>0.75270000000000004</v>
      </c>
      <c r="Q55">
        <v>284</v>
      </c>
      <c r="R55">
        <v>38</v>
      </c>
      <c r="S55">
        <f t="shared" si="26"/>
        <v>322</v>
      </c>
      <c r="T55">
        <f t="shared" si="27"/>
        <v>4</v>
      </c>
      <c r="U55">
        <f t="shared" si="28"/>
        <v>7</v>
      </c>
      <c r="V55" s="7">
        <f t="shared" si="29"/>
        <v>11</v>
      </c>
    </row>
    <row r="56" spans="1:22">
      <c r="A56" t="s">
        <v>62</v>
      </c>
      <c r="B56">
        <v>0</v>
      </c>
      <c r="C56">
        <v>0</v>
      </c>
      <c r="D56">
        <f t="shared" si="20"/>
        <v>0</v>
      </c>
      <c r="E56">
        <v>0</v>
      </c>
      <c r="F56">
        <v>0</v>
      </c>
      <c r="G56">
        <f t="shared" si="21"/>
        <v>0</v>
      </c>
      <c r="H56">
        <v>0</v>
      </c>
      <c r="I56">
        <v>0</v>
      </c>
      <c r="J56">
        <f t="shared" si="22"/>
        <v>0</v>
      </c>
      <c r="K56">
        <f t="shared" si="23"/>
        <v>0</v>
      </c>
      <c r="L56">
        <f t="shared" si="24"/>
        <v>0</v>
      </c>
      <c r="M56">
        <f t="shared" si="25"/>
        <v>0</v>
      </c>
      <c r="N56">
        <f>IF(K351&gt;0,ROUND((K56/K351) * 100, 4), "")</f>
        <v>0</v>
      </c>
      <c r="O56">
        <f>IF(L351&gt;0,ROUND((L56/L351) * 100, 4), "")</f>
        <v>0</v>
      </c>
      <c r="P56">
        <f>IF(M351&gt;0,ROUND((M56/M351) * 100, 4), "")</f>
        <v>0</v>
      </c>
      <c r="Q56">
        <v>0</v>
      </c>
      <c r="R56">
        <v>0</v>
      </c>
      <c r="S56">
        <f t="shared" si="26"/>
        <v>0</v>
      </c>
      <c r="T56">
        <f t="shared" si="27"/>
        <v>0</v>
      </c>
      <c r="U56">
        <f t="shared" si="28"/>
        <v>0</v>
      </c>
      <c r="V56" s="7">
        <f t="shared" si="29"/>
        <v>0</v>
      </c>
    </row>
    <row r="57" spans="1:22">
      <c r="A57" t="s">
        <v>63</v>
      </c>
      <c r="B57">
        <v>0</v>
      </c>
      <c r="C57">
        <v>0</v>
      </c>
      <c r="D57">
        <f t="shared" si="20"/>
        <v>0</v>
      </c>
      <c r="E57">
        <v>0</v>
      </c>
      <c r="F57">
        <v>0</v>
      </c>
      <c r="G57">
        <f t="shared" si="21"/>
        <v>0</v>
      </c>
      <c r="H57">
        <v>0</v>
      </c>
      <c r="I57">
        <v>0</v>
      </c>
      <c r="J57">
        <f t="shared" si="22"/>
        <v>0</v>
      </c>
      <c r="K57">
        <f t="shared" si="23"/>
        <v>0</v>
      </c>
      <c r="L57">
        <f t="shared" si="24"/>
        <v>0</v>
      </c>
      <c r="M57">
        <f t="shared" si="25"/>
        <v>0</v>
      </c>
      <c r="N57">
        <f>IF(K351&gt;0,ROUND((K57/K351) * 100, 4), "")</f>
        <v>0</v>
      </c>
      <c r="O57">
        <f>IF(L351&gt;0,ROUND((L57/L351) * 100, 4), "")</f>
        <v>0</v>
      </c>
      <c r="P57">
        <f>IF(M351&gt;0,ROUND((M57/M351) * 100, 4), "")</f>
        <v>0</v>
      </c>
      <c r="Q57">
        <v>0</v>
      </c>
      <c r="R57">
        <v>0</v>
      </c>
      <c r="S57">
        <f t="shared" si="26"/>
        <v>0</v>
      </c>
      <c r="T57">
        <f t="shared" si="27"/>
        <v>0</v>
      </c>
      <c r="U57">
        <f t="shared" si="28"/>
        <v>0</v>
      </c>
      <c r="V57" s="7">
        <f t="shared" si="29"/>
        <v>0</v>
      </c>
    </row>
    <row r="58" spans="1:22">
      <c r="A58" t="s">
        <v>64</v>
      </c>
      <c r="B58">
        <v>0</v>
      </c>
      <c r="C58">
        <v>0</v>
      </c>
      <c r="D58">
        <f t="shared" si="20"/>
        <v>0</v>
      </c>
      <c r="E58">
        <v>0</v>
      </c>
      <c r="F58">
        <v>0</v>
      </c>
      <c r="G58">
        <f t="shared" si="21"/>
        <v>0</v>
      </c>
      <c r="H58">
        <v>0</v>
      </c>
      <c r="I58">
        <v>0</v>
      </c>
      <c r="J58">
        <f t="shared" si="22"/>
        <v>0</v>
      </c>
      <c r="K58">
        <f t="shared" si="23"/>
        <v>0</v>
      </c>
      <c r="L58">
        <f t="shared" si="24"/>
        <v>0</v>
      </c>
      <c r="M58">
        <f t="shared" si="25"/>
        <v>0</v>
      </c>
      <c r="N58">
        <f>IF(K351&gt;0,ROUND((K58/K351) * 100, 4), "")</f>
        <v>0</v>
      </c>
      <c r="O58">
        <f>IF(L351&gt;0,ROUND((L58/L351) * 100, 4), "")</f>
        <v>0</v>
      </c>
      <c r="P58">
        <f>IF(M351&gt;0,ROUND((M58/M351) * 100, 4), "")</f>
        <v>0</v>
      </c>
      <c r="Q58">
        <v>0</v>
      </c>
      <c r="R58">
        <v>0</v>
      </c>
      <c r="S58">
        <f t="shared" si="26"/>
        <v>0</v>
      </c>
      <c r="T58">
        <f t="shared" si="27"/>
        <v>0</v>
      </c>
      <c r="U58">
        <f t="shared" si="28"/>
        <v>0</v>
      </c>
      <c r="V58" s="7">
        <f t="shared" si="29"/>
        <v>0</v>
      </c>
    </row>
    <row r="59" spans="1:22">
      <c r="A59" t="s">
        <v>65</v>
      </c>
      <c r="B59">
        <v>0</v>
      </c>
      <c r="C59">
        <v>0</v>
      </c>
      <c r="D59">
        <f t="shared" si="20"/>
        <v>0</v>
      </c>
      <c r="E59">
        <v>0</v>
      </c>
      <c r="F59">
        <v>54</v>
      </c>
      <c r="G59">
        <f t="shared" si="21"/>
        <v>54</v>
      </c>
      <c r="H59">
        <v>0</v>
      </c>
      <c r="I59">
        <v>2</v>
      </c>
      <c r="J59">
        <f t="shared" si="22"/>
        <v>2</v>
      </c>
      <c r="K59">
        <f t="shared" si="23"/>
        <v>0</v>
      </c>
      <c r="L59">
        <f t="shared" si="24"/>
        <v>56</v>
      </c>
      <c r="M59">
        <f t="shared" si="25"/>
        <v>56</v>
      </c>
      <c r="N59">
        <f>IF(K351&gt;0,ROUND((K59/K351) * 100, 4), "")</f>
        <v>0</v>
      </c>
      <c r="O59">
        <f>IF(L351&gt;0,ROUND((L59/L351) * 100, 4), "")</f>
        <v>1.0954999999999999</v>
      </c>
      <c r="P59">
        <f>IF(M351&gt;0,ROUND((M59/M351) * 100, 4), "")</f>
        <v>0.1474</v>
      </c>
      <c r="Q59">
        <v>0</v>
      </c>
      <c r="R59">
        <v>53</v>
      </c>
      <c r="S59">
        <f t="shared" si="26"/>
        <v>53</v>
      </c>
      <c r="T59">
        <f t="shared" si="27"/>
        <v>0</v>
      </c>
      <c r="U59">
        <f t="shared" si="28"/>
        <v>3</v>
      </c>
      <c r="V59" s="7">
        <f t="shared" si="29"/>
        <v>3</v>
      </c>
    </row>
    <row r="60" spans="1:22">
      <c r="A60" t="s">
        <v>66</v>
      </c>
      <c r="B60">
        <v>0</v>
      </c>
      <c r="C60">
        <v>0</v>
      </c>
      <c r="D60">
        <f t="shared" si="20"/>
        <v>0</v>
      </c>
      <c r="E60">
        <v>0</v>
      </c>
      <c r="F60">
        <v>0</v>
      </c>
      <c r="G60">
        <f t="shared" si="21"/>
        <v>0</v>
      </c>
      <c r="H60">
        <v>0</v>
      </c>
      <c r="I60">
        <v>0</v>
      </c>
      <c r="J60">
        <f t="shared" si="22"/>
        <v>0</v>
      </c>
      <c r="K60">
        <f t="shared" si="23"/>
        <v>0</v>
      </c>
      <c r="L60">
        <f t="shared" si="24"/>
        <v>0</v>
      </c>
      <c r="M60">
        <f t="shared" si="25"/>
        <v>0</v>
      </c>
      <c r="N60">
        <f>IF(K351&gt;0,ROUND((K60/K351) * 100, 4), "")</f>
        <v>0</v>
      </c>
      <c r="O60">
        <f>IF(L351&gt;0,ROUND((L60/L351) * 100, 4), "")</f>
        <v>0</v>
      </c>
      <c r="P60">
        <f>IF(M351&gt;0,ROUND((M60/M351) * 100, 4), "")</f>
        <v>0</v>
      </c>
      <c r="Q60">
        <v>0</v>
      </c>
      <c r="R60">
        <v>0</v>
      </c>
      <c r="S60">
        <f t="shared" si="26"/>
        <v>0</v>
      </c>
      <c r="T60">
        <f t="shared" si="27"/>
        <v>0</v>
      </c>
      <c r="U60">
        <f t="shared" si="28"/>
        <v>0</v>
      </c>
      <c r="V60" s="7">
        <f t="shared" si="29"/>
        <v>0</v>
      </c>
    </row>
    <row r="61" spans="1:22">
      <c r="A61" t="s">
        <v>67</v>
      </c>
      <c r="B61">
        <v>0</v>
      </c>
      <c r="C61">
        <v>0</v>
      </c>
      <c r="D61">
        <f t="shared" si="20"/>
        <v>0</v>
      </c>
      <c r="E61">
        <v>0</v>
      </c>
      <c r="F61">
        <v>2</v>
      </c>
      <c r="G61">
        <f t="shared" si="21"/>
        <v>2</v>
      </c>
      <c r="H61">
        <v>0</v>
      </c>
      <c r="I61">
        <v>0</v>
      </c>
      <c r="J61">
        <f t="shared" si="22"/>
        <v>0</v>
      </c>
      <c r="K61">
        <f t="shared" si="23"/>
        <v>0</v>
      </c>
      <c r="L61">
        <f t="shared" si="24"/>
        <v>2</v>
      </c>
      <c r="M61">
        <f t="shared" si="25"/>
        <v>2</v>
      </c>
      <c r="N61">
        <f>IF(K351&gt;0,ROUND((K61/K351) * 100, 4), "")</f>
        <v>0</v>
      </c>
      <c r="O61">
        <f>IF(L351&gt;0,ROUND((L61/L351) * 100, 4), "")</f>
        <v>3.9100000000000003E-2</v>
      </c>
      <c r="P61">
        <f>IF(M351&gt;0,ROUND((M61/M351) * 100, 4), "")</f>
        <v>5.3E-3</v>
      </c>
      <c r="Q61">
        <v>0</v>
      </c>
      <c r="R61">
        <v>2</v>
      </c>
      <c r="S61">
        <f t="shared" si="26"/>
        <v>2</v>
      </c>
      <c r="T61">
        <f t="shared" si="27"/>
        <v>0</v>
      </c>
      <c r="U61">
        <f t="shared" si="28"/>
        <v>0</v>
      </c>
      <c r="V61" s="7">
        <f t="shared" si="29"/>
        <v>0</v>
      </c>
    </row>
    <row r="62" spans="1:22">
      <c r="A62" t="s">
        <v>68</v>
      </c>
      <c r="B62">
        <v>0</v>
      </c>
      <c r="C62">
        <v>0</v>
      </c>
      <c r="D62">
        <f t="shared" si="20"/>
        <v>0</v>
      </c>
      <c r="E62">
        <v>0</v>
      </c>
      <c r="F62">
        <v>0</v>
      </c>
      <c r="G62">
        <f t="shared" si="21"/>
        <v>0</v>
      </c>
      <c r="H62">
        <v>0</v>
      </c>
      <c r="I62">
        <v>0</v>
      </c>
      <c r="J62">
        <f t="shared" si="22"/>
        <v>0</v>
      </c>
      <c r="K62">
        <f t="shared" si="23"/>
        <v>0</v>
      </c>
      <c r="L62">
        <f t="shared" si="24"/>
        <v>0</v>
      </c>
      <c r="M62">
        <f t="shared" si="25"/>
        <v>0</v>
      </c>
      <c r="N62">
        <f>IF(K351&gt;0,ROUND((K62/K351) * 100, 4), "")</f>
        <v>0</v>
      </c>
      <c r="O62">
        <f>IF(L351&gt;0,ROUND((L62/L351) * 100, 4), "")</f>
        <v>0</v>
      </c>
      <c r="P62">
        <f>IF(M351&gt;0,ROUND((M62/M351) * 100, 4), "")</f>
        <v>0</v>
      </c>
      <c r="Q62">
        <v>0</v>
      </c>
      <c r="R62">
        <v>0</v>
      </c>
      <c r="S62">
        <f t="shared" si="26"/>
        <v>0</v>
      </c>
      <c r="T62">
        <f t="shared" si="27"/>
        <v>0</v>
      </c>
      <c r="U62">
        <f t="shared" si="28"/>
        <v>0</v>
      </c>
      <c r="V62" s="7">
        <f t="shared" si="29"/>
        <v>0</v>
      </c>
    </row>
    <row r="63" spans="1:22">
      <c r="A63" t="s">
        <v>69</v>
      </c>
      <c r="B63">
        <v>0</v>
      </c>
      <c r="C63">
        <v>1</v>
      </c>
      <c r="D63">
        <f t="shared" si="20"/>
        <v>1</v>
      </c>
      <c r="E63">
        <v>0</v>
      </c>
      <c r="F63">
        <v>0</v>
      </c>
      <c r="G63">
        <f t="shared" si="21"/>
        <v>0</v>
      </c>
      <c r="H63">
        <v>0</v>
      </c>
      <c r="I63">
        <v>0</v>
      </c>
      <c r="J63">
        <f t="shared" si="22"/>
        <v>0</v>
      </c>
      <c r="K63">
        <f t="shared" si="23"/>
        <v>0</v>
      </c>
      <c r="L63">
        <f t="shared" si="24"/>
        <v>0</v>
      </c>
      <c r="M63">
        <f t="shared" si="25"/>
        <v>0</v>
      </c>
      <c r="N63">
        <f>IF(K351&gt;0,ROUND((K63/K351) * 100, 4), "")</f>
        <v>0</v>
      </c>
      <c r="O63">
        <f>IF(L351&gt;0,ROUND((L63/L351) * 100, 4), "")</f>
        <v>0</v>
      </c>
      <c r="P63">
        <f>IF(M351&gt;0,ROUND((M63/M351) * 100, 4), "")</f>
        <v>0</v>
      </c>
      <c r="Q63">
        <v>0</v>
      </c>
      <c r="R63">
        <v>0</v>
      </c>
      <c r="S63">
        <f t="shared" si="26"/>
        <v>0</v>
      </c>
      <c r="T63">
        <f t="shared" si="27"/>
        <v>0</v>
      </c>
      <c r="U63">
        <f t="shared" si="28"/>
        <v>1</v>
      </c>
      <c r="V63" s="7">
        <f t="shared" si="29"/>
        <v>1</v>
      </c>
    </row>
    <row r="64" spans="1:22">
      <c r="A64" t="s">
        <v>70</v>
      </c>
      <c r="B64">
        <v>0</v>
      </c>
      <c r="C64">
        <v>0</v>
      </c>
      <c r="D64">
        <f t="shared" si="20"/>
        <v>0</v>
      </c>
      <c r="E64">
        <v>0</v>
      </c>
      <c r="F64">
        <v>0</v>
      </c>
      <c r="G64">
        <f t="shared" si="21"/>
        <v>0</v>
      </c>
      <c r="H64">
        <v>0</v>
      </c>
      <c r="I64">
        <v>0</v>
      </c>
      <c r="J64">
        <f t="shared" si="22"/>
        <v>0</v>
      </c>
      <c r="K64">
        <f t="shared" si="23"/>
        <v>0</v>
      </c>
      <c r="L64">
        <f t="shared" si="24"/>
        <v>0</v>
      </c>
      <c r="M64">
        <f t="shared" si="25"/>
        <v>0</v>
      </c>
      <c r="N64">
        <f>IF(K351&gt;0,ROUND((K64/K351) * 100, 4), "")</f>
        <v>0</v>
      </c>
      <c r="O64">
        <f>IF(L351&gt;0,ROUND((L64/L351) * 100, 4), "")</f>
        <v>0</v>
      </c>
      <c r="P64">
        <f>IF(M351&gt;0,ROUND((M64/M351) * 100, 4), "")</f>
        <v>0</v>
      </c>
      <c r="Q64">
        <v>0</v>
      </c>
      <c r="R64">
        <v>0</v>
      </c>
      <c r="S64">
        <f t="shared" si="26"/>
        <v>0</v>
      </c>
      <c r="T64">
        <f t="shared" si="27"/>
        <v>0</v>
      </c>
      <c r="U64">
        <f t="shared" si="28"/>
        <v>0</v>
      </c>
      <c r="V64" s="7">
        <f t="shared" si="29"/>
        <v>0</v>
      </c>
    </row>
    <row r="65" spans="1:22">
      <c r="A65" t="s">
        <v>71</v>
      </c>
      <c r="B65">
        <v>1</v>
      </c>
      <c r="C65">
        <v>0</v>
      </c>
      <c r="D65">
        <f t="shared" si="20"/>
        <v>1</v>
      </c>
      <c r="E65">
        <v>0</v>
      </c>
      <c r="F65">
        <v>2</v>
      </c>
      <c r="G65">
        <f t="shared" si="21"/>
        <v>2</v>
      </c>
      <c r="H65">
        <v>0</v>
      </c>
      <c r="I65">
        <v>0</v>
      </c>
      <c r="J65">
        <f t="shared" si="22"/>
        <v>0</v>
      </c>
      <c r="K65">
        <f t="shared" si="23"/>
        <v>0</v>
      </c>
      <c r="L65">
        <f t="shared" si="24"/>
        <v>2</v>
      </c>
      <c r="M65">
        <f t="shared" si="25"/>
        <v>2</v>
      </c>
      <c r="N65">
        <f>IF(K351&gt;0,ROUND((K65/K351) * 100, 4), "")</f>
        <v>0</v>
      </c>
      <c r="O65">
        <f>IF(L351&gt;0,ROUND((L65/L351) * 100, 4), "")</f>
        <v>3.9100000000000003E-2</v>
      </c>
      <c r="P65">
        <f>IF(M351&gt;0,ROUND((M65/M351) * 100, 4), "")</f>
        <v>5.3E-3</v>
      </c>
      <c r="Q65">
        <v>1</v>
      </c>
      <c r="R65">
        <v>2</v>
      </c>
      <c r="S65">
        <f t="shared" si="26"/>
        <v>3</v>
      </c>
      <c r="T65">
        <f t="shared" si="27"/>
        <v>0</v>
      </c>
      <c r="U65">
        <f t="shared" si="28"/>
        <v>0</v>
      </c>
      <c r="V65" s="7">
        <f t="shared" si="29"/>
        <v>0</v>
      </c>
    </row>
    <row r="66" spans="1:22">
      <c r="A66" t="s">
        <v>72</v>
      </c>
      <c r="B66">
        <v>0</v>
      </c>
      <c r="C66">
        <v>0</v>
      </c>
      <c r="D66">
        <f t="shared" si="20"/>
        <v>0</v>
      </c>
      <c r="E66">
        <v>10</v>
      </c>
      <c r="F66">
        <v>0</v>
      </c>
      <c r="G66">
        <f t="shared" si="21"/>
        <v>10</v>
      </c>
      <c r="H66">
        <v>0</v>
      </c>
      <c r="I66">
        <v>0</v>
      </c>
      <c r="J66">
        <f t="shared" si="22"/>
        <v>0</v>
      </c>
      <c r="K66">
        <f t="shared" si="23"/>
        <v>10</v>
      </c>
      <c r="L66">
        <f t="shared" si="24"/>
        <v>0</v>
      </c>
      <c r="M66">
        <f t="shared" si="25"/>
        <v>10</v>
      </c>
      <c r="N66">
        <f>IF(K351&gt;0,ROUND((K66/K351) * 100, 4), "")</f>
        <v>3.04E-2</v>
      </c>
      <c r="O66">
        <f>IF(L351&gt;0,ROUND((L66/L351) * 100, 4), "")</f>
        <v>0</v>
      </c>
      <c r="P66">
        <f>IF(M351&gt;0,ROUND((M66/M351) * 100, 4), "")</f>
        <v>2.63E-2</v>
      </c>
      <c r="Q66">
        <v>8</v>
      </c>
      <c r="R66">
        <v>0</v>
      </c>
      <c r="S66">
        <f t="shared" si="26"/>
        <v>8</v>
      </c>
      <c r="T66">
        <f t="shared" si="27"/>
        <v>2</v>
      </c>
      <c r="U66">
        <f t="shared" si="28"/>
        <v>0</v>
      </c>
      <c r="V66" s="7">
        <f t="shared" si="29"/>
        <v>2</v>
      </c>
    </row>
    <row r="67" spans="1:22">
      <c r="A67" t="s">
        <v>73</v>
      </c>
      <c r="B67">
        <v>0</v>
      </c>
      <c r="C67">
        <v>0</v>
      </c>
      <c r="D67">
        <f t="shared" si="20"/>
        <v>0</v>
      </c>
      <c r="E67">
        <v>0</v>
      </c>
      <c r="F67">
        <v>0</v>
      </c>
      <c r="G67">
        <f t="shared" si="21"/>
        <v>0</v>
      </c>
      <c r="H67">
        <v>0</v>
      </c>
      <c r="I67">
        <v>0</v>
      </c>
      <c r="J67">
        <f t="shared" si="22"/>
        <v>0</v>
      </c>
      <c r="K67">
        <f t="shared" si="23"/>
        <v>0</v>
      </c>
      <c r="L67">
        <f t="shared" si="24"/>
        <v>0</v>
      </c>
      <c r="M67">
        <f t="shared" si="25"/>
        <v>0</v>
      </c>
      <c r="N67">
        <f>IF(K351&gt;0,ROUND((K67/K351) * 100, 4), "")</f>
        <v>0</v>
      </c>
      <c r="O67">
        <f>IF(L351&gt;0,ROUND((L67/L351) * 100, 4), "")</f>
        <v>0</v>
      </c>
      <c r="P67">
        <f>IF(M351&gt;0,ROUND((M67/M351) * 100, 4), "")</f>
        <v>0</v>
      </c>
      <c r="Q67">
        <v>0</v>
      </c>
      <c r="R67">
        <v>0</v>
      </c>
      <c r="S67">
        <f t="shared" si="26"/>
        <v>0</v>
      </c>
      <c r="T67">
        <f t="shared" si="27"/>
        <v>0</v>
      </c>
      <c r="U67">
        <f t="shared" si="28"/>
        <v>0</v>
      </c>
      <c r="V67" s="7">
        <f t="shared" si="29"/>
        <v>0</v>
      </c>
    </row>
    <row r="68" spans="1:22">
      <c r="A68" t="s">
        <v>74</v>
      </c>
      <c r="B68">
        <v>0</v>
      </c>
      <c r="C68">
        <v>0</v>
      </c>
      <c r="D68">
        <f t="shared" si="20"/>
        <v>0</v>
      </c>
      <c r="E68">
        <v>0</v>
      </c>
      <c r="F68">
        <v>0</v>
      </c>
      <c r="G68">
        <f t="shared" si="21"/>
        <v>0</v>
      </c>
      <c r="H68">
        <v>0</v>
      </c>
      <c r="I68">
        <v>0</v>
      </c>
      <c r="J68">
        <f t="shared" si="22"/>
        <v>0</v>
      </c>
      <c r="K68">
        <f t="shared" si="23"/>
        <v>0</v>
      </c>
      <c r="L68">
        <f t="shared" si="24"/>
        <v>0</v>
      </c>
      <c r="M68">
        <f t="shared" si="25"/>
        <v>0</v>
      </c>
      <c r="N68">
        <f>IF(K351&gt;0,ROUND((K68/K351) * 100, 4), "")</f>
        <v>0</v>
      </c>
      <c r="O68">
        <f>IF(L351&gt;0,ROUND((L68/L351) * 100, 4), "")</f>
        <v>0</v>
      </c>
      <c r="P68">
        <f>IF(M351&gt;0,ROUND((M68/M351) * 100, 4), "")</f>
        <v>0</v>
      </c>
      <c r="Q68">
        <v>0</v>
      </c>
      <c r="R68">
        <v>0</v>
      </c>
      <c r="S68">
        <f t="shared" si="26"/>
        <v>0</v>
      </c>
      <c r="T68">
        <f t="shared" si="27"/>
        <v>0</v>
      </c>
      <c r="U68">
        <f t="shared" si="28"/>
        <v>0</v>
      </c>
      <c r="V68" s="7">
        <f t="shared" si="29"/>
        <v>0</v>
      </c>
    </row>
    <row r="69" spans="1:22">
      <c r="A69" t="s">
        <v>75</v>
      </c>
      <c r="B69">
        <v>0</v>
      </c>
      <c r="C69">
        <v>3</v>
      </c>
      <c r="D69">
        <f t="shared" si="20"/>
        <v>3</v>
      </c>
      <c r="E69">
        <v>0</v>
      </c>
      <c r="F69">
        <v>73</v>
      </c>
      <c r="G69">
        <f t="shared" si="21"/>
        <v>73</v>
      </c>
      <c r="H69">
        <v>0</v>
      </c>
      <c r="I69">
        <v>4</v>
      </c>
      <c r="J69">
        <f t="shared" si="22"/>
        <v>4</v>
      </c>
      <c r="K69">
        <f t="shared" si="23"/>
        <v>0</v>
      </c>
      <c r="L69">
        <f t="shared" si="24"/>
        <v>77</v>
      </c>
      <c r="M69">
        <f t="shared" si="25"/>
        <v>77</v>
      </c>
      <c r="N69">
        <f>IF(K351&gt;0,ROUND((K69/K351) * 100, 4), "")</f>
        <v>0</v>
      </c>
      <c r="O69">
        <f>IF(L351&gt;0,ROUND((L69/L351) * 100, 4), "")</f>
        <v>1.5063</v>
      </c>
      <c r="P69">
        <f>IF(M351&gt;0,ROUND((M69/M351) * 100, 4), "")</f>
        <v>0.20269999999999999</v>
      </c>
      <c r="Q69">
        <v>0</v>
      </c>
      <c r="R69">
        <v>70</v>
      </c>
      <c r="S69">
        <f t="shared" si="26"/>
        <v>70</v>
      </c>
      <c r="T69">
        <f t="shared" si="27"/>
        <v>0</v>
      </c>
      <c r="U69">
        <f t="shared" si="28"/>
        <v>10</v>
      </c>
      <c r="V69" s="7">
        <f t="shared" si="29"/>
        <v>10</v>
      </c>
    </row>
    <row r="70" spans="1:22">
      <c r="A70" t="s">
        <v>76</v>
      </c>
      <c r="B70">
        <v>0</v>
      </c>
      <c r="C70">
        <v>0</v>
      </c>
      <c r="D70">
        <f t="shared" si="20"/>
        <v>0</v>
      </c>
      <c r="E70">
        <v>0</v>
      </c>
      <c r="F70">
        <v>0</v>
      </c>
      <c r="G70">
        <f t="shared" si="21"/>
        <v>0</v>
      </c>
      <c r="H70">
        <v>0</v>
      </c>
      <c r="I70">
        <v>0</v>
      </c>
      <c r="J70">
        <f t="shared" si="22"/>
        <v>0</v>
      </c>
      <c r="K70">
        <f t="shared" si="23"/>
        <v>0</v>
      </c>
      <c r="L70">
        <f t="shared" si="24"/>
        <v>0</v>
      </c>
      <c r="M70">
        <f t="shared" si="25"/>
        <v>0</v>
      </c>
      <c r="N70">
        <f>IF(K351&gt;0,ROUND((K70/K351) * 100, 4), "")</f>
        <v>0</v>
      </c>
      <c r="O70">
        <f>IF(L351&gt;0,ROUND((L70/L351) * 100, 4), "")</f>
        <v>0</v>
      </c>
      <c r="P70">
        <f>IF(M351&gt;0,ROUND((M70/M351) * 100, 4), "")</f>
        <v>0</v>
      </c>
      <c r="Q70">
        <v>0</v>
      </c>
      <c r="R70">
        <v>0</v>
      </c>
      <c r="S70">
        <f t="shared" si="26"/>
        <v>0</v>
      </c>
      <c r="T70">
        <f t="shared" si="27"/>
        <v>0</v>
      </c>
      <c r="U70">
        <f t="shared" si="28"/>
        <v>0</v>
      </c>
      <c r="V70" s="7">
        <f t="shared" si="29"/>
        <v>0</v>
      </c>
    </row>
    <row r="71" spans="1:22">
      <c r="A71" t="s">
        <v>77</v>
      </c>
      <c r="B71">
        <v>0</v>
      </c>
      <c r="C71">
        <v>0</v>
      </c>
      <c r="D71">
        <f t="shared" si="20"/>
        <v>0</v>
      </c>
      <c r="E71">
        <v>0</v>
      </c>
      <c r="F71">
        <v>0</v>
      </c>
      <c r="G71">
        <f t="shared" si="21"/>
        <v>0</v>
      </c>
      <c r="H71">
        <v>0</v>
      </c>
      <c r="I71">
        <v>0</v>
      </c>
      <c r="J71">
        <f t="shared" si="22"/>
        <v>0</v>
      </c>
      <c r="K71">
        <f t="shared" si="23"/>
        <v>0</v>
      </c>
      <c r="L71">
        <f t="shared" si="24"/>
        <v>0</v>
      </c>
      <c r="M71">
        <f t="shared" si="25"/>
        <v>0</v>
      </c>
      <c r="N71">
        <f>IF(K351&gt;0,ROUND((K71/K351) * 100, 4), "")</f>
        <v>0</v>
      </c>
      <c r="O71">
        <f>IF(L351&gt;0,ROUND((L71/L351) * 100, 4), "")</f>
        <v>0</v>
      </c>
      <c r="P71">
        <f>IF(M351&gt;0,ROUND((M71/M351) * 100, 4), "")</f>
        <v>0</v>
      </c>
      <c r="Q71">
        <v>0</v>
      </c>
      <c r="R71">
        <v>0</v>
      </c>
      <c r="S71">
        <f t="shared" si="26"/>
        <v>0</v>
      </c>
      <c r="T71">
        <f t="shared" si="27"/>
        <v>0</v>
      </c>
      <c r="U71">
        <f t="shared" si="28"/>
        <v>0</v>
      </c>
      <c r="V71" s="7">
        <f t="shared" si="29"/>
        <v>0</v>
      </c>
    </row>
    <row r="72" spans="1:22">
      <c r="A72" t="s">
        <v>78</v>
      </c>
      <c r="B72">
        <v>0</v>
      </c>
      <c r="C72">
        <v>0</v>
      </c>
      <c r="D72">
        <f t="shared" si="20"/>
        <v>0</v>
      </c>
      <c r="E72">
        <v>8</v>
      </c>
      <c r="F72">
        <v>7</v>
      </c>
      <c r="G72">
        <f t="shared" si="21"/>
        <v>15</v>
      </c>
      <c r="H72">
        <v>0</v>
      </c>
      <c r="I72">
        <v>0</v>
      </c>
      <c r="J72">
        <f t="shared" si="22"/>
        <v>0</v>
      </c>
      <c r="K72">
        <f t="shared" si="23"/>
        <v>8</v>
      </c>
      <c r="L72">
        <f t="shared" si="24"/>
        <v>7</v>
      </c>
      <c r="M72">
        <f t="shared" si="25"/>
        <v>15</v>
      </c>
      <c r="N72">
        <f>IF(K351&gt;0,ROUND((K72/K351) * 100, 4), "")</f>
        <v>2.4299999999999999E-2</v>
      </c>
      <c r="O72">
        <f>IF(L351&gt;0,ROUND((L72/L351) * 100, 4), "")</f>
        <v>0.13689999999999999</v>
      </c>
      <c r="P72">
        <f>IF(M351&gt;0,ROUND((M72/M351) * 100, 4), "")</f>
        <v>3.95E-2</v>
      </c>
      <c r="Q72">
        <v>6</v>
      </c>
      <c r="R72">
        <v>7</v>
      </c>
      <c r="S72">
        <f t="shared" si="26"/>
        <v>13</v>
      </c>
      <c r="T72">
        <f t="shared" si="27"/>
        <v>2</v>
      </c>
      <c r="U72">
        <f t="shared" si="28"/>
        <v>0</v>
      </c>
      <c r="V72" s="7">
        <f t="shared" si="29"/>
        <v>2</v>
      </c>
    </row>
    <row r="73" spans="1:22">
      <c r="A73" t="s">
        <v>79</v>
      </c>
      <c r="B73">
        <v>0</v>
      </c>
      <c r="C73">
        <v>0</v>
      </c>
      <c r="D73">
        <f t="shared" si="20"/>
        <v>0</v>
      </c>
      <c r="E73">
        <v>0</v>
      </c>
      <c r="F73">
        <v>3</v>
      </c>
      <c r="G73">
        <f t="shared" si="21"/>
        <v>3</v>
      </c>
      <c r="H73">
        <v>0</v>
      </c>
      <c r="I73">
        <v>0</v>
      </c>
      <c r="J73">
        <f t="shared" si="22"/>
        <v>0</v>
      </c>
      <c r="K73">
        <f t="shared" si="23"/>
        <v>0</v>
      </c>
      <c r="L73">
        <f t="shared" si="24"/>
        <v>3</v>
      </c>
      <c r="M73">
        <f t="shared" si="25"/>
        <v>3</v>
      </c>
      <c r="N73">
        <f>IF(K351&gt;0,ROUND((K73/K351) * 100, 4), "")</f>
        <v>0</v>
      </c>
      <c r="O73">
        <f>IF(L351&gt;0,ROUND((L73/L351) * 100, 4), "")</f>
        <v>5.8700000000000002E-2</v>
      </c>
      <c r="P73">
        <f>IF(M351&gt;0,ROUND((M73/M351) * 100, 4), "")</f>
        <v>7.9000000000000008E-3</v>
      </c>
      <c r="Q73">
        <v>0</v>
      </c>
      <c r="R73">
        <v>3</v>
      </c>
      <c r="S73">
        <f t="shared" si="26"/>
        <v>3</v>
      </c>
      <c r="T73">
        <f t="shared" si="27"/>
        <v>0</v>
      </c>
      <c r="U73">
        <f t="shared" si="28"/>
        <v>0</v>
      </c>
      <c r="V73" s="7">
        <f t="shared" si="29"/>
        <v>0</v>
      </c>
    </row>
    <row r="75" spans="1:22">
      <c r="A75" s="5" t="s">
        <v>80</v>
      </c>
      <c r="B75" s="5" t="s">
        <v>80</v>
      </c>
      <c r="C75" s="5" t="s">
        <v>80</v>
      </c>
      <c r="D75" s="5" t="s">
        <v>80</v>
      </c>
      <c r="E75" s="5" t="s">
        <v>80</v>
      </c>
      <c r="F75" s="5" t="s">
        <v>80</v>
      </c>
      <c r="G75" s="5" t="s">
        <v>80</v>
      </c>
      <c r="H75" s="5" t="s">
        <v>80</v>
      </c>
      <c r="I75" s="5" t="s">
        <v>80</v>
      </c>
      <c r="J75" s="5" t="s">
        <v>80</v>
      </c>
      <c r="K75" s="5" t="s">
        <v>80</v>
      </c>
      <c r="L75" s="5" t="s">
        <v>80</v>
      </c>
      <c r="M75" s="5" t="s">
        <v>80</v>
      </c>
      <c r="N75" s="5" t="s">
        <v>80</v>
      </c>
      <c r="O75" s="5" t="s">
        <v>80</v>
      </c>
      <c r="P75" s="5" t="s">
        <v>80</v>
      </c>
      <c r="Q75" s="5" t="s">
        <v>80</v>
      </c>
      <c r="R75" s="5" t="s">
        <v>80</v>
      </c>
      <c r="S75" s="5" t="s">
        <v>80</v>
      </c>
      <c r="T75" s="5" t="s">
        <v>80</v>
      </c>
      <c r="U75" s="5" t="s">
        <v>80</v>
      </c>
      <c r="V75" s="5" t="s">
        <v>80</v>
      </c>
    </row>
    <row r="76" spans="1:22">
      <c r="A76" t="s">
        <v>81</v>
      </c>
      <c r="B76">
        <v>0</v>
      </c>
      <c r="C76">
        <v>0</v>
      </c>
      <c r="D76">
        <f t="shared" ref="D76:D102" si="30">B76+C76</f>
        <v>0</v>
      </c>
      <c r="E76">
        <v>0</v>
      </c>
      <c r="F76">
        <v>0</v>
      </c>
      <c r="G76">
        <f t="shared" ref="G76:G102" si="31">E76+F76</f>
        <v>0</v>
      </c>
      <c r="H76">
        <v>0</v>
      </c>
      <c r="I76">
        <v>0</v>
      </c>
      <c r="J76">
        <f t="shared" ref="J76:J102" si="32">H76+I76</f>
        <v>0</v>
      </c>
      <c r="K76">
        <f t="shared" ref="K76:K102" si="33">E76 + H76</f>
        <v>0</v>
      </c>
      <c r="L76">
        <f t="shared" ref="L76:L102" si="34">F76 + I76</f>
        <v>0</v>
      </c>
      <c r="M76">
        <f t="shared" ref="M76:M102" si="35">K76 + L76</f>
        <v>0</v>
      </c>
      <c r="N76">
        <f>IF(K351&gt;0,ROUND((K76/K351) * 100, 4), "")</f>
        <v>0</v>
      </c>
      <c r="O76">
        <f>IF(L351&gt;0,ROUND((L76/L351) * 100, 4), "")</f>
        <v>0</v>
      </c>
      <c r="P76">
        <f>IF(M351&gt;0,ROUND((M76/M351) * 100, 4), "")</f>
        <v>0</v>
      </c>
      <c r="Q76">
        <v>0</v>
      </c>
      <c r="R76">
        <v>0</v>
      </c>
      <c r="S76">
        <f t="shared" ref="S76:S102" si="36">Q76 + R76</f>
        <v>0</v>
      </c>
      <c r="T76">
        <f t="shared" ref="T76:T102" si="37">B76 + K76 - Q76</f>
        <v>0</v>
      </c>
      <c r="U76">
        <f t="shared" ref="U76:U102" si="38">C76 + L76 - R76</f>
        <v>0</v>
      </c>
      <c r="V76" s="7">
        <f t="shared" ref="V76:V102" si="39">T76 + U76</f>
        <v>0</v>
      </c>
    </row>
    <row r="77" spans="1:22">
      <c r="A77" t="s">
        <v>82</v>
      </c>
      <c r="B77">
        <v>0</v>
      </c>
      <c r="C77">
        <v>0</v>
      </c>
      <c r="D77">
        <f t="shared" si="30"/>
        <v>0</v>
      </c>
      <c r="E77">
        <v>0</v>
      </c>
      <c r="F77">
        <v>0</v>
      </c>
      <c r="G77">
        <f t="shared" si="31"/>
        <v>0</v>
      </c>
      <c r="H77">
        <v>0</v>
      </c>
      <c r="I77">
        <v>0</v>
      </c>
      <c r="J77">
        <f t="shared" si="32"/>
        <v>0</v>
      </c>
      <c r="K77">
        <f t="shared" si="33"/>
        <v>0</v>
      </c>
      <c r="L77">
        <f t="shared" si="34"/>
        <v>0</v>
      </c>
      <c r="M77">
        <f t="shared" si="35"/>
        <v>0</v>
      </c>
      <c r="N77">
        <f>IF(K351&gt;0,ROUND((K77/K351) * 100, 4), "")</f>
        <v>0</v>
      </c>
      <c r="O77">
        <f>IF(L351&gt;0,ROUND((L77/L351) * 100, 4), "")</f>
        <v>0</v>
      </c>
      <c r="P77">
        <f>IF(M351&gt;0,ROUND((M77/M351) * 100, 4), "")</f>
        <v>0</v>
      </c>
      <c r="Q77">
        <v>0</v>
      </c>
      <c r="R77">
        <v>0</v>
      </c>
      <c r="S77">
        <f t="shared" si="36"/>
        <v>0</v>
      </c>
      <c r="T77">
        <f t="shared" si="37"/>
        <v>0</v>
      </c>
      <c r="U77">
        <f t="shared" si="38"/>
        <v>0</v>
      </c>
      <c r="V77" s="7">
        <f t="shared" si="39"/>
        <v>0</v>
      </c>
    </row>
    <row r="78" spans="1:22">
      <c r="A78" t="s">
        <v>83</v>
      </c>
      <c r="B78">
        <v>0</v>
      </c>
      <c r="C78">
        <v>0</v>
      </c>
      <c r="D78">
        <f t="shared" si="30"/>
        <v>0</v>
      </c>
      <c r="E78">
        <v>0</v>
      </c>
      <c r="F78">
        <v>0</v>
      </c>
      <c r="G78">
        <f t="shared" si="31"/>
        <v>0</v>
      </c>
      <c r="H78">
        <v>0</v>
      </c>
      <c r="I78">
        <v>0</v>
      </c>
      <c r="J78">
        <f t="shared" si="32"/>
        <v>0</v>
      </c>
      <c r="K78">
        <f t="shared" si="33"/>
        <v>0</v>
      </c>
      <c r="L78">
        <f t="shared" si="34"/>
        <v>0</v>
      </c>
      <c r="M78">
        <f t="shared" si="35"/>
        <v>0</v>
      </c>
      <c r="N78">
        <f>IF(K351&gt;0,ROUND((K78/K351) * 100, 4), "")</f>
        <v>0</v>
      </c>
      <c r="O78">
        <f>IF(L351&gt;0,ROUND((L78/L351) * 100, 4), "")</f>
        <v>0</v>
      </c>
      <c r="P78">
        <f>IF(M351&gt;0,ROUND((M78/M351) * 100, 4), "")</f>
        <v>0</v>
      </c>
      <c r="Q78">
        <v>0</v>
      </c>
      <c r="R78">
        <v>0</v>
      </c>
      <c r="S78">
        <f t="shared" si="36"/>
        <v>0</v>
      </c>
      <c r="T78">
        <f t="shared" si="37"/>
        <v>0</v>
      </c>
      <c r="U78">
        <f t="shared" si="38"/>
        <v>0</v>
      </c>
      <c r="V78" s="7">
        <f t="shared" si="39"/>
        <v>0</v>
      </c>
    </row>
    <row r="79" spans="1:22">
      <c r="A79" t="s">
        <v>84</v>
      </c>
      <c r="B79">
        <v>0</v>
      </c>
      <c r="C79">
        <v>0</v>
      </c>
      <c r="D79">
        <f t="shared" si="30"/>
        <v>0</v>
      </c>
      <c r="E79">
        <v>0</v>
      </c>
      <c r="F79">
        <v>1</v>
      </c>
      <c r="G79">
        <f t="shared" si="31"/>
        <v>1</v>
      </c>
      <c r="H79">
        <v>0</v>
      </c>
      <c r="I79">
        <v>0</v>
      </c>
      <c r="J79">
        <f t="shared" si="32"/>
        <v>0</v>
      </c>
      <c r="K79">
        <f t="shared" si="33"/>
        <v>0</v>
      </c>
      <c r="L79">
        <f t="shared" si="34"/>
        <v>1</v>
      </c>
      <c r="M79">
        <f t="shared" si="35"/>
        <v>1</v>
      </c>
      <c r="N79">
        <f>IF(K351&gt;0,ROUND((K79/K351) * 100, 4), "")</f>
        <v>0</v>
      </c>
      <c r="O79">
        <f>IF(L351&gt;0,ROUND((L79/L351) * 100, 4), "")</f>
        <v>1.9599999999999999E-2</v>
      </c>
      <c r="P79">
        <f>IF(M351&gt;0,ROUND((M79/M351) * 100, 4), "")</f>
        <v>2.5999999999999999E-3</v>
      </c>
      <c r="Q79">
        <v>0</v>
      </c>
      <c r="R79">
        <v>1</v>
      </c>
      <c r="S79">
        <f t="shared" si="36"/>
        <v>1</v>
      </c>
      <c r="T79">
        <f t="shared" si="37"/>
        <v>0</v>
      </c>
      <c r="U79">
        <f t="shared" si="38"/>
        <v>0</v>
      </c>
      <c r="V79" s="7">
        <f t="shared" si="39"/>
        <v>0</v>
      </c>
    </row>
    <row r="80" spans="1:22">
      <c r="A80" t="s">
        <v>85</v>
      </c>
      <c r="B80">
        <v>0</v>
      </c>
      <c r="C80">
        <v>0</v>
      </c>
      <c r="D80">
        <f t="shared" si="30"/>
        <v>0</v>
      </c>
      <c r="E80">
        <v>1</v>
      </c>
      <c r="F80">
        <v>3</v>
      </c>
      <c r="G80">
        <f t="shared" si="31"/>
        <v>4</v>
      </c>
      <c r="H80">
        <v>0</v>
      </c>
      <c r="I80">
        <v>1</v>
      </c>
      <c r="J80">
        <f t="shared" si="32"/>
        <v>1</v>
      </c>
      <c r="K80">
        <f t="shared" si="33"/>
        <v>1</v>
      </c>
      <c r="L80">
        <f t="shared" si="34"/>
        <v>4</v>
      </c>
      <c r="M80">
        <f t="shared" si="35"/>
        <v>5</v>
      </c>
      <c r="N80">
        <f>IF(K351&gt;0,ROUND((K80/K351) * 100, 4), "")</f>
        <v>3.0000000000000001E-3</v>
      </c>
      <c r="O80">
        <f>IF(L351&gt;0,ROUND((L80/L351) * 100, 4), "")</f>
        <v>7.8200000000000006E-2</v>
      </c>
      <c r="P80">
        <f>IF(M351&gt;0,ROUND((M80/M351) * 100, 4), "")</f>
        <v>1.32E-2</v>
      </c>
      <c r="Q80">
        <v>1</v>
      </c>
      <c r="R80">
        <v>4</v>
      </c>
      <c r="S80">
        <f t="shared" si="36"/>
        <v>5</v>
      </c>
      <c r="T80">
        <f t="shared" si="37"/>
        <v>0</v>
      </c>
      <c r="U80">
        <f t="shared" si="38"/>
        <v>0</v>
      </c>
      <c r="V80" s="7">
        <f t="shared" si="39"/>
        <v>0</v>
      </c>
    </row>
    <row r="81" spans="1:22">
      <c r="A81" t="s">
        <v>86</v>
      </c>
      <c r="B81">
        <v>0</v>
      </c>
      <c r="C81">
        <v>0</v>
      </c>
      <c r="D81">
        <f t="shared" si="30"/>
        <v>0</v>
      </c>
      <c r="E81">
        <v>0</v>
      </c>
      <c r="F81">
        <v>0</v>
      </c>
      <c r="G81">
        <f t="shared" si="31"/>
        <v>0</v>
      </c>
      <c r="H81">
        <v>0</v>
      </c>
      <c r="I81">
        <v>0</v>
      </c>
      <c r="J81">
        <f t="shared" si="32"/>
        <v>0</v>
      </c>
      <c r="K81">
        <f t="shared" si="33"/>
        <v>0</v>
      </c>
      <c r="L81">
        <f t="shared" si="34"/>
        <v>0</v>
      </c>
      <c r="M81">
        <f t="shared" si="35"/>
        <v>0</v>
      </c>
      <c r="N81">
        <f>IF(K351&gt;0,ROUND((K81/K351) * 100, 4), "")</f>
        <v>0</v>
      </c>
      <c r="O81">
        <f>IF(L351&gt;0,ROUND((L81/L351) * 100, 4), "")</f>
        <v>0</v>
      </c>
      <c r="P81">
        <f>IF(M351&gt;0,ROUND((M81/M351) * 100, 4), "")</f>
        <v>0</v>
      </c>
      <c r="Q81">
        <v>0</v>
      </c>
      <c r="R81">
        <v>0</v>
      </c>
      <c r="S81">
        <f t="shared" si="36"/>
        <v>0</v>
      </c>
      <c r="T81">
        <f t="shared" si="37"/>
        <v>0</v>
      </c>
      <c r="U81">
        <f t="shared" si="38"/>
        <v>0</v>
      </c>
      <c r="V81" s="7">
        <f t="shared" si="39"/>
        <v>0</v>
      </c>
    </row>
    <row r="82" spans="1:22">
      <c r="A82" t="s">
        <v>87</v>
      </c>
      <c r="B82">
        <v>1</v>
      </c>
      <c r="C82">
        <v>3</v>
      </c>
      <c r="D82">
        <f t="shared" si="30"/>
        <v>4</v>
      </c>
      <c r="E82">
        <v>6</v>
      </c>
      <c r="F82">
        <v>16</v>
      </c>
      <c r="G82">
        <f t="shared" si="31"/>
        <v>22</v>
      </c>
      <c r="H82">
        <v>0</v>
      </c>
      <c r="I82">
        <v>1</v>
      </c>
      <c r="J82">
        <f t="shared" si="32"/>
        <v>1</v>
      </c>
      <c r="K82">
        <f t="shared" si="33"/>
        <v>6</v>
      </c>
      <c r="L82">
        <f t="shared" si="34"/>
        <v>17</v>
      </c>
      <c r="M82">
        <f t="shared" si="35"/>
        <v>23</v>
      </c>
      <c r="N82">
        <f>IF(K351&gt;0,ROUND((K82/K351) * 100, 4), "")</f>
        <v>1.8200000000000001E-2</v>
      </c>
      <c r="O82">
        <f>IF(L351&gt;0,ROUND((L82/L351) * 100, 4), "")</f>
        <v>0.33260000000000001</v>
      </c>
      <c r="P82">
        <f>IF(M351&gt;0,ROUND((M82/M351) * 100, 4), "")</f>
        <v>6.0499999999999998E-2</v>
      </c>
      <c r="Q82">
        <v>7</v>
      </c>
      <c r="R82">
        <v>19</v>
      </c>
      <c r="S82">
        <f t="shared" si="36"/>
        <v>26</v>
      </c>
      <c r="T82">
        <f t="shared" si="37"/>
        <v>0</v>
      </c>
      <c r="U82">
        <f t="shared" si="38"/>
        <v>1</v>
      </c>
      <c r="V82" s="7">
        <f t="shared" si="39"/>
        <v>1</v>
      </c>
    </row>
    <row r="83" spans="1:22">
      <c r="A83" t="s">
        <v>88</v>
      </c>
      <c r="B83">
        <v>0</v>
      </c>
      <c r="C83">
        <v>0</v>
      </c>
      <c r="D83">
        <f t="shared" si="30"/>
        <v>0</v>
      </c>
      <c r="E83">
        <v>0</v>
      </c>
      <c r="F83">
        <v>0</v>
      </c>
      <c r="G83">
        <f t="shared" si="31"/>
        <v>0</v>
      </c>
      <c r="H83">
        <v>0</v>
      </c>
      <c r="I83">
        <v>0</v>
      </c>
      <c r="J83">
        <f t="shared" si="32"/>
        <v>0</v>
      </c>
      <c r="K83">
        <f t="shared" si="33"/>
        <v>0</v>
      </c>
      <c r="L83">
        <f t="shared" si="34"/>
        <v>0</v>
      </c>
      <c r="M83">
        <f t="shared" si="35"/>
        <v>0</v>
      </c>
      <c r="N83">
        <f>IF(K351&gt;0,ROUND((K83/K351) * 100, 4), "")</f>
        <v>0</v>
      </c>
      <c r="O83">
        <f>IF(L351&gt;0,ROUND((L83/L351) * 100, 4), "")</f>
        <v>0</v>
      </c>
      <c r="P83">
        <f>IF(M351&gt;0,ROUND((M83/M351) * 100, 4), "")</f>
        <v>0</v>
      </c>
      <c r="Q83">
        <v>0</v>
      </c>
      <c r="R83">
        <v>0</v>
      </c>
      <c r="S83">
        <f t="shared" si="36"/>
        <v>0</v>
      </c>
      <c r="T83">
        <f t="shared" si="37"/>
        <v>0</v>
      </c>
      <c r="U83">
        <f t="shared" si="38"/>
        <v>0</v>
      </c>
      <c r="V83" s="7">
        <f t="shared" si="39"/>
        <v>0</v>
      </c>
    </row>
    <row r="84" spans="1:22">
      <c r="A84" t="s">
        <v>89</v>
      </c>
      <c r="B84">
        <v>12</v>
      </c>
      <c r="C84">
        <v>28</v>
      </c>
      <c r="D84">
        <f t="shared" si="30"/>
        <v>40</v>
      </c>
      <c r="E84">
        <v>114</v>
      </c>
      <c r="F84">
        <v>270</v>
      </c>
      <c r="G84">
        <f t="shared" si="31"/>
        <v>384</v>
      </c>
      <c r="H84">
        <v>0</v>
      </c>
      <c r="I84">
        <v>4</v>
      </c>
      <c r="J84">
        <f t="shared" si="32"/>
        <v>4</v>
      </c>
      <c r="K84">
        <f t="shared" si="33"/>
        <v>114</v>
      </c>
      <c r="L84">
        <f t="shared" si="34"/>
        <v>274</v>
      </c>
      <c r="M84">
        <f t="shared" si="35"/>
        <v>388</v>
      </c>
      <c r="N84">
        <f>IF(K351&gt;0,ROUND((K84/K351) * 100, 4), "")</f>
        <v>0.34670000000000001</v>
      </c>
      <c r="O84">
        <f>IF(L351&gt;0,ROUND((L84/L351) * 100, 4), "")</f>
        <v>5.3598999999999997</v>
      </c>
      <c r="P84">
        <f>IF(M351&gt;0,ROUND((M84/M351) * 100, 4), "")</f>
        <v>1.0212000000000001</v>
      </c>
      <c r="Q84">
        <v>111</v>
      </c>
      <c r="R84">
        <v>278</v>
      </c>
      <c r="S84">
        <f t="shared" si="36"/>
        <v>389</v>
      </c>
      <c r="T84">
        <f t="shared" si="37"/>
        <v>15</v>
      </c>
      <c r="U84">
        <f t="shared" si="38"/>
        <v>24</v>
      </c>
      <c r="V84" s="7">
        <f t="shared" si="39"/>
        <v>39</v>
      </c>
    </row>
    <row r="85" spans="1:22">
      <c r="A85" t="s">
        <v>90</v>
      </c>
      <c r="B85">
        <v>227</v>
      </c>
      <c r="C85">
        <v>4</v>
      </c>
      <c r="D85">
        <f t="shared" si="30"/>
        <v>231</v>
      </c>
      <c r="E85">
        <v>3318</v>
      </c>
      <c r="F85">
        <v>20</v>
      </c>
      <c r="G85">
        <f t="shared" si="31"/>
        <v>3338</v>
      </c>
      <c r="H85">
        <v>0</v>
      </c>
      <c r="I85">
        <v>0</v>
      </c>
      <c r="J85">
        <f t="shared" si="32"/>
        <v>0</v>
      </c>
      <c r="K85">
        <f t="shared" si="33"/>
        <v>3318</v>
      </c>
      <c r="L85">
        <f t="shared" si="34"/>
        <v>20</v>
      </c>
      <c r="M85">
        <f t="shared" si="35"/>
        <v>3338</v>
      </c>
      <c r="N85">
        <f>IF(K351&gt;0,ROUND((K85/K351) * 100, 4), "")</f>
        <v>10.09</v>
      </c>
      <c r="O85">
        <f>IF(L351&gt;0,ROUND((L85/L351) * 100, 4), "")</f>
        <v>0.39119999999999999</v>
      </c>
      <c r="P85">
        <f>IF(M351&gt;0,ROUND((M85/M351) * 100, 4), "")</f>
        <v>8.7850999999999999</v>
      </c>
      <c r="Q85">
        <v>3371</v>
      </c>
      <c r="R85">
        <v>20</v>
      </c>
      <c r="S85">
        <f t="shared" si="36"/>
        <v>3391</v>
      </c>
      <c r="T85">
        <f t="shared" si="37"/>
        <v>174</v>
      </c>
      <c r="U85">
        <f t="shared" si="38"/>
        <v>4</v>
      </c>
      <c r="V85" s="7">
        <f t="shared" si="39"/>
        <v>178</v>
      </c>
    </row>
    <row r="86" spans="1:22">
      <c r="A86" t="s">
        <v>91</v>
      </c>
      <c r="B86">
        <v>0</v>
      </c>
      <c r="C86">
        <v>0</v>
      </c>
      <c r="D86">
        <f t="shared" si="30"/>
        <v>0</v>
      </c>
      <c r="E86">
        <v>0</v>
      </c>
      <c r="F86">
        <v>0</v>
      </c>
      <c r="G86">
        <f t="shared" si="31"/>
        <v>0</v>
      </c>
      <c r="H86">
        <v>0</v>
      </c>
      <c r="I86">
        <v>0</v>
      </c>
      <c r="J86">
        <f t="shared" si="32"/>
        <v>0</v>
      </c>
      <c r="K86">
        <f t="shared" si="33"/>
        <v>0</v>
      </c>
      <c r="L86">
        <f t="shared" si="34"/>
        <v>0</v>
      </c>
      <c r="M86">
        <f t="shared" si="35"/>
        <v>0</v>
      </c>
      <c r="N86">
        <f>IF(K351&gt;0,ROUND((K86/K351) * 100, 4), "")</f>
        <v>0</v>
      </c>
      <c r="O86">
        <f>IF(L351&gt;0,ROUND((L86/L351) * 100, 4), "")</f>
        <v>0</v>
      </c>
      <c r="P86">
        <f>IF(M351&gt;0,ROUND((M86/M351) * 100, 4), "")</f>
        <v>0</v>
      </c>
      <c r="Q86">
        <v>0</v>
      </c>
      <c r="R86">
        <v>0</v>
      </c>
      <c r="S86">
        <f t="shared" si="36"/>
        <v>0</v>
      </c>
      <c r="T86">
        <f t="shared" si="37"/>
        <v>0</v>
      </c>
      <c r="U86">
        <f t="shared" si="38"/>
        <v>0</v>
      </c>
      <c r="V86" s="7">
        <f t="shared" si="39"/>
        <v>0</v>
      </c>
    </row>
    <row r="87" spans="1:22">
      <c r="A87" t="s">
        <v>92</v>
      </c>
      <c r="B87">
        <v>0</v>
      </c>
      <c r="C87">
        <v>0</v>
      </c>
      <c r="D87">
        <f t="shared" si="30"/>
        <v>0</v>
      </c>
      <c r="E87">
        <v>0</v>
      </c>
      <c r="F87">
        <v>0</v>
      </c>
      <c r="G87">
        <f t="shared" si="31"/>
        <v>0</v>
      </c>
      <c r="H87">
        <v>0</v>
      </c>
      <c r="I87">
        <v>0</v>
      </c>
      <c r="J87">
        <f t="shared" si="32"/>
        <v>0</v>
      </c>
      <c r="K87">
        <f t="shared" si="33"/>
        <v>0</v>
      </c>
      <c r="L87">
        <f t="shared" si="34"/>
        <v>0</v>
      </c>
      <c r="M87">
        <f t="shared" si="35"/>
        <v>0</v>
      </c>
      <c r="N87">
        <f>IF(K351&gt;0,ROUND((K87/K351) * 100, 4), "")</f>
        <v>0</v>
      </c>
      <c r="O87">
        <f>IF(L351&gt;0,ROUND((L87/L351) * 100, 4), "")</f>
        <v>0</v>
      </c>
      <c r="P87">
        <f>IF(M351&gt;0,ROUND((M87/M351) * 100, 4), "")</f>
        <v>0</v>
      </c>
      <c r="Q87">
        <v>0</v>
      </c>
      <c r="R87">
        <v>0</v>
      </c>
      <c r="S87">
        <f t="shared" si="36"/>
        <v>0</v>
      </c>
      <c r="T87">
        <f t="shared" si="37"/>
        <v>0</v>
      </c>
      <c r="U87">
        <f t="shared" si="38"/>
        <v>0</v>
      </c>
      <c r="V87" s="7">
        <f t="shared" si="39"/>
        <v>0</v>
      </c>
    </row>
    <row r="88" spans="1:22">
      <c r="A88" t="s">
        <v>93</v>
      </c>
      <c r="B88">
        <v>0</v>
      </c>
      <c r="C88">
        <v>0</v>
      </c>
      <c r="D88">
        <f t="shared" si="30"/>
        <v>0</v>
      </c>
      <c r="E88">
        <v>0</v>
      </c>
      <c r="F88">
        <v>3</v>
      </c>
      <c r="G88">
        <f t="shared" si="31"/>
        <v>3</v>
      </c>
      <c r="H88">
        <v>0</v>
      </c>
      <c r="I88">
        <v>2</v>
      </c>
      <c r="J88">
        <f t="shared" si="32"/>
        <v>2</v>
      </c>
      <c r="K88">
        <f t="shared" si="33"/>
        <v>0</v>
      </c>
      <c r="L88">
        <f t="shared" si="34"/>
        <v>5</v>
      </c>
      <c r="M88">
        <f t="shared" si="35"/>
        <v>5</v>
      </c>
      <c r="N88">
        <f>IF(K351&gt;0,ROUND((K88/K351) * 100, 4), "")</f>
        <v>0</v>
      </c>
      <c r="O88">
        <f>IF(L351&gt;0,ROUND((L88/L351) * 100, 4), "")</f>
        <v>9.7799999999999998E-2</v>
      </c>
      <c r="P88">
        <f>IF(M351&gt;0,ROUND((M88/M351) * 100, 4), "")</f>
        <v>1.32E-2</v>
      </c>
      <c r="Q88">
        <v>0</v>
      </c>
      <c r="R88">
        <v>5</v>
      </c>
      <c r="S88">
        <f t="shared" si="36"/>
        <v>5</v>
      </c>
      <c r="T88">
        <f t="shared" si="37"/>
        <v>0</v>
      </c>
      <c r="U88">
        <f t="shared" si="38"/>
        <v>0</v>
      </c>
      <c r="V88" s="7">
        <f t="shared" si="39"/>
        <v>0</v>
      </c>
    </row>
    <row r="89" spans="1:22">
      <c r="A89" t="s">
        <v>94</v>
      </c>
      <c r="B89">
        <v>0</v>
      </c>
      <c r="C89">
        <v>0</v>
      </c>
      <c r="D89">
        <f t="shared" si="30"/>
        <v>0</v>
      </c>
      <c r="E89">
        <v>0</v>
      </c>
      <c r="F89">
        <v>0</v>
      </c>
      <c r="G89">
        <f t="shared" si="31"/>
        <v>0</v>
      </c>
      <c r="H89">
        <v>0</v>
      </c>
      <c r="I89">
        <v>0</v>
      </c>
      <c r="J89">
        <f t="shared" si="32"/>
        <v>0</v>
      </c>
      <c r="K89">
        <f t="shared" si="33"/>
        <v>0</v>
      </c>
      <c r="L89">
        <f t="shared" si="34"/>
        <v>0</v>
      </c>
      <c r="M89">
        <f t="shared" si="35"/>
        <v>0</v>
      </c>
      <c r="N89">
        <f>IF(K351&gt;0,ROUND((K89/K351) * 100, 4), "")</f>
        <v>0</v>
      </c>
      <c r="O89">
        <f>IF(L351&gt;0,ROUND((L89/L351) * 100, 4), "")</f>
        <v>0</v>
      </c>
      <c r="P89">
        <f>IF(M351&gt;0,ROUND((M89/M351) * 100, 4), "")</f>
        <v>0</v>
      </c>
      <c r="Q89">
        <v>0</v>
      </c>
      <c r="R89">
        <v>0</v>
      </c>
      <c r="S89">
        <f t="shared" si="36"/>
        <v>0</v>
      </c>
      <c r="T89">
        <f t="shared" si="37"/>
        <v>0</v>
      </c>
      <c r="U89">
        <f t="shared" si="38"/>
        <v>0</v>
      </c>
      <c r="V89" s="7">
        <f t="shared" si="39"/>
        <v>0</v>
      </c>
    </row>
    <row r="90" spans="1:22">
      <c r="A90" t="s">
        <v>95</v>
      </c>
      <c r="B90">
        <v>0</v>
      </c>
      <c r="C90">
        <v>0</v>
      </c>
      <c r="D90">
        <f t="shared" si="30"/>
        <v>0</v>
      </c>
      <c r="E90">
        <v>0</v>
      </c>
      <c r="F90">
        <v>0</v>
      </c>
      <c r="G90">
        <f t="shared" si="31"/>
        <v>0</v>
      </c>
      <c r="H90">
        <v>0</v>
      </c>
      <c r="I90">
        <v>0</v>
      </c>
      <c r="J90">
        <f t="shared" si="32"/>
        <v>0</v>
      </c>
      <c r="K90">
        <f t="shared" si="33"/>
        <v>0</v>
      </c>
      <c r="L90">
        <f t="shared" si="34"/>
        <v>0</v>
      </c>
      <c r="M90">
        <f t="shared" si="35"/>
        <v>0</v>
      </c>
      <c r="N90">
        <f>IF(K351&gt;0,ROUND((K90/K351) * 100, 4), "")</f>
        <v>0</v>
      </c>
      <c r="O90">
        <f>IF(L351&gt;0,ROUND((L90/L351) * 100, 4), "")</f>
        <v>0</v>
      </c>
      <c r="P90">
        <f>IF(M351&gt;0,ROUND((M90/M351) * 100, 4), "")</f>
        <v>0</v>
      </c>
      <c r="Q90">
        <v>0</v>
      </c>
      <c r="R90">
        <v>0</v>
      </c>
      <c r="S90">
        <f t="shared" si="36"/>
        <v>0</v>
      </c>
      <c r="T90">
        <f t="shared" si="37"/>
        <v>0</v>
      </c>
      <c r="U90">
        <f t="shared" si="38"/>
        <v>0</v>
      </c>
      <c r="V90" s="7">
        <f t="shared" si="39"/>
        <v>0</v>
      </c>
    </row>
    <row r="91" spans="1:22">
      <c r="A91" t="s">
        <v>95</v>
      </c>
      <c r="B91">
        <v>0</v>
      </c>
      <c r="C91">
        <v>0</v>
      </c>
      <c r="D91">
        <f t="shared" si="30"/>
        <v>0</v>
      </c>
      <c r="E91">
        <v>0</v>
      </c>
      <c r="F91">
        <v>0</v>
      </c>
      <c r="G91">
        <f t="shared" si="31"/>
        <v>0</v>
      </c>
      <c r="H91">
        <v>0</v>
      </c>
      <c r="I91">
        <v>0</v>
      </c>
      <c r="J91">
        <f t="shared" si="32"/>
        <v>0</v>
      </c>
      <c r="K91">
        <f t="shared" si="33"/>
        <v>0</v>
      </c>
      <c r="L91">
        <f t="shared" si="34"/>
        <v>0</v>
      </c>
      <c r="M91">
        <f t="shared" si="35"/>
        <v>0</v>
      </c>
      <c r="N91">
        <f>IF(K351&gt;0,ROUND((K91/K351) * 100, 4), "")</f>
        <v>0</v>
      </c>
      <c r="O91">
        <f>IF(L351&gt;0,ROUND((L91/L351) * 100, 4), "")</f>
        <v>0</v>
      </c>
      <c r="P91">
        <f>IF(M351&gt;0,ROUND((M91/M351) * 100, 4), "")</f>
        <v>0</v>
      </c>
      <c r="Q91">
        <v>0</v>
      </c>
      <c r="R91">
        <v>0</v>
      </c>
      <c r="S91">
        <f t="shared" si="36"/>
        <v>0</v>
      </c>
      <c r="T91">
        <f t="shared" si="37"/>
        <v>0</v>
      </c>
      <c r="U91">
        <f t="shared" si="38"/>
        <v>0</v>
      </c>
      <c r="V91" s="7">
        <f t="shared" si="39"/>
        <v>0</v>
      </c>
    </row>
    <row r="92" spans="1:22">
      <c r="A92" t="s">
        <v>96</v>
      </c>
      <c r="B92">
        <v>0</v>
      </c>
      <c r="C92">
        <v>0</v>
      </c>
      <c r="D92">
        <f t="shared" si="30"/>
        <v>0</v>
      </c>
      <c r="E92">
        <v>0</v>
      </c>
      <c r="F92">
        <v>0</v>
      </c>
      <c r="G92">
        <f t="shared" si="31"/>
        <v>0</v>
      </c>
      <c r="H92">
        <v>0</v>
      </c>
      <c r="I92">
        <v>0</v>
      </c>
      <c r="J92">
        <f t="shared" si="32"/>
        <v>0</v>
      </c>
      <c r="K92">
        <f t="shared" si="33"/>
        <v>0</v>
      </c>
      <c r="L92">
        <f t="shared" si="34"/>
        <v>0</v>
      </c>
      <c r="M92">
        <f t="shared" si="35"/>
        <v>0</v>
      </c>
      <c r="N92">
        <f>IF(K351&gt;0,ROUND((K92/K351) * 100, 4), "")</f>
        <v>0</v>
      </c>
      <c r="O92">
        <f>IF(L351&gt;0,ROUND((L92/L351) * 100, 4), "")</f>
        <v>0</v>
      </c>
      <c r="P92">
        <f>IF(M351&gt;0,ROUND((M92/M351) * 100, 4), "")</f>
        <v>0</v>
      </c>
      <c r="Q92">
        <v>0</v>
      </c>
      <c r="R92">
        <v>0</v>
      </c>
      <c r="S92">
        <f t="shared" si="36"/>
        <v>0</v>
      </c>
      <c r="T92">
        <f t="shared" si="37"/>
        <v>0</v>
      </c>
      <c r="U92">
        <f t="shared" si="38"/>
        <v>0</v>
      </c>
      <c r="V92" s="7">
        <f t="shared" si="39"/>
        <v>0</v>
      </c>
    </row>
    <row r="93" spans="1:22">
      <c r="A93" t="s">
        <v>97</v>
      </c>
      <c r="B93">
        <v>0</v>
      </c>
      <c r="C93">
        <v>0</v>
      </c>
      <c r="D93">
        <f t="shared" si="30"/>
        <v>0</v>
      </c>
      <c r="E93">
        <v>0</v>
      </c>
      <c r="F93">
        <v>0</v>
      </c>
      <c r="G93">
        <f t="shared" si="31"/>
        <v>0</v>
      </c>
      <c r="H93">
        <v>0</v>
      </c>
      <c r="I93">
        <v>0</v>
      </c>
      <c r="J93">
        <f t="shared" si="32"/>
        <v>0</v>
      </c>
      <c r="K93">
        <f t="shared" si="33"/>
        <v>0</v>
      </c>
      <c r="L93">
        <f t="shared" si="34"/>
        <v>0</v>
      </c>
      <c r="M93">
        <f t="shared" si="35"/>
        <v>0</v>
      </c>
      <c r="N93">
        <f>IF(K351&gt;0,ROUND((K93/K351) * 100, 4), "")</f>
        <v>0</v>
      </c>
      <c r="O93">
        <f>IF(L351&gt;0,ROUND((L93/L351) * 100, 4), "")</f>
        <v>0</v>
      </c>
      <c r="P93">
        <f>IF(M351&gt;0,ROUND((M93/M351) * 100, 4), "")</f>
        <v>0</v>
      </c>
      <c r="Q93">
        <v>0</v>
      </c>
      <c r="R93">
        <v>0</v>
      </c>
      <c r="S93">
        <f t="shared" si="36"/>
        <v>0</v>
      </c>
      <c r="T93">
        <f t="shared" si="37"/>
        <v>0</v>
      </c>
      <c r="U93">
        <f t="shared" si="38"/>
        <v>0</v>
      </c>
      <c r="V93" s="7">
        <f t="shared" si="39"/>
        <v>0</v>
      </c>
    </row>
    <row r="94" spans="1:22">
      <c r="A94" t="s">
        <v>98</v>
      </c>
      <c r="B94">
        <v>0</v>
      </c>
      <c r="C94">
        <v>0</v>
      </c>
      <c r="D94">
        <f t="shared" si="30"/>
        <v>0</v>
      </c>
      <c r="E94">
        <v>0</v>
      </c>
      <c r="F94">
        <v>0</v>
      </c>
      <c r="G94">
        <f t="shared" si="31"/>
        <v>0</v>
      </c>
      <c r="H94">
        <v>0</v>
      </c>
      <c r="I94">
        <v>0</v>
      </c>
      <c r="J94">
        <f t="shared" si="32"/>
        <v>0</v>
      </c>
      <c r="K94">
        <f t="shared" si="33"/>
        <v>0</v>
      </c>
      <c r="L94">
        <f t="shared" si="34"/>
        <v>0</v>
      </c>
      <c r="M94">
        <f t="shared" si="35"/>
        <v>0</v>
      </c>
      <c r="N94">
        <f>IF(K351&gt;0,ROUND((K94/K351) * 100, 4), "")</f>
        <v>0</v>
      </c>
      <c r="O94">
        <f>IF(L351&gt;0,ROUND((L94/L351) * 100, 4), "")</f>
        <v>0</v>
      </c>
      <c r="P94">
        <f>IF(M351&gt;0,ROUND((M94/M351) * 100, 4), "")</f>
        <v>0</v>
      </c>
      <c r="Q94">
        <v>0</v>
      </c>
      <c r="R94">
        <v>0</v>
      </c>
      <c r="S94">
        <f t="shared" si="36"/>
        <v>0</v>
      </c>
      <c r="T94">
        <f t="shared" si="37"/>
        <v>0</v>
      </c>
      <c r="U94">
        <f t="shared" si="38"/>
        <v>0</v>
      </c>
      <c r="V94" s="7">
        <f t="shared" si="39"/>
        <v>0</v>
      </c>
    </row>
    <row r="95" spans="1:22">
      <c r="A95" t="s">
        <v>99</v>
      </c>
      <c r="B95">
        <v>0</v>
      </c>
      <c r="C95">
        <v>0</v>
      </c>
      <c r="D95">
        <f t="shared" si="30"/>
        <v>0</v>
      </c>
      <c r="E95">
        <v>0</v>
      </c>
      <c r="F95">
        <v>0</v>
      </c>
      <c r="G95">
        <f t="shared" si="31"/>
        <v>0</v>
      </c>
      <c r="H95">
        <v>0</v>
      </c>
      <c r="I95">
        <v>0</v>
      </c>
      <c r="J95">
        <f t="shared" si="32"/>
        <v>0</v>
      </c>
      <c r="K95">
        <f t="shared" si="33"/>
        <v>0</v>
      </c>
      <c r="L95">
        <f t="shared" si="34"/>
        <v>0</v>
      </c>
      <c r="M95">
        <f t="shared" si="35"/>
        <v>0</v>
      </c>
      <c r="N95">
        <f>IF(K351&gt;0,ROUND((K95/K351) * 100, 4), "")</f>
        <v>0</v>
      </c>
      <c r="O95">
        <f>IF(L351&gt;0,ROUND((L95/L351) * 100, 4), "")</f>
        <v>0</v>
      </c>
      <c r="P95">
        <f>IF(M351&gt;0,ROUND((M95/M351) * 100, 4), "")</f>
        <v>0</v>
      </c>
      <c r="Q95">
        <v>0</v>
      </c>
      <c r="R95">
        <v>0</v>
      </c>
      <c r="S95">
        <f t="shared" si="36"/>
        <v>0</v>
      </c>
      <c r="T95">
        <f t="shared" si="37"/>
        <v>0</v>
      </c>
      <c r="U95">
        <f t="shared" si="38"/>
        <v>0</v>
      </c>
      <c r="V95" s="7">
        <f t="shared" si="39"/>
        <v>0</v>
      </c>
    </row>
    <row r="96" spans="1:22">
      <c r="A96" t="s">
        <v>100</v>
      </c>
      <c r="B96">
        <v>0</v>
      </c>
      <c r="C96">
        <v>0</v>
      </c>
      <c r="D96">
        <f t="shared" si="30"/>
        <v>0</v>
      </c>
      <c r="E96">
        <v>0</v>
      </c>
      <c r="F96">
        <v>0</v>
      </c>
      <c r="G96">
        <f t="shared" si="31"/>
        <v>0</v>
      </c>
      <c r="H96">
        <v>0</v>
      </c>
      <c r="I96">
        <v>0</v>
      </c>
      <c r="J96">
        <f t="shared" si="32"/>
        <v>0</v>
      </c>
      <c r="K96">
        <f t="shared" si="33"/>
        <v>0</v>
      </c>
      <c r="L96">
        <f t="shared" si="34"/>
        <v>0</v>
      </c>
      <c r="M96">
        <f t="shared" si="35"/>
        <v>0</v>
      </c>
      <c r="N96">
        <f>IF(K351&gt;0,ROUND((K96/K351) * 100, 4), "")</f>
        <v>0</v>
      </c>
      <c r="O96">
        <f>IF(L351&gt;0,ROUND((L96/L351) * 100, 4), "")</f>
        <v>0</v>
      </c>
      <c r="P96">
        <f>IF(M351&gt;0,ROUND((M96/M351) * 100, 4), "")</f>
        <v>0</v>
      </c>
      <c r="Q96">
        <v>0</v>
      </c>
      <c r="R96">
        <v>0</v>
      </c>
      <c r="S96">
        <f t="shared" si="36"/>
        <v>0</v>
      </c>
      <c r="T96">
        <f t="shared" si="37"/>
        <v>0</v>
      </c>
      <c r="U96">
        <f t="shared" si="38"/>
        <v>0</v>
      </c>
      <c r="V96" s="7">
        <f t="shared" si="39"/>
        <v>0</v>
      </c>
    </row>
    <row r="97" spans="1:22">
      <c r="A97" t="s">
        <v>101</v>
      </c>
      <c r="B97">
        <v>0</v>
      </c>
      <c r="C97">
        <v>0</v>
      </c>
      <c r="D97">
        <f t="shared" si="30"/>
        <v>0</v>
      </c>
      <c r="E97">
        <v>0</v>
      </c>
      <c r="F97">
        <v>0</v>
      </c>
      <c r="G97">
        <f t="shared" si="31"/>
        <v>0</v>
      </c>
      <c r="H97">
        <v>0</v>
      </c>
      <c r="I97">
        <v>0</v>
      </c>
      <c r="J97">
        <f t="shared" si="32"/>
        <v>0</v>
      </c>
      <c r="K97">
        <f t="shared" si="33"/>
        <v>0</v>
      </c>
      <c r="L97">
        <f t="shared" si="34"/>
        <v>0</v>
      </c>
      <c r="M97">
        <f t="shared" si="35"/>
        <v>0</v>
      </c>
      <c r="N97">
        <f>IF(K351&gt;0,ROUND((K97/K351) * 100, 4), "")</f>
        <v>0</v>
      </c>
      <c r="O97">
        <f>IF(L351&gt;0,ROUND((L97/L351) * 100, 4), "")</f>
        <v>0</v>
      </c>
      <c r="P97">
        <f>IF(M351&gt;0,ROUND((M97/M351) * 100, 4), "")</f>
        <v>0</v>
      </c>
      <c r="Q97">
        <v>0</v>
      </c>
      <c r="R97">
        <v>0</v>
      </c>
      <c r="S97">
        <f t="shared" si="36"/>
        <v>0</v>
      </c>
      <c r="T97">
        <f t="shared" si="37"/>
        <v>0</v>
      </c>
      <c r="U97">
        <f t="shared" si="38"/>
        <v>0</v>
      </c>
      <c r="V97" s="7">
        <f t="shared" si="39"/>
        <v>0</v>
      </c>
    </row>
    <row r="98" spans="1:22">
      <c r="A98" t="s">
        <v>102</v>
      </c>
      <c r="B98">
        <v>0</v>
      </c>
      <c r="C98">
        <v>0</v>
      </c>
      <c r="D98">
        <f t="shared" si="30"/>
        <v>0</v>
      </c>
      <c r="E98">
        <v>0</v>
      </c>
      <c r="F98">
        <v>0</v>
      </c>
      <c r="G98">
        <f t="shared" si="31"/>
        <v>0</v>
      </c>
      <c r="H98">
        <v>0</v>
      </c>
      <c r="I98">
        <v>0</v>
      </c>
      <c r="J98">
        <f t="shared" si="32"/>
        <v>0</v>
      </c>
      <c r="K98">
        <f t="shared" si="33"/>
        <v>0</v>
      </c>
      <c r="L98">
        <f t="shared" si="34"/>
        <v>0</v>
      </c>
      <c r="M98">
        <f t="shared" si="35"/>
        <v>0</v>
      </c>
      <c r="N98">
        <f>IF(K351&gt;0,ROUND((K98/K351) * 100, 4), "")</f>
        <v>0</v>
      </c>
      <c r="O98">
        <f>IF(L351&gt;0,ROUND((L98/L351) * 100, 4), "")</f>
        <v>0</v>
      </c>
      <c r="P98">
        <f>IF(M351&gt;0,ROUND((M98/M351) * 100, 4), "")</f>
        <v>0</v>
      </c>
      <c r="Q98">
        <v>0</v>
      </c>
      <c r="R98">
        <v>0</v>
      </c>
      <c r="S98">
        <f t="shared" si="36"/>
        <v>0</v>
      </c>
      <c r="T98">
        <f t="shared" si="37"/>
        <v>0</v>
      </c>
      <c r="U98">
        <f t="shared" si="38"/>
        <v>0</v>
      </c>
      <c r="V98" s="7">
        <f t="shared" si="39"/>
        <v>0</v>
      </c>
    </row>
    <row r="99" spans="1:22">
      <c r="A99" t="s">
        <v>103</v>
      </c>
      <c r="B99">
        <v>0</v>
      </c>
      <c r="C99">
        <v>0</v>
      </c>
      <c r="D99">
        <f t="shared" si="30"/>
        <v>0</v>
      </c>
      <c r="E99">
        <v>0</v>
      </c>
      <c r="F99">
        <v>0</v>
      </c>
      <c r="G99">
        <f t="shared" si="31"/>
        <v>0</v>
      </c>
      <c r="H99">
        <v>0</v>
      </c>
      <c r="I99">
        <v>0</v>
      </c>
      <c r="J99">
        <f t="shared" si="32"/>
        <v>0</v>
      </c>
      <c r="K99">
        <f t="shared" si="33"/>
        <v>0</v>
      </c>
      <c r="L99">
        <f t="shared" si="34"/>
        <v>0</v>
      </c>
      <c r="M99">
        <f t="shared" si="35"/>
        <v>0</v>
      </c>
      <c r="N99">
        <f>IF(K351&gt;0,ROUND((K99/K351) * 100, 4), "")</f>
        <v>0</v>
      </c>
      <c r="O99">
        <f>IF(L351&gt;0,ROUND((L99/L351) * 100, 4), "")</f>
        <v>0</v>
      </c>
      <c r="P99">
        <f>IF(M351&gt;0,ROUND((M99/M351) * 100, 4), "")</f>
        <v>0</v>
      </c>
      <c r="Q99">
        <v>0</v>
      </c>
      <c r="R99">
        <v>0</v>
      </c>
      <c r="S99">
        <f t="shared" si="36"/>
        <v>0</v>
      </c>
      <c r="T99">
        <f t="shared" si="37"/>
        <v>0</v>
      </c>
      <c r="U99">
        <f t="shared" si="38"/>
        <v>0</v>
      </c>
      <c r="V99" s="7">
        <f t="shared" si="39"/>
        <v>0</v>
      </c>
    </row>
    <row r="100" spans="1:22">
      <c r="A100" t="s">
        <v>104</v>
      </c>
      <c r="B100">
        <v>0</v>
      </c>
      <c r="C100">
        <v>0</v>
      </c>
      <c r="D100">
        <f t="shared" si="30"/>
        <v>0</v>
      </c>
      <c r="E100">
        <v>0</v>
      </c>
      <c r="F100">
        <v>0</v>
      </c>
      <c r="G100">
        <f t="shared" si="31"/>
        <v>0</v>
      </c>
      <c r="H100">
        <v>0</v>
      </c>
      <c r="I100">
        <v>0</v>
      </c>
      <c r="J100">
        <f t="shared" si="32"/>
        <v>0</v>
      </c>
      <c r="K100">
        <f t="shared" si="33"/>
        <v>0</v>
      </c>
      <c r="L100">
        <f t="shared" si="34"/>
        <v>0</v>
      </c>
      <c r="M100">
        <f t="shared" si="35"/>
        <v>0</v>
      </c>
      <c r="N100">
        <f>IF(K351&gt;0,ROUND((K100/K351) * 100, 4), "")</f>
        <v>0</v>
      </c>
      <c r="O100">
        <f>IF(L351&gt;0,ROUND((L100/L351) * 100, 4), "")</f>
        <v>0</v>
      </c>
      <c r="P100">
        <f>IF(M351&gt;0,ROUND((M100/M351) * 100, 4), "")</f>
        <v>0</v>
      </c>
      <c r="Q100">
        <v>0</v>
      </c>
      <c r="R100">
        <v>0</v>
      </c>
      <c r="S100">
        <f t="shared" si="36"/>
        <v>0</v>
      </c>
      <c r="T100">
        <f t="shared" si="37"/>
        <v>0</v>
      </c>
      <c r="U100">
        <f t="shared" si="38"/>
        <v>0</v>
      </c>
      <c r="V100" s="7">
        <f t="shared" si="39"/>
        <v>0</v>
      </c>
    </row>
    <row r="101" spans="1:22">
      <c r="A101" t="s">
        <v>105</v>
      </c>
      <c r="B101">
        <v>0</v>
      </c>
      <c r="C101">
        <v>0</v>
      </c>
      <c r="D101">
        <f t="shared" si="30"/>
        <v>0</v>
      </c>
      <c r="E101">
        <v>0</v>
      </c>
      <c r="F101">
        <v>1</v>
      </c>
      <c r="G101">
        <f t="shared" si="31"/>
        <v>1</v>
      </c>
      <c r="H101">
        <v>0</v>
      </c>
      <c r="I101">
        <v>0</v>
      </c>
      <c r="J101">
        <f t="shared" si="32"/>
        <v>0</v>
      </c>
      <c r="K101">
        <f t="shared" si="33"/>
        <v>0</v>
      </c>
      <c r="L101">
        <f t="shared" si="34"/>
        <v>1</v>
      </c>
      <c r="M101">
        <f t="shared" si="35"/>
        <v>1</v>
      </c>
      <c r="N101">
        <f>IF(K351&gt;0,ROUND((K101/K351) * 100, 4), "")</f>
        <v>0</v>
      </c>
      <c r="O101">
        <f>IF(L351&gt;0,ROUND((L101/L351) * 100, 4), "")</f>
        <v>1.9599999999999999E-2</v>
      </c>
      <c r="P101">
        <f>IF(M351&gt;0,ROUND((M101/M351) * 100, 4), "")</f>
        <v>2.5999999999999999E-3</v>
      </c>
      <c r="Q101">
        <v>0</v>
      </c>
      <c r="R101">
        <v>1</v>
      </c>
      <c r="S101">
        <f t="shared" si="36"/>
        <v>1</v>
      </c>
      <c r="T101">
        <f t="shared" si="37"/>
        <v>0</v>
      </c>
      <c r="U101">
        <f t="shared" si="38"/>
        <v>0</v>
      </c>
      <c r="V101" s="7">
        <f t="shared" si="39"/>
        <v>0</v>
      </c>
    </row>
    <row r="102" spans="1:22">
      <c r="A102" t="s">
        <v>106</v>
      </c>
      <c r="B102">
        <v>1</v>
      </c>
      <c r="C102">
        <v>0</v>
      </c>
      <c r="D102">
        <f t="shared" si="30"/>
        <v>1</v>
      </c>
      <c r="E102">
        <v>2</v>
      </c>
      <c r="F102">
        <v>0</v>
      </c>
      <c r="G102">
        <f t="shared" si="31"/>
        <v>2</v>
      </c>
      <c r="H102">
        <v>3</v>
      </c>
      <c r="I102">
        <v>0</v>
      </c>
      <c r="J102">
        <f t="shared" si="32"/>
        <v>3</v>
      </c>
      <c r="K102">
        <f t="shared" si="33"/>
        <v>5</v>
      </c>
      <c r="L102">
        <f t="shared" si="34"/>
        <v>0</v>
      </c>
      <c r="M102">
        <f t="shared" si="35"/>
        <v>5</v>
      </c>
      <c r="N102">
        <f>IF(K351&gt;0,ROUND((K102/K351) * 100, 4), "")</f>
        <v>1.52E-2</v>
      </c>
      <c r="O102">
        <f>IF(L351&gt;0,ROUND((L102/L351) * 100, 4), "")</f>
        <v>0</v>
      </c>
      <c r="P102">
        <f>IF(M351&gt;0,ROUND((M102/M351) * 100, 4), "")</f>
        <v>1.32E-2</v>
      </c>
      <c r="Q102">
        <v>6</v>
      </c>
      <c r="R102">
        <v>0</v>
      </c>
      <c r="S102">
        <f t="shared" si="36"/>
        <v>6</v>
      </c>
      <c r="T102">
        <f t="shared" si="37"/>
        <v>0</v>
      </c>
      <c r="U102">
        <f t="shared" si="38"/>
        <v>0</v>
      </c>
      <c r="V102" s="7">
        <f t="shared" si="39"/>
        <v>0</v>
      </c>
    </row>
    <row r="104" spans="1:22">
      <c r="A104" s="5" t="s">
        <v>107</v>
      </c>
      <c r="B104" s="5" t="s">
        <v>107</v>
      </c>
      <c r="C104" s="5" t="s">
        <v>107</v>
      </c>
      <c r="D104" s="5" t="s">
        <v>107</v>
      </c>
      <c r="E104" s="5" t="s">
        <v>107</v>
      </c>
      <c r="F104" s="5" t="s">
        <v>107</v>
      </c>
      <c r="G104" s="5" t="s">
        <v>107</v>
      </c>
      <c r="H104" s="5" t="s">
        <v>107</v>
      </c>
      <c r="I104" s="5" t="s">
        <v>107</v>
      </c>
      <c r="J104" s="5" t="s">
        <v>107</v>
      </c>
      <c r="K104" s="5" t="s">
        <v>107</v>
      </c>
      <c r="L104" s="5" t="s">
        <v>107</v>
      </c>
      <c r="M104" s="5" t="s">
        <v>107</v>
      </c>
      <c r="N104" s="5" t="s">
        <v>107</v>
      </c>
      <c r="O104" s="5" t="s">
        <v>107</v>
      </c>
      <c r="P104" s="5" t="s">
        <v>107</v>
      </c>
      <c r="Q104" s="5" t="s">
        <v>107</v>
      </c>
      <c r="R104" s="5" t="s">
        <v>107</v>
      </c>
      <c r="S104" s="5" t="s">
        <v>107</v>
      </c>
      <c r="T104" s="5" t="s">
        <v>107</v>
      </c>
      <c r="U104" s="5" t="s">
        <v>107</v>
      </c>
      <c r="V104" s="5" t="s">
        <v>107</v>
      </c>
    </row>
    <row r="105" spans="1:22">
      <c r="A105" t="s">
        <v>108</v>
      </c>
      <c r="B105">
        <v>0</v>
      </c>
      <c r="C105">
        <v>0</v>
      </c>
      <c r="D105">
        <f t="shared" ref="D105:D116" si="40">B105+C105</f>
        <v>0</v>
      </c>
      <c r="E105">
        <v>0</v>
      </c>
      <c r="F105">
        <v>0</v>
      </c>
      <c r="G105">
        <f t="shared" ref="G105:G116" si="41">E105+F105</f>
        <v>0</v>
      </c>
      <c r="H105">
        <v>0</v>
      </c>
      <c r="I105">
        <v>0</v>
      </c>
      <c r="J105">
        <f t="shared" ref="J105:J116" si="42">H105+I105</f>
        <v>0</v>
      </c>
      <c r="K105">
        <f t="shared" ref="K105:K116" si="43">E105 + H105</f>
        <v>0</v>
      </c>
      <c r="L105">
        <f t="shared" ref="L105:L116" si="44">F105 + I105</f>
        <v>0</v>
      </c>
      <c r="M105">
        <f t="shared" ref="M105:M116" si="45">K105 + L105</f>
        <v>0</v>
      </c>
      <c r="N105">
        <f>IF(K351&gt;0,ROUND((K105/K351) * 100, 4), "")</f>
        <v>0</v>
      </c>
      <c r="O105">
        <f>IF(L351&gt;0,ROUND((L105/L351) * 100, 4), "")</f>
        <v>0</v>
      </c>
      <c r="P105">
        <f>IF(M351&gt;0,ROUND((M105/M351) * 100, 4), "")</f>
        <v>0</v>
      </c>
      <c r="Q105">
        <v>0</v>
      </c>
      <c r="R105">
        <v>0</v>
      </c>
      <c r="S105">
        <f t="shared" ref="S105:S116" si="46">Q105 + R105</f>
        <v>0</v>
      </c>
      <c r="T105">
        <f t="shared" ref="T105:T116" si="47">B105 + K105 - Q105</f>
        <v>0</v>
      </c>
      <c r="U105">
        <f t="shared" ref="U105:U116" si="48">C105 + L105 - R105</f>
        <v>0</v>
      </c>
      <c r="V105" s="7">
        <f t="shared" ref="V105:V116" si="49">T105 + U105</f>
        <v>0</v>
      </c>
    </row>
    <row r="106" spans="1:22">
      <c r="A106" t="s">
        <v>109</v>
      </c>
      <c r="B106">
        <v>0</v>
      </c>
      <c r="C106">
        <v>0</v>
      </c>
      <c r="D106">
        <f t="shared" si="40"/>
        <v>0</v>
      </c>
      <c r="E106">
        <v>0</v>
      </c>
      <c r="F106">
        <v>25</v>
      </c>
      <c r="G106">
        <f t="shared" si="41"/>
        <v>25</v>
      </c>
      <c r="H106">
        <v>0</v>
      </c>
      <c r="I106">
        <v>0</v>
      </c>
      <c r="J106">
        <f t="shared" si="42"/>
        <v>0</v>
      </c>
      <c r="K106">
        <f t="shared" si="43"/>
        <v>0</v>
      </c>
      <c r="L106">
        <f t="shared" si="44"/>
        <v>25</v>
      </c>
      <c r="M106">
        <f t="shared" si="45"/>
        <v>25</v>
      </c>
      <c r="N106">
        <f>IF(K351&gt;0,ROUND((K106/K351) * 100, 4), "")</f>
        <v>0</v>
      </c>
      <c r="O106">
        <f>IF(L351&gt;0,ROUND((L106/L351) * 100, 4), "")</f>
        <v>0.48899999999999999</v>
      </c>
      <c r="P106">
        <f>IF(M351&gt;0,ROUND((M106/M351) * 100, 4), "")</f>
        <v>6.5799999999999997E-2</v>
      </c>
      <c r="Q106">
        <v>0</v>
      </c>
      <c r="R106">
        <v>25</v>
      </c>
      <c r="S106">
        <f t="shared" si="46"/>
        <v>25</v>
      </c>
      <c r="T106">
        <f t="shared" si="47"/>
        <v>0</v>
      </c>
      <c r="U106">
        <f t="shared" si="48"/>
        <v>0</v>
      </c>
      <c r="V106" s="7">
        <f t="shared" si="49"/>
        <v>0</v>
      </c>
    </row>
    <row r="107" spans="1:22">
      <c r="A107" t="s">
        <v>110</v>
      </c>
      <c r="B107">
        <v>0</v>
      </c>
      <c r="C107">
        <v>0</v>
      </c>
      <c r="D107">
        <f t="shared" si="40"/>
        <v>0</v>
      </c>
      <c r="E107">
        <v>0</v>
      </c>
      <c r="F107">
        <v>1</v>
      </c>
      <c r="G107">
        <f t="shared" si="41"/>
        <v>1</v>
      </c>
      <c r="H107">
        <v>0</v>
      </c>
      <c r="I107">
        <v>0</v>
      </c>
      <c r="J107">
        <f t="shared" si="42"/>
        <v>0</v>
      </c>
      <c r="K107">
        <f t="shared" si="43"/>
        <v>0</v>
      </c>
      <c r="L107">
        <f t="shared" si="44"/>
        <v>1</v>
      </c>
      <c r="M107">
        <f t="shared" si="45"/>
        <v>1</v>
      </c>
      <c r="N107">
        <f>IF(K351&gt;0,ROUND((K107/K351) * 100, 4), "")</f>
        <v>0</v>
      </c>
      <c r="O107">
        <f>IF(L351&gt;0,ROUND((L107/L351) * 100, 4), "")</f>
        <v>1.9599999999999999E-2</v>
      </c>
      <c r="P107">
        <f>IF(M351&gt;0,ROUND((M107/M351) * 100, 4), "")</f>
        <v>2.5999999999999999E-3</v>
      </c>
      <c r="Q107">
        <v>0</v>
      </c>
      <c r="R107">
        <v>1</v>
      </c>
      <c r="S107">
        <f t="shared" si="46"/>
        <v>1</v>
      </c>
      <c r="T107">
        <f t="shared" si="47"/>
        <v>0</v>
      </c>
      <c r="U107">
        <f t="shared" si="48"/>
        <v>0</v>
      </c>
      <c r="V107" s="7">
        <f t="shared" si="49"/>
        <v>0</v>
      </c>
    </row>
    <row r="108" spans="1:22">
      <c r="A108" t="s">
        <v>111</v>
      </c>
      <c r="B108">
        <v>1</v>
      </c>
      <c r="C108">
        <v>0</v>
      </c>
      <c r="D108">
        <f t="shared" si="40"/>
        <v>1</v>
      </c>
      <c r="E108">
        <v>13</v>
      </c>
      <c r="F108">
        <v>20</v>
      </c>
      <c r="G108">
        <f t="shared" si="41"/>
        <v>33</v>
      </c>
      <c r="H108">
        <v>0</v>
      </c>
      <c r="I108">
        <v>0</v>
      </c>
      <c r="J108">
        <f t="shared" si="42"/>
        <v>0</v>
      </c>
      <c r="K108">
        <f t="shared" si="43"/>
        <v>13</v>
      </c>
      <c r="L108">
        <f t="shared" si="44"/>
        <v>20</v>
      </c>
      <c r="M108">
        <f t="shared" si="45"/>
        <v>33</v>
      </c>
      <c r="N108">
        <f>IF(K351&gt;0,ROUND((K108/K351) * 100, 4), "")</f>
        <v>3.95E-2</v>
      </c>
      <c r="O108">
        <f>IF(L351&gt;0,ROUND((L108/L351) * 100, 4), "")</f>
        <v>0.39119999999999999</v>
      </c>
      <c r="P108">
        <f>IF(M351&gt;0,ROUND((M108/M351) * 100, 4), "")</f>
        <v>8.6900000000000005E-2</v>
      </c>
      <c r="Q108">
        <v>12</v>
      </c>
      <c r="R108">
        <v>18</v>
      </c>
      <c r="S108">
        <f t="shared" si="46"/>
        <v>30</v>
      </c>
      <c r="T108">
        <f t="shared" si="47"/>
        <v>2</v>
      </c>
      <c r="U108">
        <f t="shared" si="48"/>
        <v>2</v>
      </c>
      <c r="V108" s="7">
        <f t="shared" si="49"/>
        <v>4</v>
      </c>
    </row>
    <row r="109" spans="1:22">
      <c r="A109" t="s">
        <v>112</v>
      </c>
      <c r="B109">
        <v>0</v>
      </c>
      <c r="C109">
        <v>0</v>
      </c>
      <c r="D109">
        <f t="shared" si="40"/>
        <v>0</v>
      </c>
      <c r="E109">
        <v>0</v>
      </c>
      <c r="F109">
        <v>4</v>
      </c>
      <c r="G109">
        <f t="shared" si="41"/>
        <v>4</v>
      </c>
      <c r="H109">
        <v>0</v>
      </c>
      <c r="I109">
        <v>0</v>
      </c>
      <c r="J109">
        <f t="shared" si="42"/>
        <v>0</v>
      </c>
      <c r="K109">
        <f t="shared" si="43"/>
        <v>0</v>
      </c>
      <c r="L109">
        <f t="shared" si="44"/>
        <v>4</v>
      </c>
      <c r="M109">
        <f t="shared" si="45"/>
        <v>4</v>
      </c>
      <c r="N109">
        <f>IF(K351&gt;0,ROUND((K109/K351) * 100, 4), "")</f>
        <v>0</v>
      </c>
      <c r="O109">
        <f>IF(L351&gt;0,ROUND((L109/L351) * 100, 4), "")</f>
        <v>7.8200000000000006E-2</v>
      </c>
      <c r="P109">
        <f>IF(M351&gt;0,ROUND((M109/M351) * 100, 4), "")</f>
        <v>1.0500000000000001E-2</v>
      </c>
      <c r="Q109">
        <v>0</v>
      </c>
      <c r="R109">
        <v>4</v>
      </c>
      <c r="S109">
        <f t="shared" si="46"/>
        <v>4</v>
      </c>
      <c r="T109">
        <f t="shared" si="47"/>
        <v>0</v>
      </c>
      <c r="U109">
        <f t="shared" si="48"/>
        <v>0</v>
      </c>
      <c r="V109" s="7">
        <f t="shared" si="49"/>
        <v>0</v>
      </c>
    </row>
    <row r="110" spans="1:22">
      <c r="A110" t="s">
        <v>113</v>
      </c>
      <c r="B110">
        <v>3</v>
      </c>
      <c r="C110">
        <v>11</v>
      </c>
      <c r="D110">
        <f t="shared" si="40"/>
        <v>14</v>
      </c>
      <c r="E110">
        <v>18</v>
      </c>
      <c r="F110">
        <v>82</v>
      </c>
      <c r="G110">
        <f t="shared" si="41"/>
        <v>100</v>
      </c>
      <c r="H110">
        <v>0</v>
      </c>
      <c r="I110">
        <v>3</v>
      </c>
      <c r="J110">
        <f t="shared" si="42"/>
        <v>3</v>
      </c>
      <c r="K110">
        <f t="shared" si="43"/>
        <v>18</v>
      </c>
      <c r="L110">
        <f t="shared" si="44"/>
        <v>85</v>
      </c>
      <c r="M110">
        <f t="shared" si="45"/>
        <v>103</v>
      </c>
      <c r="N110">
        <f>IF(K351&gt;0,ROUND((K110/K351) * 100, 4), "")</f>
        <v>5.4699999999999999E-2</v>
      </c>
      <c r="O110">
        <f>IF(L351&gt;0,ROUND((L110/L351) * 100, 4), "")</f>
        <v>1.6628000000000001</v>
      </c>
      <c r="P110">
        <f>IF(M351&gt;0,ROUND((M110/M351) * 100, 4), "")</f>
        <v>0.27110000000000001</v>
      </c>
      <c r="Q110">
        <v>20</v>
      </c>
      <c r="R110">
        <v>86</v>
      </c>
      <c r="S110">
        <f t="shared" si="46"/>
        <v>106</v>
      </c>
      <c r="T110">
        <f t="shared" si="47"/>
        <v>1</v>
      </c>
      <c r="U110">
        <f t="shared" si="48"/>
        <v>10</v>
      </c>
      <c r="V110" s="7">
        <f t="shared" si="49"/>
        <v>11</v>
      </c>
    </row>
    <row r="111" spans="1:22">
      <c r="A111" t="s">
        <v>114</v>
      </c>
      <c r="B111">
        <v>0</v>
      </c>
      <c r="C111">
        <v>0</v>
      </c>
      <c r="D111">
        <f t="shared" si="40"/>
        <v>0</v>
      </c>
      <c r="E111">
        <v>0</v>
      </c>
      <c r="F111">
        <v>0</v>
      </c>
      <c r="G111">
        <f t="shared" si="41"/>
        <v>0</v>
      </c>
      <c r="H111">
        <v>0</v>
      </c>
      <c r="I111">
        <v>0</v>
      </c>
      <c r="J111">
        <f t="shared" si="42"/>
        <v>0</v>
      </c>
      <c r="K111">
        <f t="shared" si="43"/>
        <v>0</v>
      </c>
      <c r="L111">
        <f t="shared" si="44"/>
        <v>0</v>
      </c>
      <c r="M111">
        <f t="shared" si="45"/>
        <v>0</v>
      </c>
      <c r="N111">
        <f>IF(K351&gt;0,ROUND((K111/K351) * 100, 4), "")</f>
        <v>0</v>
      </c>
      <c r="O111">
        <f>IF(L351&gt;0,ROUND((L111/L351) * 100, 4), "")</f>
        <v>0</v>
      </c>
      <c r="P111">
        <f>IF(M351&gt;0,ROUND((M111/M351) * 100, 4), "")</f>
        <v>0</v>
      </c>
      <c r="Q111">
        <v>0</v>
      </c>
      <c r="R111">
        <v>0</v>
      </c>
      <c r="S111">
        <f t="shared" si="46"/>
        <v>0</v>
      </c>
      <c r="T111">
        <f t="shared" si="47"/>
        <v>0</v>
      </c>
      <c r="U111">
        <f t="shared" si="48"/>
        <v>0</v>
      </c>
      <c r="V111" s="7">
        <f t="shared" si="49"/>
        <v>0</v>
      </c>
    </row>
    <row r="112" spans="1:22">
      <c r="A112" t="s">
        <v>115</v>
      </c>
      <c r="B112">
        <v>0</v>
      </c>
      <c r="C112">
        <v>1</v>
      </c>
      <c r="D112">
        <f t="shared" si="40"/>
        <v>1</v>
      </c>
      <c r="E112">
        <v>0</v>
      </c>
      <c r="F112">
        <v>1</v>
      </c>
      <c r="G112">
        <f t="shared" si="41"/>
        <v>1</v>
      </c>
      <c r="H112">
        <v>0</v>
      </c>
      <c r="I112">
        <v>0</v>
      </c>
      <c r="J112">
        <f t="shared" si="42"/>
        <v>0</v>
      </c>
      <c r="K112">
        <f t="shared" si="43"/>
        <v>0</v>
      </c>
      <c r="L112">
        <f t="shared" si="44"/>
        <v>1</v>
      </c>
      <c r="M112">
        <f t="shared" si="45"/>
        <v>1</v>
      </c>
      <c r="N112">
        <f>IF(K351&gt;0,ROUND((K112/K351) * 100, 4), "")</f>
        <v>0</v>
      </c>
      <c r="O112">
        <f>IF(L351&gt;0,ROUND((L112/L351) * 100, 4), "")</f>
        <v>1.9599999999999999E-2</v>
      </c>
      <c r="P112">
        <f>IF(M351&gt;0,ROUND((M112/M351) * 100, 4), "")</f>
        <v>2.5999999999999999E-3</v>
      </c>
      <c r="Q112">
        <v>0</v>
      </c>
      <c r="R112">
        <v>2</v>
      </c>
      <c r="S112">
        <f t="shared" si="46"/>
        <v>2</v>
      </c>
      <c r="T112">
        <f t="shared" si="47"/>
        <v>0</v>
      </c>
      <c r="U112">
        <f t="shared" si="48"/>
        <v>0</v>
      </c>
      <c r="V112" s="7">
        <f t="shared" si="49"/>
        <v>0</v>
      </c>
    </row>
    <row r="113" spans="1:22">
      <c r="A113" t="s">
        <v>116</v>
      </c>
      <c r="B113">
        <v>0</v>
      </c>
      <c r="C113">
        <v>0</v>
      </c>
      <c r="D113">
        <f t="shared" si="40"/>
        <v>0</v>
      </c>
      <c r="E113">
        <v>0</v>
      </c>
      <c r="F113">
        <v>0</v>
      </c>
      <c r="G113">
        <f t="shared" si="41"/>
        <v>0</v>
      </c>
      <c r="H113">
        <v>0</v>
      </c>
      <c r="I113">
        <v>0</v>
      </c>
      <c r="J113">
        <f t="shared" si="42"/>
        <v>0</v>
      </c>
      <c r="K113">
        <f t="shared" si="43"/>
        <v>0</v>
      </c>
      <c r="L113">
        <f t="shared" si="44"/>
        <v>0</v>
      </c>
      <c r="M113">
        <f t="shared" si="45"/>
        <v>0</v>
      </c>
      <c r="N113">
        <f>IF(K351&gt;0,ROUND((K113/K351) * 100, 4), "")</f>
        <v>0</v>
      </c>
      <c r="O113">
        <f>IF(L351&gt;0,ROUND((L113/L351) * 100, 4), "")</f>
        <v>0</v>
      </c>
      <c r="P113">
        <f>IF(M351&gt;0,ROUND((M113/M351) * 100, 4), "")</f>
        <v>0</v>
      </c>
      <c r="Q113">
        <v>0</v>
      </c>
      <c r="R113">
        <v>0</v>
      </c>
      <c r="S113">
        <f t="shared" si="46"/>
        <v>0</v>
      </c>
      <c r="T113">
        <f t="shared" si="47"/>
        <v>0</v>
      </c>
      <c r="U113">
        <f t="shared" si="48"/>
        <v>0</v>
      </c>
      <c r="V113" s="7">
        <f t="shared" si="49"/>
        <v>0</v>
      </c>
    </row>
    <row r="114" spans="1:22">
      <c r="A114" t="s">
        <v>117</v>
      </c>
      <c r="B114">
        <v>0</v>
      </c>
      <c r="C114">
        <v>0</v>
      </c>
      <c r="D114">
        <f t="shared" si="40"/>
        <v>0</v>
      </c>
      <c r="E114">
        <v>0</v>
      </c>
      <c r="F114">
        <v>0</v>
      </c>
      <c r="G114">
        <f t="shared" si="41"/>
        <v>0</v>
      </c>
      <c r="H114">
        <v>0</v>
      </c>
      <c r="I114">
        <v>0</v>
      </c>
      <c r="J114">
        <f t="shared" si="42"/>
        <v>0</v>
      </c>
      <c r="K114">
        <f t="shared" si="43"/>
        <v>0</v>
      </c>
      <c r="L114">
        <f t="shared" si="44"/>
        <v>0</v>
      </c>
      <c r="M114">
        <f t="shared" si="45"/>
        <v>0</v>
      </c>
      <c r="N114">
        <f>IF(K351&gt;0,ROUND((K114/K351) * 100, 4), "")</f>
        <v>0</v>
      </c>
      <c r="O114">
        <f>IF(L351&gt;0,ROUND((L114/L351) * 100, 4), "")</f>
        <v>0</v>
      </c>
      <c r="P114">
        <f>IF(M351&gt;0,ROUND((M114/M351) * 100, 4), "")</f>
        <v>0</v>
      </c>
      <c r="Q114">
        <v>0</v>
      </c>
      <c r="R114">
        <v>0</v>
      </c>
      <c r="S114">
        <f t="shared" si="46"/>
        <v>0</v>
      </c>
      <c r="T114">
        <f t="shared" si="47"/>
        <v>0</v>
      </c>
      <c r="U114">
        <f t="shared" si="48"/>
        <v>0</v>
      </c>
      <c r="V114" s="7">
        <f t="shared" si="49"/>
        <v>0</v>
      </c>
    </row>
    <row r="115" spans="1:22">
      <c r="A115" t="s">
        <v>118</v>
      </c>
      <c r="B115">
        <v>0</v>
      </c>
      <c r="C115">
        <v>0</v>
      </c>
      <c r="D115">
        <f t="shared" si="40"/>
        <v>0</v>
      </c>
      <c r="E115">
        <v>0</v>
      </c>
      <c r="F115">
        <v>0</v>
      </c>
      <c r="G115">
        <f t="shared" si="41"/>
        <v>0</v>
      </c>
      <c r="H115">
        <v>0</v>
      </c>
      <c r="I115">
        <v>0</v>
      </c>
      <c r="J115">
        <f t="shared" si="42"/>
        <v>0</v>
      </c>
      <c r="K115">
        <f t="shared" si="43"/>
        <v>0</v>
      </c>
      <c r="L115">
        <f t="shared" si="44"/>
        <v>0</v>
      </c>
      <c r="M115">
        <f t="shared" si="45"/>
        <v>0</v>
      </c>
      <c r="N115">
        <f>IF(K351&gt;0,ROUND((K115/K351) * 100, 4), "")</f>
        <v>0</v>
      </c>
      <c r="O115">
        <f>IF(L351&gt;0,ROUND((L115/L351) * 100, 4), "")</f>
        <v>0</v>
      </c>
      <c r="P115">
        <f>IF(M351&gt;0,ROUND((M115/M351) * 100, 4), "")</f>
        <v>0</v>
      </c>
      <c r="Q115">
        <v>0</v>
      </c>
      <c r="R115">
        <v>0</v>
      </c>
      <c r="S115">
        <f t="shared" si="46"/>
        <v>0</v>
      </c>
      <c r="T115">
        <f t="shared" si="47"/>
        <v>0</v>
      </c>
      <c r="U115">
        <f t="shared" si="48"/>
        <v>0</v>
      </c>
      <c r="V115" s="7">
        <f t="shared" si="49"/>
        <v>0</v>
      </c>
    </row>
    <row r="116" spans="1:22">
      <c r="A116" t="s">
        <v>119</v>
      </c>
      <c r="B116">
        <v>0</v>
      </c>
      <c r="C116">
        <v>0</v>
      </c>
      <c r="D116">
        <f t="shared" si="40"/>
        <v>0</v>
      </c>
      <c r="E116">
        <v>1</v>
      </c>
      <c r="F116">
        <v>10</v>
      </c>
      <c r="G116">
        <f t="shared" si="41"/>
        <v>11</v>
      </c>
      <c r="H116">
        <v>0</v>
      </c>
      <c r="I116">
        <v>0</v>
      </c>
      <c r="J116">
        <f t="shared" si="42"/>
        <v>0</v>
      </c>
      <c r="K116">
        <f t="shared" si="43"/>
        <v>1</v>
      </c>
      <c r="L116">
        <f t="shared" si="44"/>
        <v>10</v>
      </c>
      <c r="M116">
        <f t="shared" si="45"/>
        <v>11</v>
      </c>
      <c r="N116">
        <f>IF(K351&gt;0,ROUND((K116/K351) * 100, 4), "")</f>
        <v>3.0000000000000001E-3</v>
      </c>
      <c r="O116">
        <f>IF(L351&gt;0,ROUND((L116/L351) * 100, 4), "")</f>
        <v>0.1956</v>
      </c>
      <c r="P116">
        <f>IF(M351&gt;0,ROUND((M116/M351) * 100, 4), "")</f>
        <v>2.9000000000000001E-2</v>
      </c>
      <c r="Q116">
        <v>1</v>
      </c>
      <c r="R116">
        <v>9</v>
      </c>
      <c r="S116">
        <f t="shared" si="46"/>
        <v>10</v>
      </c>
      <c r="T116">
        <f t="shared" si="47"/>
        <v>0</v>
      </c>
      <c r="U116">
        <f t="shared" si="48"/>
        <v>1</v>
      </c>
      <c r="V116" s="7">
        <f t="shared" si="49"/>
        <v>1</v>
      </c>
    </row>
    <row r="118" spans="1:22">
      <c r="A118" s="5" t="s">
        <v>120</v>
      </c>
      <c r="B118" s="5" t="s">
        <v>120</v>
      </c>
      <c r="C118" s="5" t="s">
        <v>120</v>
      </c>
      <c r="D118" s="5" t="s">
        <v>120</v>
      </c>
      <c r="E118" s="5" t="s">
        <v>120</v>
      </c>
      <c r="F118" s="5" t="s">
        <v>120</v>
      </c>
      <c r="G118" s="5" t="s">
        <v>120</v>
      </c>
      <c r="H118" s="5" t="s">
        <v>120</v>
      </c>
      <c r="I118" s="5" t="s">
        <v>120</v>
      </c>
      <c r="J118" s="5" t="s">
        <v>120</v>
      </c>
      <c r="K118" s="5" t="s">
        <v>120</v>
      </c>
      <c r="L118" s="5" t="s">
        <v>120</v>
      </c>
      <c r="M118" s="5" t="s">
        <v>120</v>
      </c>
      <c r="N118" s="5" t="s">
        <v>120</v>
      </c>
      <c r="O118" s="5" t="s">
        <v>120</v>
      </c>
      <c r="P118" s="5" t="s">
        <v>120</v>
      </c>
      <c r="Q118" s="5" t="s">
        <v>120</v>
      </c>
      <c r="R118" s="5" t="s">
        <v>120</v>
      </c>
      <c r="S118" s="5" t="s">
        <v>120</v>
      </c>
      <c r="T118" s="5" t="s">
        <v>120</v>
      </c>
      <c r="U118" s="5" t="s">
        <v>120</v>
      </c>
      <c r="V118" s="5" t="s">
        <v>120</v>
      </c>
    </row>
    <row r="119" spans="1:22">
      <c r="A119" t="s">
        <v>121</v>
      </c>
      <c r="B119">
        <v>0</v>
      </c>
      <c r="C119">
        <v>0</v>
      </c>
      <c r="D119">
        <f t="shared" ref="D119:D132" si="50">B119+C119</f>
        <v>0</v>
      </c>
      <c r="E119">
        <v>0</v>
      </c>
      <c r="F119">
        <v>0</v>
      </c>
      <c r="G119">
        <f t="shared" ref="G119:G132" si="51">E119+F119</f>
        <v>0</v>
      </c>
      <c r="H119">
        <v>0</v>
      </c>
      <c r="I119">
        <v>0</v>
      </c>
      <c r="J119">
        <f t="shared" ref="J119:J132" si="52">H119+I119</f>
        <v>0</v>
      </c>
      <c r="K119">
        <f t="shared" ref="K119:K132" si="53">E119 + H119</f>
        <v>0</v>
      </c>
      <c r="L119">
        <f t="shared" ref="L119:L132" si="54">F119 + I119</f>
        <v>0</v>
      </c>
      <c r="M119">
        <f t="shared" ref="M119:M132" si="55">K119 + L119</f>
        <v>0</v>
      </c>
      <c r="N119">
        <f>IF(K351&gt;0,ROUND((K119/K351) * 100, 4), "")</f>
        <v>0</v>
      </c>
      <c r="O119">
        <f>IF(L351&gt;0,ROUND((L119/L351) * 100, 4), "")</f>
        <v>0</v>
      </c>
      <c r="P119">
        <f>IF(M351&gt;0,ROUND((M119/M351) * 100, 4), "")</f>
        <v>0</v>
      </c>
      <c r="Q119">
        <v>0</v>
      </c>
      <c r="R119">
        <v>0</v>
      </c>
      <c r="S119">
        <f t="shared" ref="S119:S132" si="56">Q119 + R119</f>
        <v>0</v>
      </c>
      <c r="T119">
        <f t="shared" ref="T119:T132" si="57">B119 + K119 - Q119</f>
        <v>0</v>
      </c>
      <c r="U119">
        <f t="shared" ref="U119:U132" si="58">C119 + L119 - R119</f>
        <v>0</v>
      </c>
      <c r="V119" s="7">
        <f t="shared" ref="V119:V132" si="59">T119 + U119</f>
        <v>0</v>
      </c>
    </row>
    <row r="120" spans="1:22">
      <c r="A120" t="s">
        <v>122</v>
      </c>
      <c r="B120">
        <v>0</v>
      </c>
      <c r="C120">
        <v>0</v>
      </c>
      <c r="D120">
        <f t="shared" si="50"/>
        <v>0</v>
      </c>
      <c r="E120">
        <v>0</v>
      </c>
      <c r="F120">
        <v>0</v>
      </c>
      <c r="G120">
        <f t="shared" si="51"/>
        <v>0</v>
      </c>
      <c r="H120">
        <v>0</v>
      </c>
      <c r="I120">
        <v>0</v>
      </c>
      <c r="J120">
        <f t="shared" si="52"/>
        <v>0</v>
      </c>
      <c r="K120">
        <f t="shared" si="53"/>
        <v>0</v>
      </c>
      <c r="L120">
        <f t="shared" si="54"/>
        <v>0</v>
      </c>
      <c r="M120">
        <f t="shared" si="55"/>
        <v>0</v>
      </c>
      <c r="N120">
        <f>IF(K351&gt;0,ROUND((K120/K351) * 100, 4), "")</f>
        <v>0</v>
      </c>
      <c r="O120">
        <f>IF(L351&gt;0,ROUND((L120/L351) * 100, 4), "")</f>
        <v>0</v>
      </c>
      <c r="P120">
        <f>IF(M351&gt;0,ROUND((M120/M351) * 100, 4), "")</f>
        <v>0</v>
      </c>
      <c r="Q120">
        <v>0</v>
      </c>
      <c r="R120">
        <v>0</v>
      </c>
      <c r="S120">
        <f t="shared" si="56"/>
        <v>0</v>
      </c>
      <c r="T120">
        <f t="shared" si="57"/>
        <v>0</v>
      </c>
      <c r="U120">
        <f t="shared" si="58"/>
        <v>0</v>
      </c>
      <c r="V120" s="7">
        <f t="shared" si="59"/>
        <v>0</v>
      </c>
    </row>
    <row r="121" spans="1:22">
      <c r="A121" t="s">
        <v>123</v>
      </c>
      <c r="B121">
        <v>0</v>
      </c>
      <c r="C121">
        <v>0</v>
      </c>
      <c r="D121">
        <f t="shared" si="50"/>
        <v>0</v>
      </c>
      <c r="E121">
        <v>0</v>
      </c>
      <c r="F121">
        <v>0</v>
      </c>
      <c r="G121">
        <f t="shared" si="51"/>
        <v>0</v>
      </c>
      <c r="H121">
        <v>0</v>
      </c>
      <c r="I121">
        <v>0</v>
      </c>
      <c r="J121">
        <f t="shared" si="52"/>
        <v>0</v>
      </c>
      <c r="K121">
        <f t="shared" si="53"/>
        <v>0</v>
      </c>
      <c r="L121">
        <f t="shared" si="54"/>
        <v>0</v>
      </c>
      <c r="M121">
        <f t="shared" si="55"/>
        <v>0</v>
      </c>
      <c r="N121">
        <f>IF(K351&gt;0,ROUND((K121/K351) * 100, 4), "")</f>
        <v>0</v>
      </c>
      <c r="O121">
        <f>IF(L351&gt;0,ROUND((L121/L351) * 100, 4), "")</f>
        <v>0</v>
      </c>
      <c r="P121">
        <f>IF(M351&gt;0,ROUND((M121/M351) * 100, 4), "")</f>
        <v>0</v>
      </c>
      <c r="Q121">
        <v>0</v>
      </c>
      <c r="R121">
        <v>0</v>
      </c>
      <c r="S121">
        <f t="shared" si="56"/>
        <v>0</v>
      </c>
      <c r="T121">
        <f t="shared" si="57"/>
        <v>0</v>
      </c>
      <c r="U121">
        <f t="shared" si="58"/>
        <v>0</v>
      </c>
      <c r="V121" s="7">
        <f t="shared" si="59"/>
        <v>0</v>
      </c>
    </row>
    <row r="122" spans="1:22">
      <c r="A122" t="s">
        <v>124</v>
      </c>
      <c r="B122">
        <v>4</v>
      </c>
      <c r="C122">
        <v>2</v>
      </c>
      <c r="D122">
        <f t="shared" si="50"/>
        <v>6</v>
      </c>
      <c r="E122">
        <v>71</v>
      </c>
      <c r="F122">
        <v>53</v>
      </c>
      <c r="G122">
        <f t="shared" si="51"/>
        <v>124</v>
      </c>
      <c r="H122">
        <v>0</v>
      </c>
      <c r="I122">
        <v>1</v>
      </c>
      <c r="J122">
        <f t="shared" si="52"/>
        <v>1</v>
      </c>
      <c r="K122">
        <f t="shared" si="53"/>
        <v>71</v>
      </c>
      <c r="L122">
        <f t="shared" si="54"/>
        <v>54</v>
      </c>
      <c r="M122">
        <f t="shared" si="55"/>
        <v>125</v>
      </c>
      <c r="N122">
        <f>IF(K351&gt;0,ROUND((K122/K351) * 100, 4), "")</f>
        <v>0.21590000000000001</v>
      </c>
      <c r="O122">
        <f>IF(L351&gt;0,ROUND((L122/L351) * 100, 4), "")</f>
        <v>1.0563</v>
      </c>
      <c r="P122">
        <f>IF(M351&gt;0,ROUND((M122/M351) * 100, 4), "")</f>
        <v>0.32900000000000001</v>
      </c>
      <c r="Q122">
        <v>69</v>
      </c>
      <c r="R122">
        <v>54</v>
      </c>
      <c r="S122">
        <f t="shared" si="56"/>
        <v>123</v>
      </c>
      <c r="T122">
        <f t="shared" si="57"/>
        <v>6</v>
      </c>
      <c r="U122">
        <f t="shared" si="58"/>
        <v>2</v>
      </c>
      <c r="V122" s="7">
        <f t="shared" si="59"/>
        <v>8</v>
      </c>
    </row>
    <row r="123" spans="1:22">
      <c r="A123" t="s">
        <v>125</v>
      </c>
      <c r="B123">
        <v>9</v>
      </c>
      <c r="C123">
        <v>3</v>
      </c>
      <c r="D123">
        <f t="shared" si="50"/>
        <v>12</v>
      </c>
      <c r="E123">
        <v>147</v>
      </c>
      <c r="F123">
        <v>50</v>
      </c>
      <c r="G123">
        <f t="shared" si="51"/>
        <v>197</v>
      </c>
      <c r="H123">
        <v>8</v>
      </c>
      <c r="I123">
        <v>2</v>
      </c>
      <c r="J123">
        <f t="shared" si="52"/>
        <v>10</v>
      </c>
      <c r="K123">
        <f t="shared" si="53"/>
        <v>155</v>
      </c>
      <c r="L123">
        <f t="shared" si="54"/>
        <v>52</v>
      </c>
      <c r="M123">
        <f t="shared" si="55"/>
        <v>207</v>
      </c>
      <c r="N123">
        <f>IF(K351&gt;0,ROUND((K123/K351) * 100, 4), "")</f>
        <v>0.47139999999999999</v>
      </c>
      <c r="O123">
        <f>IF(L351&gt;0,ROUND((L123/L351) * 100, 4), "")</f>
        <v>1.0172000000000001</v>
      </c>
      <c r="P123">
        <f>IF(M351&gt;0,ROUND((M123/M351) * 100, 4), "")</f>
        <v>0.54479999999999995</v>
      </c>
      <c r="Q123">
        <v>152</v>
      </c>
      <c r="R123">
        <v>52</v>
      </c>
      <c r="S123">
        <f t="shared" si="56"/>
        <v>204</v>
      </c>
      <c r="T123">
        <f t="shared" si="57"/>
        <v>12</v>
      </c>
      <c r="U123">
        <f t="shared" si="58"/>
        <v>3</v>
      </c>
      <c r="V123" s="7">
        <f t="shared" si="59"/>
        <v>15</v>
      </c>
    </row>
    <row r="124" spans="1:22">
      <c r="A124" t="s">
        <v>126</v>
      </c>
      <c r="B124">
        <v>6</v>
      </c>
      <c r="C124">
        <v>1</v>
      </c>
      <c r="D124">
        <f t="shared" si="50"/>
        <v>7</v>
      </c>
      <c r="E124">
        <v>41</v>
      </c>
      <c r="F124">
        <v>20</v>
      </c>
      <c r="G124">
        <f t="shared" si="51"/>
        <v>61</v>
      </c>
      <c r="H124">
        <v>1</v>
      </c>
      <c r="I124">
        <v>1</v>
      </c>
      <c r="J124">
        <f t="shared" si="52"/>
        <v>2</v>
      </c>
      <c r="K124">
        <f t="shared" si="53"/>
        <v>42</v>
      </c>
      <c r="L124">
        <f t="shared" si="54"/>
        <v>21</v>
      </c>
      <c r="M124">
        <f t="shared" si="55"/>
        <v>63</v>
      </c>
      <c r="N124">
        <f>IF(K351&gt;0,ROUND((K124/K351) * 100, 4), "")</f>
        <v>0.12770000000000001</v>
      </c>
      <c r="O124">
        <f>IF(L351&gt;0,ROUND((L124/L351) * 100, 4), "")</f>
        <v>0.4108</v>
      </c>
      <c r="P124">
        <f>IF(M351&gt;0,ROUND((M124/M351) * 100, 4), "")</f>
        <v>0.1658</v>
      </c>
      <c r="Q124">
        <v>43</v>
      </c>
      <c r="R124">
        <v>21</v>
      </c>
      <c r="S124">
        <f t="shared" si="56"/>
        <v>64</v>
      </c>
      <c r="T124">
        <f t="shared" si="57"/>
        <v>5</v>
      </c>
      <c r="U124">
        <f t="shared" si="58"/>
        <v>1</v>
      </c>
      <c r="V124" s="7">
        <f t="shared" si="59"/>
        <v>6</v>
      </c>
    </row>
    <row r="125" spans="1:22">
      <c r="A125" t="s">
        <v>127</v>
      </c>
      <c r="B125">
        <v>1</v>
      </c>
      <c r="C125">
        <v>6</v>
      </c>
      <c r="D125">
        <f t="shared" si="50"/>
        <v>7</v>
      </c>
      <c r="E125">
        <v>38</v>
      </c>
      <c r="F125">
        <v>32</v>
      </c>
      <c r="G125">
        <f t="shared" si="51"/>
        <v>70</v>
      </c>
      <c r="H125">
        <v>0</v>
      </c>
      <c r="I125">
        <v>2</v>
      </c>
      <c r="J125">
        <f t="shared" si="52"/>
        <v>2</v>
      </c>
      <c r="K125">
        <f t="shared" si="53"/>
        <v>38</v>
      </c>
      <c r="L125">
        <f t="shared" si="54"/>
        <v>34</v>
      </c>
      <c r="M125">
        <f t="shared" si="55"/>
        <v>72</v>
      </c>
      <c r="N125">
        <f>IF(K351&gt;0,ROUND((K125/K351) * 100, 4), "")</f>
        <v>0.11559999999999999</v>
      </c>
      <c r="O125">
        <f>IF(L351&gt;0,ROUND((L125/L351) * 100, 4), "")</f>
        <v>0.66510000000000002</v>
      </c>
      <c r="P125">
        <f>IF(M351&gt;0,ROUND((M125/M351) * 100, 4), "")</f>
        <v>0.1895</v>
      </c>
      <c r="Q125">
        <v>35</v>
      </c>
      <c r="R125">
        <v>35</v>
      </c>
      <c r="S125">
        <f t="shared" si="56"/>
        <v>70</v>
      </c>
      <c r="T125">
        <f t="shared" si="57"/>
        <v>4</v>
      </c>
      <c r="U125">
        <f t="shared" si="58"/>
        <v>5</v>
      </c>
      <c r="V125" s="7">
        <f t="shared" si="59"/>
        <v>9</v>
      </c>
    </row>
    <row r="126" spans="1:22">
      <c r="A126" t="s">
        <v>128</v>
      </c>
      <c r="B126">
        <v>0</v>
      </c>
      <c r="C126">
        <v>0</v>
      </c>
      <c r="D126">
        <f t="shared" si="50"/>
        <v>0</v>
      </c>
      <c r="E126">
        <v>0</v>
      </c>
      <c r="F126">
        <v>14</v>
      </c>
      <c r="G126">
        <f t="shared" si="51"/>
        <v>14</v>
      </c>
      <c r="H126">
        <v>0</v>
      </c>
      <c r="I126">
        <v>0</v>
      </c>
      <c r="J126">
        <f t="shared" si="52"/>
        <v>0</v>
      </c>
      <c r="K126">
        <f t="shared" si="53"/>
        <v>0</v>
      </c>
      <c r="L126">
        <f t="shared" si="54"/>
        <v>14</v>
      </c>
      <c r="M126">
        <f t="shared" si="55"/>
        <v>14</v>
      </c>
      <c r="N126">
        <f>IF(K351&gt;0,ROUND((K126/K351) * 100, 4), "")</f>
        <v>0</v>
      </c>
      <c r="O126">
        <f>IF(L351&gt;0,ROUND((L126/L351) * 100, 4), "")</f>
        <v>0.27389999999999998</v>
      </c>
      <c r="P126">
        <f>IF(M351&gt;0,ROUND((M126/M351) * 100, 4), "")</f>
        <v>3.6799999999999999E-2</v>
      </c>
      <c r="Q126">
        <v>0</v>
      </c>
      <c r="R126">
        <v>14</v>
      </c>
      <c r="S126">
        <f t="shared" si="56"/>
        <v>14</v>
      </c>
      <c r="T126">
        <f t="shared" si="57"/>
        <v>0</v>
      </c>
      <c r="U126">
        <f t="shared" si="58"/>
        <v>0</v>
      </c>
      <c r="V126" s="7">
        <f t="shared" si="59"/>
        <v>0</v>
      </c>
    </row>
    <row r="127" spans="1:22">
      <c r="A127" t="s">
        <v>129</v>
      </c>
      <c r="B127">
        <v>0</v>
      </c>
      <c r="C127">
        <v>0</v>
      </c>
      <c r="D127">
        <f t="shared" si="50"/>
        <v>0</v>
      </c>
      <c r="E127">
        <v>6</v>
      </c>
      <c r="F127">
        <v>11</v>
      </c>
      <c r="G127">
        <f t="shared" si="51"/>
        <v>17</v>
      </c>
      <c r="H127">
        <v>1</v>
      </c>
      <c r="I127">
        <v>0</v>
      </c>
      <c r="J127">
        <f t="shared" si="52"/>
        <v>1</v>
      </c>
      <c r="K127">
        <f t="shared" si="53"/>
        <v>7</v>
      </c>
      <c r="L127">
        <f t="shared" si="54"/>
        <v>11</v>
      </c>
      <c r="M127">
        <f t="shared" si="55"/>
        <v>18</v>
      </c>
      <c r="N127">
        <f>IF(K351&gt;0,ROUND((K127/K351) * 100, 4), "")</f>
        <v>2.1299999999999999E-2</v>
      </c>
      <c r="O127">
        <f>IF(L351&gt;0,ROUND((L127/L351) * 100, 4), "")</f>
        <v>0.2152</v>
      </c>
      <c r="P127">
        <f>IF(M351&gt;0,ROUND((M127/M351) * 100, 4), "")</f>
        <v>4.7399999999999998E-2</v>
      </c>
      <c r="Q127">
        <v>4</v>
      </c>
      <c r="R127">
        <v>8</v>
      </c>
      <c r="S127">
        <f t="shared" si="56"/>
        <v>12</v>
      </c>
      <c r="T127">
        <f t="shared" si="57"/>
        <v>3</v>
      </c>
      <c r="U127">
        <f t="shared" si="58"/>
        <v>3</v>
      </c>
      <c r="V127" s="7">
        <f t="shared" si="59"/>
        <v>6</v>
      </c>
    </row>
    <row r="128" spans="1:22">
      <c r="A128" t="s">
        <v>130</v>
      </c>
      <c r="B128">
        <v>0</v>
      </c>
      <c r="C128">
        <v>0</v>
      </c>
      <c r="D128">
        <f t="shared" si="50"/>
        <v>0</v>
      </c>
      <c r="E128">
        <v>0</v>
      </c>
      <c r="F128">
        <v>0</v>
      </c>
      <c r="G128">
        <f t="shared" si="51"/>
        <v>0</v>
      </c>
      <c r="H128">
        <v>0</v>
      </c>
      <c r="I128">
        <v>0</v>
      </c>
      <c r="J128">
        <f t="shared" si="52"/>
        <v>0</v>
      </c>
      <c r="K128">
        <f t="shared" si="53"/>
        <v>0</v>
      </c>
      <c r="L128">
        <f t="shared" si="54"/>
        <v>0</v>
      </c>
      <c r="M128">
        <f t="shared" si="55"/>
        <v>0</v>
      </c>
      <c r="N128">
        <f>IF(K351&gt;0,ROUND((K128/K351) * 100, 4), "")</f>
        <v>0</v>
      </c>
      <c r="O128">
        <f>IF(L351&gt;0,ROUND((L128/L351) * 100, 4), "")</f>
        <v>0</v>
      </c>
      <c r="P128">
        <f>IF(M351&gt;0,ROUND((M128/M351) * 100, 4), "")</f>
        <v>0</v>
      </c>
      <c r="Q128">
        <v>0</v>
      </c>
      <c r="R128">
        <v>0</v>
      </c>
      <c r="S128">
        <f t="shared" si="56"/>
        <v>0</v>
      </c>
      <c r="T128">
        <f t="shared" si="57"/>
        <v>0</v>
      </c>
      <c r="U128">
        <f t="shared" si="58"/>
        <v>0</v>
      </c>
      <c r="V128" s="7">
        <f t="shared" si="59"/>
        <v>0</v>
      </c>
    </row>
    <row r="129" spans="1:22">
      <c r="A129" t="s">
        <v>131</v>
      </c>
      <c r="B129">
        <v>0</v>
      </c>
      <c r="C129">
        <v>1</v>
      </c>
      <c r="D129">
        <f t="shared" si="50"/>
        <v>1</v>
      </c>
      <c r="E129">
        <v>1</v>
      </c>
      <c r="F129">
        <v>2</v>
      </c>
      <c r="G129">
        <f t="shared" si="51"/>
        <v>3</v>
      </c>
      <c r="H129">
        <v>0</v>
      </c>
      <c r="I129">
        <v>1</v>
      </c>
      <c r="J129">
        <f t="shared" si="52"/>
        <v>1</v>
      </c>
      <c r="K129">
        <f t="shared" si="53"/>
        <v>1</v>
      </c>
      <c r="L129">
        <f t="shared" si="54"/>
        <v>3</v>
      </c>
      <c r="M129">
        <f t="shared" si="55"/>
        <v>4</v>
      </c>
      <c r="N129">
        <f>IF(K351&gt;0,ROUND((K129/K351) * 100, 4), "")</f>
        <v>3.0000000000000001E-3</v>
      </c>
      <c r="O129">
        <f>IF(L351&gt;0,ROUND((L129/L351) * 100, 4), "")</f>
        <v>5.8700000000000002E-2</v>
      </c>
      <c r="P129">
        <f>IF(M351&gt;0,ROUND((M129/M351) * 100, 4), "")</f>
        <v>1.0500000000000001E-2</v>
      </c>
      <c r="Q129">
        <v>1</v>
      </c>
      <c r="R129">
        <v>4</v>
      </c>
      <c r="S129">
        <f t="shared" si="56"/>
        <v>5</v>
      </c>
      <c r="T129">
        <f t="shared" si="57"/>
        <v>0</v>
      </c>
      <c r="U129">
        <f t="shared" si="58"/>
        <v>0</v>
      </c>
      <c r="V129" s="7">
        <f t="shared" si="59"/>
        <v>0</v>
      </c>
    </row>
    <row r="130" spans="1:22">
      <c r="A130" t="s">
        <v>132</v>
      </c>
      <c r="B130">
        <v>0</v>
      </c>
      <c r="C130">
        <v>0</v>
      </c>
      <c r="D130">
        <f t="shared" si="50"/>
        <v>0</v>
      </c>
      <c r="E130">
        <v>0</v>
      </c>
      <c r="F130">
        <v>2</v>
      </c>
      <c r="G130">
        <f t="shared" si="51"/>
        <v>2</v>
      </c>
      <c r="H130">
        <v>0</v>
      </c>
      <c r="I130">
        <v>0</v>
      </c>
      <c r="J130">
        <f t="shared" si="52"/>
        <v>0</v>
      </c>
      <c r="K130">
        <f t="shared" si="53"/>
        <v>0</v>
      </c>
      <c r="L130">
        <f t="shared" si="54"/>
        <v>2</v>
      </c>
      <c r="M130">
        <f t="shared" si="55"/>
        <v>2</v>
      </c>
      <c r="N130">
        <f>IF(K351&gt;0,ROUND((K130/K351) * 100, 4), "")</f>
        <v>0</v>
      </c>
      <c r="O130">
        <f>IF(L351&gt;0,ROUND((L130/L351) * 100, 4), "")</f>
        <v>3.9100000000000003E-2</v>
      </c>
      <c r="P130">
        <f>IF(M351&gt;0,ROUND((M130/M351) * 100, 4), "")</f>
        <v>5.3E-3</v>
      </c>
      <c r="Q130">
        <v>0</v>
      </c>
      <c r="R130">
        <v>1</v>
      </c>
      <c r="S130">
        <f t="shared" si="56"/>
        <v>1</v>
      </c>
      <c r="T130">
        <f t="shared" si="57"/>
        <v>0</v>
      </c>
      <c r="U130">
        <f t="shared" si="58"/>
        <v>1</v>
      </c>
      <c r="V130" s="7">
        <f t="shared" si="59"/>
        <v>1</v>
      </c>
    </row>
    <row r="131" spans="1:22">
      <c r="A131" t="s">
        <v>133</v>
      </c>
      <c r="B131">
        <v>0</v>
      </c>
      <c r="C131">
        <v>0</v>
      </c>
      <c r="D131">
        <f t="shared" si="50"/>
        <v>0</v>
      </c>
      <c r="E131">
        <v>3</v>
      </c>
      <c r="F131">
        <v>1</v>
      </c>
      <c r="G131">
        <f t="shared" si="51"/>
        <v>4</v>
      </c>
      <c r="H131">
        <v>0</v>
      </c>
      <c r="I131">
        <v>0</v>
      </c>
      <c r="J131">
        <f t="shared" si="52"/>
        <v>0</v>
      </c>
      <c r="K131">
        <f t="shared" si="53"/>
        <v>3</v>
      </c>
      <c r="L131">
        <f t="shared" si="54"/>
        <v>1</v>
      </c>
      <c r="M131">
        <f t="shared" si="55"/>
        <v>4</v>
      </c>
      <c r="N131">
        <f>IF(K351&gt;0,ROUND((K131/K351) * 100, 4), "")</f>
        <v>9.1000000000000004E-3</v>
      </c>
      <c r="O131">
        <f>IF(L351&gt;0,ROUND((L131/L351) * 100, 4), "")</f>
        <v>1.9599999999999999E-2</v>
      </c>
      <c r="P131">
        <f>IF(M351&gt;0,ROUND((M131/M351) * 100, 4), "")</f>
        <v>1.0500000000000001E-2</v>
      </c>
      <c r="Q131">
        <v>3</v>
      </c>
      <c r="R131">
        <v>1</v>
      </c>
      <c r="S131">
        <f t="shared" si="56"/>
        <v>4</v>
      </c>
      <c r="T131">
        <f t="shared" si="57"/>
        <v>0</v>
      </c>
      <c r="U131">
        <f t="shared" si="58"/>
        <v>0</v>
      </c>
      <c r="V131" s="7">
        <f t="shared" si="59"/>
        <v>0</v>
      </c>
    </row>
    <row r="132" spans="1:22">
      <c r="A132" t="s">
        <v>134</v>
      </c>
      <c r="B132">
        <v>0</v>
      </c>
      <c r="C132">
        <v>0</v>
      </c>
      <c r="D132">
        <f t="shared" si="50"/>
        <v>0</v>
      </c>
      <c r="E132">
        <v>0</v>
      </c>
      <c r="F132">
        <v>1</v>
      </c>
      <c r="G132">
        <f t="shared" si="51"/>
        <v>1</v>
      </c>
      <c r="H132">
        <v>0</v>
      </c>
      <c r="I132">
        <v>0</v>
      </c>
      <c r="J132">
        <f t="shared" si="52"/>
        <v>0</v>
      </c>
      <c r="K132">
        <f t="shared" si="53"/>
        <v>0</v>
      </c>
      <c r="L132">
        <f t="shared" si="54"/>
        <v>1</v>
      </c>
      <c r="M132">
        <f t="shared" si="55"/>
        <v>1</v>
      </c>
      <c r="N132">
        <f>IF(K351&gt;0,ROUND((K132/K351) * 100, 4), "")</f>
        <v>0</v>
      </c>
      <c r="O132">
        <f>IF(L351&gt;0,ROUND((L132/L351) * 100, 4), "")</f>
        <v>1.9599999999999999E-2</v>
      </c>
      <c r="P132">
        <f>IF(M351&gt;0,ROUND((M132/M351) * 100, 4), "")</f>
        <v>2.5999999999999999E-3</v>
      </c>
      <c r="Q132">
        <v>0</v>
      </c>
      <c r="R132">
        <v>1</v>
      </c>
      <c r="S132">
        <f t="shared" si="56"/>
        <v>1</v>
      </c>
      <c r="T132">
        <f t="shared" si="57"/>
        <v>0</v>
      </c>
      <c r="U132">
        <f t="shared" si="58"/>
        <v>0</v>
      </c>
      <c r="V132" s="7">
        <f t="shared" si="59"/>
        <v>0</v>
      </c>
    </row>
    <row r="134" spans="1:22">
      <c r="A134" s="5" t="s">
        <v>135</v>
      </c>
      <c r="B134" s="5" t="s">
        <v>135</v>
      </c>
      <c r="C134" s="5" t="s">
        <v>135</v>
      </c>
      <c r="D134" s="5" t="s">
        <v>135</v>
      </c>
      <c r="E134" s="5" t="s">
        <v>135</v>
      </c>
      <c r="F134" s="5" t="s">
        <v>135</v>
      </c>
      <c r="G134" s="5" t="s">
        <v>135</v>
      </c>
      <c r="H134" s="5" t="s">
        <v>135</v>
      </c>
      <c r="I134" s="5" t="s">
        <v>135</v>
      </c>
      <c r="J134" s="5" t="s">
        <v>135</v>
      </c>
      <c r="K134" s="5" t="s">
        <v>135</v>
      </c>
      <c r="L134" s="5" t="s">
        <v>135</v>
      </c>
      <c r="M134" s="5" t="s">
        <v>135</v>
      </c>
      <c r="N134" s="5" t="s">
        <v>135</v>
      </c>
      <c r="O134" s="5" t="s">
        <v>135</v>
      </c>
      <c r="P134" s="5" t="s">
        <v>135</v>
      </c>
      <c r="Q134" s="5" t="s">
        <v>135</v>
      </c>
      <c r="R134" s="5" t="s">
        <v>135</v>
      </c>
      <c r="S134" s="5" t="s">
        <v>135</v>
      </c>
      <c r="T134" s="5" t="s">
        <v>135</v>
      </c>
      <c r="U134" s="5" t="s">
        <v>135</v>
      </c>
      <c r="V134" s="5" t="s">
        <v>135</v>
      </c>
    </row>
    <row r="135" spans="1:22">
      <c r="A135" t="s">
        <v>136</v>
      </c>
      <c r="B135">
        <v>0</v>
      </c>
      <c r="C135">
        <v>0</v>
      </c>
      <c r="D135">
        <f t="shared" ref="D135:D147" si="60">B135+C135</f>
        <v>0</v>
      </c>
      <c r="E135">
        <v>0</v>
      </c>
      <c r="F135">
        <v>0</v>
      </c>
      <c r="G135">
        <f t="shared" ref="G135:G147" si="61">E135+F135</f>
        <v>0</v>
      </c>
      <c r="H135">
        <v>0</v>
      </c>
      <c r="I135">
        <v>0</v>
      </c>
      <c r="J135">
        <f t="shared" ref="J135:J147" si="62">H135+I135</f>
        <v>0</v>
      </c>
      <c r="K135">
        <f t="shared" ref="K135:K147" si="63">E135 + H135</f>
        <v>0</v>
      </c>
      <c r="L135">
        <f t="shared" ref="L135:L147" si="64">F135 + I135</f>
        <v>0</v>
      </c>
      <c r="M135">
        <f t="shared" ref="M135:M147" si="65">K135 + L135</f>
        <v>0</v>
      </c>
      <c r="N135">
        <f>IF(K351&gt;0,ROUND((K135/K351) * 100, 4), "")</f>
        <v>0</v>
      </c>
      <c r="O135">
        <f>IF(L351&gt;0,ROUND((L135/L351) * 100, 4), "")</f>
        <v>0</v>
      </c>
      <c r="P135">
        <f>IF(M351&gt;0,ROUND((M135/M351) * 100, 4), "")</f>
        <v>0</v>
      </c>
      <c r="Q135">
        <v>0</v>
      </c>
      <c r="R135">
        <v>0</v>
      </c>
      <c r="S135">
        <f t="shared" ref="S135:S147" si="66">Q135 + R135</f>
        <v>0</v>
      </c>
      <c r="T135">
        <f t="shared" ref="T135:T147" si="67">B135 + K135 - Q135</f>
        <v>0</v>
      </c>
      <c r="U135">
        <f t="shared" ref="U135:U147" si="68">C135 + L135 - R135</f>
        <v>0</v>
      </c>
      <c r="V135" s="7">
        <f t="shared" ref="V135:V147" si="69">T135 + U135</f>
        <v>0</v>
      </c>
    </row>
    <row r="136" spans="1:22">
      <c r="A136" t="s">
        <v>137</v>
      </c>
      <c r="B136">
        <v>0</v>
      </c>
      <c r="C136">
        <v>2</v>
      </c>
      <c r="D136">
        <f t="shared" si="60"/>
        <v>2</v>
      </c>
      <c r="E136">
        <v>2</v>
      </c>
      <c r="F136">
        <v>19</v>
      </c>
      <c r="G136">
        <f t="shared" si="61"/>
        <v>21</v>
      </c>
      <c r="H136">
        <v>1</v>
      </c>
      <c r="I136">
        <v>0</v>
      </c>
      <c r="J136">
        <f t="shared" si="62"/>
        <v>1</v>
      </c>
      <c r="K136">
        <f t="shared" si="63"/>
        <v>3</v>
      </c>
      <c r="L136">
        <f t="shared" si="64"/>
        <v>19</v>
      </c>
      <c r="M136">
        <f t="shared" si="65"/>
        <v>22</v>
      </c>
      <c r="N136">
        <f>IF(K351&gt;0,ROUND((K136/K351) * 100, 4), "")</f>
        <v>9.1000000000000004E-3</v>
      </c>
      <c r="O136">
        <f>IF(L351&gt;0,ROUND((L136/L351) * 100, 4), "")</f>
        <v>0.37169999999999997</v>
      </c>
      <c r="P136">
        <f>IF(M351&gt;0,ROUND((M136/M351) * 100, 4), "")</f>
        <v>5.79E-2</v>
      </c>
      <c r="Q136">
        <v>3</v>
      </c>
      <c r="R136">
        <v>18</v>
      </c>
      <c r="S136">
        <f t="shared" si="66"/>
        <v>21</v>
      </c>
      <c r="T136">
        <f t="shared" si="67"/>
        <v>0</v>
      </c>
      <c r="U136">
        <f t="shared" si="68"/>
        <v>3</v>
      </c>
      <c r="V136" s="7">
        <f t="shared" si="69"/>
        <v>3</v>
      </c>
    </row>
    <row r="137" spans="1:22">
      <c r="A137" t="s">
        <v>138</v>
      </c>
      <c r="B137">
        <v>0</v>
      </c>
      <c r="C137">
        <v>0</v>
      </c>
      <c r="D137">
        <f t="shared" si="60"/>
        <v>0</v>
      </c>
      <c r="E137">
        <v>0</v>
      </c>
      <c r="F137">
        <v>0</v>
      </c>
      <c r="G137">
        <f t="shared" si="61"/>
        <v>0</v>
      </c>
      <c r="H137">
        <v>0</v>
      </c>
      <c r="I137">
        <v>0</v>
      </c>
      <c r="J137">
        <f t="shared" si="62"/>
        <v>0</v>
      </c>
      <c r="K137">
        <f t="shared" si="63"/>
        <v>0</v>
      </c>
      <c r="L137">
        <f t="shared" si="64"/>
        <v>0</v>
      </c>
      <c r="M137">
        <f t="shared" si="65"/>
        <v>0</v>
      </c>
      <c r="N137">
        <f>IF(K351&gt;0,ROUND((K137/K351) * 100, 4), "")</f>
        <v>0</v>
      </c>
      <c r="O137">
        <f>IF(L351&gt;0,ROUND((L137/L351) * 100, 4), "")</f>
        <v>0</v>
      </c>
      <c r="P137">
        <f>IF(M351&gt;0,ROUND((M137/M351) * 100, 4), "")</f>
        <v>0</v>
      </c>
      <c r="Q137">
        <v>0</v>
      </c>
      <c r="R137">
        <v>0</v>
      </c>
      <c r="S137">
        <f t="shared" si="66"/>
        <v>0</v>
      </c>
      <c r="T137">
        <f t="shared" si="67"/>
        <v>0</v>
      </c>
      <c r="U137">
        <f t="shared" si="68"/>
        <v>0</v>
      </c>
      <c r="V137" s="7">
        <f t="shared" si="69"/>
        <v>0</v>
      </c>
    </row>
    <row r="138" spans="1:22">
      <c r="A138" t="s">
        <v>139</v>
      </c>
      <c r="B138">
        <v>2</v>
      </c>
      <c r="C138">
        <v>1</v>
      </c>
      <c r="D138">
        <f t="shared" si="60"/>
        <v>3</v>
      </c>
      <c r="E138">
        <v>5</v>
      </c>
      <c r="F138">
        <v>10</v>
      </c>
      <c r="G138">
        <f t="shared" si="61"/>
        <v>15</v>
      </c>
      <c r="H138">
        <v>0</v>
      </c>
      <c r="I138">
        <v>0</v>
      </c>
      <c r="J138">
        <f t="shared" si="62"/>
        <v>0</v>
      </c>
      <c r="K138">
        <f t="shared" si="63"/>
        <v>5</v>
      </c>
      <c r="L138">
        <f t="shared" si="64"/>
        <v>10</v>
      </c>
      <c r="M138">
        <f t="shared" si="65"/>
        <v>15</v>
      </c>
      <c r="N138">
        <f>IF(K351&gt;0,ROUND((K138/K351) * 100, 4), "")</f>
        <v>1.52E-2</v>
      </c>
      <c r="O138">
        <f>IF(L351&gt;0,ROUND((L138/L351) * 100, 4), "")</f>
        <v>0.1956</v>
      </c>
      <c r="P138">
        <f>IF(M351&gt;0,ROUND((M138/M351) * 100, 4), "")</f>
        <v>3.95E-2</v>
      </c>
      <c r="Q138">
        <v>7</v>
      </c>
      <c r="R138">
        <v>10</v>
      </c>
      <c r="S138">
        <f t="shared" si="66"/>
        <v>17</v>
      </c>
      <c r="T138">
        <f t="shared" si="67"/>
        <v>0</v>
      </c>
      <c r="U138">
        <f t="shared" si="68"/>
        <v>1</v>
      </c>
      <c r="V138" s="7">
        <f t="shared" si="69"/>
        <v>1</v>
      </c>
    </row>
    <row r="139" spans="1:22">
      <c r="A139" t="s">
        <v>140</v>
      </c>
      <c r="B139">
        <v>0</v>
      </c>
      <c r="C139">
        <v>0</v>
      </c>
      <c r="D139">
        <f t="shared" si="60"/>
        <v>0</v>
      </c>
      <c r="E139">
        <v>0</v>
      </c>
      <c r="F139">
        <v>5</v>
      </c>
      <c r="G139">
        <f t="shared" si="61"/>
        <v>5</v>
      </c>
      <c r="H139">
        <v>0</v>
      </c>
      <c r="I139">
        <v>0</v>
      </c>
      <c r="J139">
        <f t="shared" si="62"/>
        <v>0</v>
      </c>
      <c r="K139">
        <f t="shared" si="63"/>
        <v>0</v>
      </c>
      <c r="L139">
        <f t="shared" si="64"/>
        <v>5</v>
      </c>
      <c r="M139">
        <f t="shared" si="65"/>
        <v>5</v>
      </c>
      <c r="N139">
        <f>IF(K351&gt;0,ROUND((K139/K351) * 100, 4), "")</f>
        <v>0</v>
      </c>
      <c r="O139">
        <f>IF(L351&gt;0,ROUND((L139/L351) * 100, 4), "")</f>
        <v>9.7799999999999998E-2</v>
      </c>
      <c r="P139">
        <f>IF(M351&gt;0,ROUND((M139/M351) * 100, 4), "")</f>
        <v>1.32E-2</v>
      </c>
      <c r="Q139">
        <v>0</v>
      </c>
      <c r="R139">
        <v>3</v>
      </c>
      <c r="S139">
        <f t="shared" si="66"/>
        <v>3</v>
      </c>
      <c r="T139">
        <f t="shared" si="67"/>
        <v>0</v>
      </c>
      <c r="U139">
        <f t="shared" si="68"/>
        <v>2</v>
      </c>
      <c r="V139" s="7">
        <f t="shared" si="69"/>
        <v>2</v>
      </c>
    </row>
    <row r="140" spans="1:22">
      <c r="A140" t="s">
        <v>141</v>
      </c>
      <c r="B140">
        <v>0</v>
      </c>
      <c r="C140">
        <v>0</v>
      </c>
      <c r="D140">
        <f t="shared" si="60"/>
        <v>0</v>
      </c>
      <c r="E140">
        <v>0</v>
      </c>
      <c r="F140">
        <v>0</v>
      </c>
      <c r="G140">
        <f t="shared" si="61"/>
        <v>0</v>
      </c>
      <c r="H140">
        <v>0</v>
      </c>
      <c r="I140">
        <v>0</v>
      </c>
      <c r="J140">
        <f t="shared" si="62"/>
        <v>0</v>
      </c>
      <c r="K140">
        <f t="shared" si="63"/>
        <v>0</v>
      </c>
      <c r="L140">
        <f t="shared" si="64"/>
        <v>0</v>
      </c>
      <c r="M140">
        <f t="shared" si="65"/>
        <v>0</v>
      </c>
      <c r="N140">
        <f>IF(K351&gt;0,ROUND((K140/K351) * 100, 4), "")</f>
        <v>0</v>
      </c>
      <c r="O140">
        <f>IF(L351&gt;0,ROUND((L140/L351) * 100, 4), "")</f>
        <v>0</v>
      </c>
      <c r="P140">
        <f>IF(M351&gt;0,ROUND((M140/M351) * 100, 4), "")</f>
        <v>0</v>
      </c>
      <c r="Q140">
        <v>0</v>
      </c>
      <c r="R140">
        <v>0</v>
      </c>
      <c r="S140">
        <f t="shared" si="66"/>
        <v>0</v>
      </c>
      <c r="T140">
        <f t="shared" si="67"/>
        <v>0</v>
      </c>
      <c r="U140">
        <f t="shared" si="68"/>
        <v>0</v>
      </c>
      <c r="V140" s="7">
        <f t="shared" si="69"/>
        <v>0</v>
      </c>
    </row>
    <row r="141" spans="1:22">
      <c r="A141" t="s">
        <v>142</v>
      </c>
      <c r="B141">
        <v>0</v>
      </c>
      <c r="C141">
        <v>12</v>
      </c>
      <c r="D141">
        <f t="shared" si="60"/>
        <v>12</v>
      </c>
      <c r="E141">
        <v>3</v>
      </c>
      <c r="F141">
        <v>103</v>
      </c>
      <c r="G141">
        <f t="shared" si="61"/>
        <v>106</v>
      </c>
      <c r="H141">
        <v>0</v>
      </c>
      <c r="I141">
        <v>0</v>
      </c>
      <c r="J141">
        <f t="shared" si="62"/>
        <v>0</v>
      </c>
      <c r="K141">
        <f t="shared" si="63"/>
        <v>3</v>
      </c>
      <c r="L141">
        <f t="shared" si="64"/>
        <v>103</v>
      </c>
      <c r="M141">
        <f t="shared" si="65"/>
        <v>106</v>
      </c>
      <c r="N141">
        <f>IF(K351&gt;0,ROUND((K141/K351) * 100, 4), "")</f>
        <v>9.1000000000000004E-3</v>
      </c>
      <c r="O141">
        <f>IF(L351&gt;0,ROUND((L141/L351) * 100, 4), "")</f>
        <v>2.0148999999999999</v>
      </c>
      <c r="P141">
        <f>IF(M351&gt;0,ROUND((M141/M351) * 100, 4), "")</f>
        <v>0.27900000000000003</v>
      </c>
      <c r="Q141">
        <v>1</v>
      </c>
      <c r="R141">
        <v>95</v>
      </c>
      <c r="S141">
        <f t="shared" si="66"/>
        <v>96</v>
      </c>
      <c r="T141">
        <f t="shared" si="67"/>
        <v>2</v>
      </c>
      <c r="U141">
        <f t="shared" si="68"/>
        <v>20</v>
      </c>
      <c r="V141" s="7">
        <f t="shared" si="69"/>
        <v>22</v>
      </c>
    </row>
    <row r="142" spans="1:22">
      <c r="A142" t="s">
        <v>143</v>
      </c>
      <c r="B142">
        <v>0</v>
      </c>
      <c r="C142">
        <v>0</v>
      </c>
      <c r="D142">
        <f t="shared" si="60"/>
        <v>0</v>
      </c>
      <c r="E142">
        <v>0</v>
      </c>
      <c r="F142">
        <v>0</v>
      </c>
      <c r="G142">
        <f t="shared" si="61"/>
        <v>0</v>
      </c>
      <c r="H142">
        <v>0</v>
      </c>
      <c r="I142">
        <v>0</v>
      </c>
      <c r="J142">
        <f t="shared" si="62"/>
        <v>0</v>
      </c>
      <c r="K142">
        <f t="shared" si="63"/>
        <v>0</v>
      </c>
      <c r="L142">
        <f t="shared" si="64"/>
        <v>0</v>
      </c>
      <c r="M142">
        <f t="shared" si="65"/>
        <v>0</v>
      </c>
      <c r="N142">
        <f>IF(K351&gt;0,ROUND((K142/K351) * 100, 4), "")</f>
        <v>0</v>
      </c>
      <c r="O142">
        <f>IF(L351&gt;0,ROUND((L142/L351) * 100, 4), "")</f>
        <v>0</v>
      </c>
      <c r="P142">
        <f>IF(M351&gt;0,ROUND((M142/M351) * 100, 4), "")</f>
        <v>0</v>
      </c>
      <c r="Q142">
        <v>0</v>
      </c>
      <c r="R142">
        <v>0</v>
      </c>
      <c r="S142">
        <f t="shared" si="66"/>
        <v>0</v>
      </c>
      <c r="T142">
        <f t="shared" si="67"/>
        <v>0</v>
      </c>
      <c r="U142">
        <f t="shared" si="68"/>
        <v>0</v>
      </c>
      <c r="V142" s="7">
        <f t="shared" si="69"/>
        <v>0</v>
      </c>
    </row>
    <row r="143" spans="1:22">
      <c r="A143" t="s">
        <v>144</v>
      </c>
      <c r="B143">
        <v>0</v>
      </c>
      <c r="C143">
        <v>0</v>
      </c>
      <c r="D143">
        <f t="shared" si="60"/>
        <v>0</v>
      </c>
      <c r="E143">
        <v>0</v>
      </c>
      <c r="F143">
        <v>5</v>
      </c>
      <c r="G143">
        <f t="shared" si="61"/>
        <v>5</v>
      </c>
      <c r="H143">
        <v>0</v>
      </c>
      <c r="I143">
        <v>0</v>
      </c>
      <c r="J143">
        <f t="shared" si="62"/>
        <v>0</v>
      </c>
      <c r="K143">
        <f t="shared" si="63"/>
        <v>0</v>
      </c>
      <c r="L143">
        <f t="shared" si="64"/>
        <v>5</v>
      </c>
      <c r="M143">
        <f t="shared" si="65"/>
        <v>5</v>
      </c>
      <c r="N143">
        <f>IF(K351&gt;0,ROUND((K143/K351) * 100, 4), "")</f>
        <v>0</v>
      </c>
      <c r="O143">
        <f>IF(L351&gt;0,ROUND((L143/L351) * 100, 4), "")</f>
        <v>9.7799999999999998E-2</v>
      </c>
      <c r="P143">
        <f>IF(M351&gt;0,ROUND((M143/M351) * 100, 4), "")</f>
        <v>1.32E-2</v>
      </c>
      <c r="Q143">
        <v>0</v>
      </c>
      <c r="R143">
        <v>4</v>
      </c>
      <c r="S143">
        <f t="shared" si="66"/>
        <v>4</v>
      </c>
      <c r="T143">
        <f t="shared" si="67"/>
        <v>0</v>
      </c>
      <c r="U143">
        <f t="shared" si="68"/>
        <v>1</v>
      </c>
      <c r="V143" s="7">
        <f t="shared" si="69"/>
        <v>1</v>
      </c>
    </row>
    <row r="144" spans="1:22">
      <c r="A144" t="s">
        <v>145</v>
      </c>
      <c r="B144">
        <v>0</v>
      </c>
      <c r="C144">
        <v>0</v>
      </c>
      <c r="D144">
        <f t="shared" si="60"/>
        <v>0</v>
      </c>
      <c r="E144">
        <v>0</v>
      </c>
      <c r="F144">
        <v>0</v>
      </c>
      <c r="G144">
        <f t="shared" si="61"/>
        <v>0</v>
      </c>
      <c r="H144">
        <v>0</v>
      </c>
      <c r="I144">
        <v>0</v>
      </c>
      <c r="J144">
        <f t="shared" si="62"/>
        <v>0</v>
      </c>
      <c r="K144">
        <f t="shared" si="63"/>
        <v>0</v>
      </c>
      <c r="L144">
        <f t="shared" si="64"/>
        <v>0</v>
      </c>
      <c r="M144">
        <f t="shared" si="65"/>
        <v>0</v>
      </c>
      <c r="N144">
        <f>IF(K351&gt;0,ROUND((K144/K351) * 100, 4), "")</f>
        <v>0</v>
      </c>
      <c r="O144">
        <f>IF(L351&gt;0,ROUND((L144/L351) * 100, 4), "")</f>
        <v>0</v>
      </c>
      <c r="P144">
        <f>IF(M351&gt;0,ROUND((M144/M351) * 100, 4), "")</f>
        <v>0</v>
      </c>
      <c r="Q144">
        <v>0</v>
      </c>
      <c r="R144">
        <v>0</v>
      </c>
      <c r="S144">
        <f t="shared" si="66"/>
        <v>0</v>
      </c>
      <c r="T144">
        <f t="shared" si="67"/>
        <v>0</v>
      </c>
      <c r="U144">
        <f t="shared" si="68"/>
        <v>0</v>
      </c>
      <c r="V144" s="7">
        <f t="shared" si="69"/>
        <v>0</v>
      </c>
    </row>
    <row r="145" spans="1:22">
      <c r="A145" t="s">
        <v>146</v>
      </c>
      <c r="B145">
        <v>0</v>
      </c>
      <c r="C145">
        <v>0</v>
      </c>
      <c r="D145">
        <f t="shared" si="60"/>
        <v>0</v>
      </c>
      <c r="E145">
        <v>0</v>
      </c>
      <c r="F145">
        <v>9</v>
      </c>
      <c r="G145">
        <f t="shared" si="61"/>
        <v>9</v>
      </c>
      <c r="H145">
        <v>0</v>
      </c>
      <c r="I145">
        <v>0</v>
      </c>
      <c r="J145">
        <f t="shared" si="62"/>
        <v>0</v>
      </c>
      <c r="K145">
        <f t="shared" si="63"/>
        <v>0</v>
      </c>
      <c r="L145">
        <f t="shared" si="64"/>
        <v>9</v>
      </c>
      <c r="M145">
        <f t="shared" si="65"/>
        <v>9</v>
      </c>
      <c r="N145">
        <f>IF(K351&gt;0,ROUND((K145/K351) * 100, 4), "")</f>
        <v>0</v>
      </c>
      <c r="O145">
        <f>IF(L351&gt;0,ROUND((L145/L351) * 100, 4), "")</f>
        <v>0.17610000000000001</v>
      </c>
      <c r="P145">
        <f>IF(M351&gt;0,ROUND((M145/M351) * 100, 4), "")</f>
        <v>2.3699999999999999E-2</v>
      </c>
      <c r="Q145">
        <v>0</v>
      </c>
      <c r="R145">
        <v>5</v>
      </c>
      <c r="S145">
        <f t="shared" si="66"/>
        <v>5</v>
      </c>
      <c r="T145">
        <f t="shared" si="67"/>
        <v>0</v>
      </c>
      <c r="U145">
        <f t="shared" si="68"/>
        <v>4</v>
      </c>
      <c r="V145" s="7">
        <f t="shared" si="69"/>
        <v>4</v>
      </c>
    </row>
    <row r="146" spans="1:22">
      <c r="A146" t="s">
        <v>147</v>
      </c>
      <c r="B146">
        <v>0</v>
      </c>
      <c r="C146">
        <v>0</v>
      </c>
      <c r="D146">
        <f t="shared" si="60"/>
        <v>0</v>
      </c>
      <c r="E146">
        <v>1</v>
      </c>
      <c r="F146">
        <v>0</v>
      </c>
      <c r="G146">
        <f t="shared" si="61"/>
        <v>1</v>
      </c>
      <c r="H146">
        <v>0</v>
      </c>
      <c r="I146">
        <v>0</v>
      </c>
      <c r="J146">
        <f t="shared" si="62"/>
        <v>0</v>
      </c>
      <c r="K146">
        <f t="shared" si="63"/>
        <v>1</v>
      </c>
      <c r="L146">
        <f t="shared" si="64"/>
        <v>0</v>
      </c>
      <c r="M146">
        <f t="shared" si="65"/>
        <v>1</v>
      </c>
      <c r="N146">
        <f>IF(K351&gt;0,ROUND((K146/K351) * 100, 4), "")</f>
        <v>3.0000000000000001E-3</v>
      </c>
      <c r="O146">
        <f>IF(L351&gt;0,ROUND((L146/L351) * 100, 4), "")</f>
        <v>0</v>
      </c>
      <c r="P146">
        <f>IF(M351&gt;0,ROUND((M146/M351) * 100, 4), "")</f>
        <v>2.5999999999999999E-3</v>
      </c>
      <c r="Q146">
        <v>1</v>
      </c>
      <c r="R146">
        <v>0</v>
      </c>
      <c r="S146">
        <f t="shared" si="66"/>
        <v>1</v>
      </c>
      <c r="T146">
        <f t="shared" si="67"/>
        <v>0</v>
      </c>
      <c r="U146">
        <f t="shared" si="68"/>
        <v>0</v>
      </c>
      <c r="V146" s="7">
        <f t="shared" si="69"/>
        <v>0</v>
      </c>
    </row>
    <row r="147" spans="1:22">
      <c r="A147" t="s">
        <v>148</v>
      </c>
      <c r="B147">
        <v>0</v>
      </c>
      <c r="C147">
        <v>1</v>
      </c>
      <c r="D147">
        <f t="shared" si="60"/>
        <v>1</v>
      </c>
      <c r="E147">
        <v>1</v>
      </c>
      <c r="F147">
        <v>0</v>
      </c>
      <c r="G147">
        <f t="shared" si="61"/>
        <v>1</v>
      </c>
      <c r="H147">
        <v>0</v>
      </c>
      <c r="I147">
        <v>0</v>
      </c>
      <c r="J147">
        <f t="shared" si="62"/>
        <v>0</v>
      </c>
      <c r="K147">
        <f t="shared" si="63"/>
        <v>1</v>
      </c>
      <c r="L147">
        <f t="shared" si="64"/>
        <v>0</v>
      </c>
      <c r="M147">
        <f t="shared" si="65"/>
        <v>1</v>
      </c>
      <c r="N147">
        <f>IF(K351&gt;0,ROUND((K147/K351) * 100, 4), "")</f>
        <v>3.0000000000000001E-3</v>
      </c>
      <c r="O147">
        <f>IF(L351&gt;0,ROUND((L147/L351) * 100, 4), "")</f>
        <v>0</v>
      </c>
      <c r="P147">
        <f>IF(M351&gt;0,ROUND((M147/M351) * 100, 4), "")</f>
        <v>2.5999999999999999E-3</v>
      </c>
      <c r="Q147">
        <v>1</v>
      </c>
      <c r="R147">
        <v>1</v>
      </c>
      <c r="S147">
        <f t="shared" si="66"/>
        <v>2</v>
      </c>
      <c r="T147">
        <f t="shared" si="67"/>
        <v>0</v>
      </c>
      <c r="U147">
        <f t="shared" si="68"/>
        <v>0</v>
      </c>
      <c r="V147" s="7">
        <f t="shared" si="69"/>
        <v>0</v>
      </c>
    </row>
    <row r="149" spans="1:22">
      <c r="A149" s="5" t="s">
        <v>149</v>
      </c>
      <c r="B149" s="5" t="s">
        <v>149</v>
      </c>
      <c r="C149" s="5" t="s">
        <v>149</v>
      </c>
      <c r="D149" s="5" t="s">
        <v>149</v>
      </c>
      <c r="E149" s="5" t="s">
        <v>149</v>
      </c>
      <c r="F149" s="5" t="s">
        <v>149</v>
      </c>
      <c r="G149" s="5" t="s">
        <v>149</v>
      </c>
      <c r="H149" s="5" t="s">
        <v>149</v>
      </c>
      <c r="I149" s="5" t="s">
        <v>149</v>
      </c>
      <c r="J149" s="5" t="s">
        <v>149</v>
      </c>
      <c r="K149" s="5" t="s">
        <v>149</v>
      </c>
      <c r="L149" s="5" t="s">
        <v>149</v>
      </c>
      <c r="M149" s="5" t="s">
        <v>149</v>
      </c>
      <c r="N149" s="5" t="s">
        <v>149</v>
      </c>
      <c r="O149" s="5" t="s">
        <v>149</v>
      </c>
      <c r="P149" s="5" t="s">
        <v>149</v>
      </c>
      <c r="Q149" s="5" t="s">
        <v>149</v>
      </c>
      <c r="R149" s="5" t="s">
        <v>149</v>
      </c>
      <c r="S149" s="5" t="s">
        <v>149</v>
      </c>
      <c r="T149" s="5" t="s">
        <v>149</v>
      </c>
      <c r="U149" s="5" t="s">
        <v>149</v>
      </c>
      <c r="V149" s="5" t="s">
        <v>149</v>
      </c>
    </row>
    <row r="150" spans="1:22">
      <c r="A150" t="s">
        <v>150</v>
      </c>
      <c r="B150">
        <v>0</v>
      </c>
      <c r="C150">
        <v>0</v>
      </c>
      <c r="D150">
        <f t="shared" ref="D150:D161" si="70">B150+C150</f>
        <v>0</v>
      </c>
      <c r="E150">
        <v>0</v>
      </c>
      <c r="F150">
        <v>0</v>
      </c>
      <c r="G150">
        <f t="shared" ref="G150:G161" si="71">E150+F150</f>
        <v>0</v>
      </c>
      <c r="H150">
        <v>0</v>
      </c>
      <c r="I150">
        <v>0</v>
      </c>
      <c r="J150">
        <f t="shared" ref="J150:J161" si="72">H150+I150</f>
        <v>0</v>
      </c>
      <c r="K150">
        <f t="shared" ref="K150:K161" si="73">E150 + H150</f>
        <v>0</v>
      </c>
      <c r="L150">
        <f t="shared" ref="L150:L161" si="74">F150 + I150</f>
        <v>0</v>
      </c>
      <c r="M150">
        <f t="shared" ref="M150:M161" si="75">K150 + L150</f>
        <v>0</v>
      </c>
      <c r="N150">
        <f>IF(K351&gt;0,ROUND((K150/K351) * 100, 4), "")</f>
        <v>0</v>
      </c>
      <c r="O150">
        <f>IF(L351&gt;0,ROUND((L150/L351) * 100, 4), "")</f>
        <v>0</v>
      </c>
      <c r="P150">
        <f>IF(M351&gt;0,ROUND((M150/M351) * 100, 4), "")</f>
        <v>0</v>
      </c>
      <c r="Q150">
        <v>0</v>
      </c>
      <c r="R150">
        <v>0</v>
      </c>
      <c r="S150">
        <f t="shared" ref="S150:S161" si="76">Q150 + R150</f>
        <v>0</v>
      </c>
      <c r="T150">
        <f t="shared" ref="T150:T161" si="77">B150 + K150 - Q150</f>
        <v>0</v>
      </c>
      <c r="U150">
        <f t="shared" ref="U150:U161" si="78">C150 + L150 - R150</f>
        <v>0</v>
      </c>
      <c r="V150" s="7">
        <f t="shared" ref="V150:V161" si="79">T150 + U150</f>
        <v>0</v>
      </c>
    </row>
    <row r="151" spans="1:22">
      <c r="A151" t="s">
        <v>151</v>
      </c>
      <c r="B151">
        <v>0</v>
      </c>
      <c r="C151">
        <v>0</v>
      </c>
      <c r="D151">
        <f t="shared" si="70"/>
        <v>0</v>
      </c>
      <c r="E151">
        <v>0</v>
      </c>
      <c r="F151">
        <v>0</v>
      </c>
      <c r="G151">
        <f t="shared" si="71"/>
        <v>0</v>
      </c>
      <c r="H151">
        <v>0</v>
      </c>
      <c r="I151">
        <v>0</v>
      </c>
      <c r="J151">
        <f t="shared" si="72"/>
        <v>0</v>
      </c>
      <c r="K151">
        <f t="shared" si="73"/>
        <v>0</v>
      </c>
      <c r="L151">
        <f t="shared" si="74"/>
        <v>0</v>
      </c>
      <c r="M151">
        <f t="shared" si="75"/>
        <v>0</v>
      </c>
      <c r="N151">
        <f>IF(K351&gt;0,ROUND((K151/K351) * 100, 4), "")</f>
        <v>0</v>
      </c>
      <c r="O151">
        <f>IF(L351&gt;0,ROUND((L151/L351) * 100, 4), "")</f>
        <v>0</v>
      </c>
      <c r="P151">
        <f>IF(M351&gt;0,ROUND((M151/M351) * 100, 4), "")</f>
        <v>0</v>
      </c>
      <c r="Q151">
        <v>0</v>
      </c>
      <c r="R151">
        <v>0</v>
      </c>
      <c r="S151">
        <f t="shared" si="76"/>
        <v>0</v>
      </c>
      <c r="T151">
        <f t="shared" si="77"/>
        <v>0</v>
      </c>
      <c r="U151">
        <f t="shared" si="78"/>
        <v>0</v>
      </c>
      <c r="V151" s="7">
        <f t="shared" si="79"/>
        <v>0</v>
      </c>
    </row>
    <row r="152" spans="1:22">
      <c r="A152" t="s">
        <v>152</v>
      </c>
      <c r="B152">
        <v>1</v>
      </c>
      <c r="C152">
        <v>1</v>
      </c>
      <c r="D152">
        <f t="shared" si="70"/>
        <v>2</v>
      </c>
      <c r="E152">
        <v>13</v>
      </c>
      <c r="F152">
        <v>12</v>
      </c>
      <c r="G152">
        <f t="shared" si="71"/>
        <v>25</v>
      </c>
      <c r="H152">
        <v>0</v>
      </c>
      <c r="I152">
        <v>0</v>
      </c>
      <c r="J152">
        <f t="shared" si="72"/>
        <v>0</v>
      </c>
      <c r="K152">
        <f t="shared" si="73"/>
        <v>13</v>
      </c>
      <c r="L152">
        <f t="shared" si="74"/>
        <v>12</v>
      </c>
      <c r="M152">
        <f t="shared" si="75"/>
        <v>25</v>
      </c>
      <c r="N152">
        <f>IF(K351&gt;0,ROUND((K152/K351) * 100, 4), "")</f>
        <v>3.95E-2</v>
      </c>
      <c r="O152">
        <f>IF(L351&gt;0,ROUND((L152/L351) * 100, 4), "")</f>
        <v>0.23469999999999999</v>
      </c>
      <c r="P152">
        <f>IF(M351&gt;0,ROUND((M152/M351) * 100, 4), "")</f>
        <v>6.5799999999999997E-2</v>
      </c>
      <c r="Q152">
        <v>12</v>
      </c>
      <c r="R152">
        <v>12</v>
      </c>
      <c r="S152">
        <f t="shared" si="76"/>
        <v>24</v>
      </c>
      <c r="T152">
        <f t="shared" si="77"/>
        <v>2</v>
      </c>
      <c r="U152">
        <f t="shared" si="78"/>
        <v>1</v>
      </c>
      <c r="V152" s="7">
        <f t="shared" si="79"/>
        <v>3</v>
      </c>
    </row>
    <row r="153" spans="1:22">
      <c r="A153" t="s">
        <v>153</v>
      </c>
      <c r="B153">
        <v>0</v>
      </c>
      <c r="C153">
        <v>0</v>
      </c>
      <c r="D153">
        <f t="shared" si="70"/>
        <v>0</v>
      </c>
      <c r="E153">
        <v>0</v>
      </c>
      <c r="F153">
        <v>0</v>
      </c>
      <c r="G153">
        <f t="shared" si="71"/>
        <v>0</v>
      </c>
      <c r="H153">
        <v>0</v>
      </c>
      <c r="I153">
        <v>0</v>
      </c>
      <c r="J153">
        <f t="shared" si="72"/>
        <v>0</v>
      </c>
      <c r="K153">
        <f t="shared" si="73"/>
        <v>0</v>
      </c>
      <c r="L153">
        <f t="shared" si="74"/>
        <v>0</v>
      </c>
      <c r="M153">
        <f t="shared" si="75"/>
        <v>0</v>
      </c>
      <c r="N153">
        <f>IF(K351&gt;0,ROUND((K153/K351) * 100, 4), "")</f>
        <v>0</v>
      </c>
      <c r="O153">
        <f>IF(L351&gt;0,ROUND((L153/L351) * 100, 4), "")</f>
        <v>0</v>
      </c>
      <c r="P153">
        <f>IF(M351&gt;0,ROUND((M153/M351) * 100, 4), "")</f>
        <v>0</v>
      </c>
      <c r="Q153">
        <v>0</v>
      </c>
      <c r="R153">
        <v>0</v>
      </c>
      <c r="S153">
        <f t="shared" si="76"/>
        <v>0</v>
      </c>
      <c r="T153">
        <f t="shared" si="77"/>
        <v>0</v>
      </c>
      <c r="U153">
        <f t="shared" si="78"/>
        <v>0</v>
      </c>
      <c r="V153" s="7">
        <f t="shared" si="79"/>
        <v>0</v>
      </c>
    </row>
    <row r="154" spans="1:22">
      <c r="A154" t="s">
        <v>154</v>
      </c>
      <c r="B154">
        <v>6</v>
      </c>
      <c r="C154">
        <v>0</v>
      </c>
      <c r="D154">
        <f t="shared" si="70"/>
        <v>6</v>
      </c>
      <c r="E154">
        <v>18</v>
      </c>
      <c r="F154">
        <v>3</v>
      </c>
      <c r="G154">
        <f t="shared" si="71"/>
        <v>21</v>
      </c>
      <c r="H154">
        <v>0</v>
      </c>
      <c r="I154">
        <v>0</v>
      </c>
      <c r="J154">
        <f t="shared" si="72"/>
        <v>0</v>
      </c>
      <c r="K154">
        <f t="shared" si="73"/>
        <v>18</v>
      </c>
      <c r="L154">
        <f t="shared" si="74"/>
        <v>3</v>
      </c>
      <c r="M154">
        <f t="shared" si="75"/>
        <v>21</v>
      </c>
      <c r="N154">
        <f>IF(K351&gt;0,ROUND((K154/K351) * 100, 4), "")</f>
        <v>5.4699999999999999E-2</v>
      </c>
      <c r="O154">
        <f>IF(L351&gt;0,ROUND((L154/L351) * 100, 4), "")</f>
        <v>5.8700000000000002E-2</v>
      </c>
      <c r="P154">
        <f>IF(M351&gt;0,ROUND((M154/M351) * 100, 4), "")</f>
        <v>5.5300000000000002E-2</v>
      </c>
      <c r="Q154">
        <v>24</v>
      </c>
      <c r="R154">
        <v>3</v>
      </c>
      <c r="S154">
        <f t="shared" si="76"/>
        <v>27</v>
      </c>
      <c r="T154">
        <f t="shared" si="77"/>
        <v>0</v>
      </c>
      <c r="U154">
        <f t="shared" si="78"/>
        <v>0</v>
      </c>
      <c r="V154" s="7">
        <f t="shared" si="79"/>
        <v>0</v>
      </c>
    </row>
    <row r="155" spans="1:22">
      <c r="A155" t="s">
        <v>155</v>
      </c>
      <c r="B155">
        <v>1</v>
      </c>
      <c r="C155">
        <v>15</v>
      </c>
      <c r="D155">
        <f t="shared" si="70"/>
        <v>16</v>
      </c>
      <c r="E155">
        <v>4</v>
      </c>
      <c r="F155">
        <v>141</v>
      </c>
      <c r="G155">
        <f t="shared" si="71"/>
        <v>145</v>
      </c>
      <c r="H155">
        <v>0</v>
      </c>
      <c r="I155">
        <v>3</v>
      </c>
      <c r="J155">
        <f t="shared" si="72"/>
        <v>3</v>
      </c>
      <c r="K155">
        <f t="shared" si="73"/>
        <v>4</v>
      </c>
      <c r="L155">
        <f t="shared" si="74"/>
        <v>144</v>
      </c>
      <c r="M155">
        <f t="shared" si="75"/>
        <v>148</v>
      </c>
      <c r="N155">
        <f>IF(K351&gt;0,ROUND((K155/K351) * 100, 4), "")</f>
        <v>1.2200000000000001E-2</v>
      </c>
      <c r="O155">
        <f>IF(L351&gt;0,ROUND((L155/L351) * 100, 4), "")</f>
        <v>2.8169</v>
      </c>
      <c r="P155">
        <f>IF(M351&gt;0,ROUND((M155/M351) * 100, 4), "")</f>
        <v>0.38950000000000001</v>
      </c>
      <c r="Q155">
        <v>5</v>
      </c>
      <c r="R155">
        <v>149</v>
      </c>
      <c r="S155">
        <f t="shared" si="76"/>
        <v>154</v>
      </c>
      <c r="T155">
        <f t="shared" si="77"/>
        <v>0</v>
      </c>
      <c r="U155">
        <f t="shared" si="78"/>
        <v>10</v>
      </c>
      <c r="V155" s="7">
        <f t="shared" si="79"/>
        <v>10</v>
      </c>
    </row>
    <row r="156" spans="1:22">
      <c r="A156" t="s">
        <v>156</v>
      </c>
      <c r="B156">
        <v>0</v>
      </c>
      <c r="C156">
        <v>0</v>
      </c>
      <c r="D156">
        <f t="shared" si="70"/>
        <v>0</v>
      </c>
      <c r="E156">
        <v>0</v>
      </c>
      <c r="F156">
        <v>5</v>
      </c>
      <c r="G156">
        <f t="shared" si="71"/>
        <v>5</v>
      </c>
      <c r="H156">
        <v>0</v>
      </c>
      <c r="I156">
        <v>0</v>
      </c>
      <c r="J156">
        <f t="shared" si="72"/>
        <v>0</v>
      </c>
      <c r="K156">
        <f t="shared" si="73"/>
        <v>0</v>
      </c>
      <c r="L156">
        <f t="shared" si="74"/>
        <v>5</v>
      </c>
      <c r="M156">
        <f t="shared" si="75"/>
        <v>5</v>
      </c>
      <c r="N156">
        <f>IF(K351&gt;0,ROUND((K156/K351) * 100, 4), "")</f>
        <v>0</v>
      </c>
      <c r="O156">
        <f>IF(L351&gt;0,ROUND((L156/L351) * 100, 4), "")</f>
        <v>9.7799999999999998E-2</v>
      </c>
      <c r="P156">
        <f>IF(M351&gt;0,ROUND((M156/M351) * 100, 4), "")</f>
        <v>1.32E-2</v>
      </c>
      <c r="Q156">
        <v>0</v>
      </c>
      <c r="R156">
        <v>5</v>
      </c>
      <c r="S156">
        <f t="shared" si="76"/>
        <v>5</v>
      </c>
      <c r="T156">
        <f t="shared" si="77"/>
        <v>0</v>
      </c>
      <c r="U156">
        <f t="shared" si="78"/>
        <v>0</v>
      </c>
      <c r="V156" s="7">
        <f t="shared" si="79"/>
        <v>0</v>
      </c>
    </row>
    <row r="157" spans="1:22">
      <c r="A157" t="s">
        <v>157</v>
      </c>
      <c r="B157">
        <v>0</v>
      </c>
      <c r="C157">
        <v>0</v>
      </c>
      <c r="D157">
        <f t="shared" si="70"/>
        <v>0</v>
      </c>
      <c r="E157">
        <v>0</v>
      </c>
      <c r="F157">
        <v>4</v>
      </c>
      <c r="G157">
        <f t="shared" si="71"/>
        <v>4</v>
      </c>
      <c r="H157">
        <v>0</v>
      </c>
      <c r="I157">
        <v>1</v>
      </c>
      <c r="J157">
        <f t="shared" si="72"/>
        <v>1</v>
      </c>
      <c r="K157">
        <f t="shared" si="73"/>
        <v>0</v>
      </c>
      <c r="L157">
        <f t="shared" si="74"/>
        <v>5</v>
      </c>
      <c r="M157">
        <f t="shared" si="75"/>
        <v>5</v>
      </c>
      <c r="N157">
        <f>IF(K351&gt;0,ROUND((K157/K351) * 100, 4), "")</f>
        <v>0</v>
      </c>
      <c r="O157">
        <f>IF(L351&gt;0,ROUND((L157/L351) * 100, 4), "")</f>
        <v>9.7799999999999998E-2</v>
      </c>
      <c r="P157">
        <f>IF(M351&gt;0,ROUND((M157/M351) * 100, 4), "")</f>
        <v>1.32E-2</v>
      </c>
      <c r="Q157">
        <v>0</v>
      </c>
      <c r="R157">
        <v>5</v>
      </c>
      <c r="S157">
        <f t="shared" si="76"/>
        <v>5</v>
      </c>
      <c r="T157">
        <f t="shared" si="77"/>
        <v>0</v>
      </c>
      <c r="U157">
        <f t="shared" si="78"/>
        <v>0</v>
      </c>
      <c r="V157" s="7">
        <f t="shared" si="79"/>
        <v>0</v>
      </c>
    </row>
    <row r="158" spans="1:22">
      <c r="A158" t="s">
        <v>158</v>
      </c>
      <c r="B158">
        <v>0</v>
      </c>
      <c r="C158">
        <v>0</v>
      </c>
      <c r="D158">
        <f t="shared" si="70"/>
        <v>0</v>
      </c>
      <c r="E158">
        <v>0</v>
      </c>
      <c r="F158">
        <v>0</v>
      </c>
      <c r="G158">
        <f t="shared" si="71"/>
        <v>0</v>
      </c>
      <c r="H158">
        <v>0</v>
      </c>
      <c r="I158">
        <v>0</v>
      </c>
      <c r="J158">
        <f t="shared" si="72"/>
        <v>0</v>
      </c>
      <c r="K158">
        <f t="shared" si="73"/>
        <v>0</v>
      </c>
      <c r="L158">
        <f t="shared" si="74"/>
        <v>0</v>
      </c>
      <c r="M158">
        <f t="shared" si="75"/>
        <v>0</v>
      </c>
      <c r="N158">
        <f>IF(K351&gt;0,ROUND((K158/K351) * 100, 4), "")</f>
        <v>0</v>
      </c>
      <c r="O158">
        <f>IF(L351&gt;0,ROUND((L158/L351) * 100, 4), "")</f>
        <v>0</v>
      </c>
      <c r="P158">
        <f>IF(M351&gt;0,ROUND((M158/M351) * 100, 4), "")</f>
        <v>0</v>
      </c>
      <c r="Q158">
        <v>0</v>
      </c>
      <c r="R158">
        <v>0</v>
      </c>
      <c r="S158">
        <f t="shared" si="76"/>
        <v>0</v>
      </c>
      <c r="T158">
        <f t="shared" si="77"/>
        <v>0</v>
      </c>
      <c r="U158">
        <f t="shared" si="78"/>
        <v>0</v>
      </c>
      <c r="V158" s="7">
        <f t="shared" si="79"/>
        <v>0</v>
      </c>
    </row>
    <row r="159" spans="1:22">
      <c r="A159" t="s">
        <v>159</v>
      </c>
      <c r="B159">
        <v>0</v>
      </c>
      <c r="C159">
        <v>0</v>
      </c>
      <c r="D159">
        <f t="shared" si="70"/>
        <v>0</v>
      </c>
      <c r="E159">
        <v>0</v>
      </c>
      <c r="F159">
        <v>0</v>
      </c>
      <c r="G159">
        <f t="shared" si="71"/>
        <v>0</v>
      </c>
      <c r="H159">
        <v>0</v>
      </c>
      <c r="I159">
        <v>0</v>
      </c>
      <c r="J159">
        <f t="shared" si="72"/>
        <v>0</v>
      </c>
      <c r="K159">
        <f t="shared" si="73"/>
        <v>0</v>
      </c>
      <c r="L159">
        <f t="shared" si="74"/>
        <v>0</v>
      </c>
      <c r="M159">
        <f t="shared" si="75"/>
        <v>0</v>
      </c>
      <c r="N159">
        <f>IF(K351&gt;0,ROUND((K159/K351) * 100, 4), "")</f>
        <v>0</v>
      </c>
      <c r="O159">
        <f>IF(L351&gt;0,ROUND((L159/L351) * 100, 4), "")</f>
        <v>0</v>
      </c>
      <c r="P159">
        <f>IF(M351&gt;0,ROUND((M159/M351) * 100, 4), "")</f>
        <v>0</v>
      </c>
      <c r="Q159">
        <v>0</v>
      </c>
      <c r="R159">
        <v>0</v>
      </c>
      <c r="S159">
        <f t="shared" si="76"/>
        <v>0</v>
      </c>
      <c r="T159">
        <f t="shared" si="77"/>
        <v>0</v>
      </c>
      <c r="U159">
        <f t="shared" si="78"/>
        <v>0</v>
      </c>
      <c r="V159" s="7">
        <f t="shared" si="79"/>
        <v>0</v>
      </c>
    </row>
    <row r="160" spans="1:22">
      <c r="A160" t="s">
        <v>160</v>
      </c>
      <c r="B160">
        <v>0</v>
      </c>
      <c r="C160">
        <v>0</v>
      </c>
      <c r="D160">
        <f t="shared" si="70"/>
        <v>0</v>
      </c>
      <c r="E160">
        <v>0</v>
      </c>
      <c r="F160">
        <v>0</v>
      </c>
      <c r="G160">
        <f t="shared" si="71"/>
        <v>0</v>
      </c>
      <c r="H160">
        <v>0</v>
      </c>
      <c r="I160">
        <v>0</v>
      </c>
      <c r="J160">
        <f t="shared" si="72"/>
        <v>0</v>
      </c>
      <c r="K160">
        <f t="shared" si="73"/>
        <v>0</v>
      </c>
      <c r="L160">
        <f t="shared" si="74"/>
        <v>0</v>
      </c>
      <c r="M160">
        <f t="shared" si="75"/>
        <v>0</v>
      </c>
      <c r="N160">
        <f>IF(K351&gt;0,ROUND((K160/K351) * 100, 4), "")</f>
        <v>0</v>
      </c>
      <c r="O160">
        <f>IF(L351&gt;0,ROUND((L160/L351) * 100, 4), "")</f>
        <v>0</v>
      </c>
      <c r="P160">
        <f>IF(M351&gt;0,ROUND((M160/M351) * 100, 4), "")</f>
        <v>0</v>
      </c>
      <c r="Q160">
        <v>0</v>
      </c>
      <c r="R160">
        <v>0</v>
      </c>
      <c r="S160">
        <f t="shared" si="76"/>
        <v>0</v>
      </c>
      <c r="T160">
        <f t="shared" si="77"/>
        <v>0</v>
      </c>
      <c r="U160">
        <f t="shared" si="78"/>
        <v>0</v>
      </c>
      <c r="V160" s="7">
        <f t="shared" si="79"/>
        <v>0</v>
      </c>
    </row>
    <row r="161" spans="1:22">
      <c r="A161" t="s">
        <v>161</v>
      </c>
      <c r="B161">
        <v>0</v>
      </c>
      <c r="C161">
        <v>0</v>
      </c>
      <c r="D161">
        <f t="shared" si="70"/>
        <v>0</v>
      </c>
      <c r="E161">
        <v>0</v>
      </c>
      <c r="F161">
        <v>3</v>
      </c>
      <c r="G161">
        <f t="shared" si="71"/>
        <v>3</v>
      </c>
      <c r="H161">
        <v>0</v>
      </c>
      <c r="I161">
        <v>0</v>
      </c>
      <c r="J161">
        <f t="shared" si="72"/>
        <v>0</v>
      </c>
      <c r="K161">
        <f t="shared" si="73"/>
        <v>0</v>
      </c>
      <c r="L161">
        <f t="shared" si="74"/>
        <v>3</v>
      </c>
      <c r="M161">
        <f t="shared" si="75"/>
        <v>3</v>
      </c>
      <c r="N161">
        <f>IF(K351&gt;0,ROUND((K161/K351) * 100, 4), "")</f>
        <v>0</v>
      </c>
      <c r="O161">
        <f>IF(L351&gt;0,ROUND((L161/L351) * 100, 4), "")</f>
        <v>5.8700000000000002E-2</v>
      </c>
      <c r="P161">
        <f>IF(M351&gt;0,ROUND((M161/M351) * 100, 4), "")</f>
        <v>7.9000000000000008E-3</v>
      </c>
      <c r="Q161">
        <v>0</v>
      </c>
      <c r="R161">
        <v>3</v>
      </c>
      <c r="S161">
        <f t="shared" si="76"/>
        <v>3</v>
      </c>
      <c r="T161">
        <f t="shared" si="77"/>
        <v>0</v>
      </c>
      <c r="U161">
        <f t="shared" si="78"/>
        <v>0</v>
      </c>
      <c r="V161" s="7">
        <f t="shared" si="79"/>
        <v>0</v>
      </c>
    </row>
    <row r="163" spans="1:22">
      <c r="A163" s="5" t="s">
        <v>162</v>
      </c>
      <c r="B163" s="5" t="s">
        <v>162</v>
      </c>
      <c r="C163" s="5" t="s">
        <v>162</v>
      </c>
      <c r="D163" s="5" t="s">
        <v>162</v>
      </c>
      <c r="E163" s="5" t="s">
        <v>162</v>
      </c>
      <c r="F163" s="5" t="s">
        <v>162</v>
      </c>
      <c r="G163" s="5" t="s">
        <v>162</v>
      </c>
      <c r="H163" s="5" t="s">
        <v>162</v>
      </c>
      <c r="I163" s="5" t="s">
        <v>162</v>
      </c>
      <c r="J163" s="5" t="s">
        <v>162</v>
      </c>
      <c r="K163" s="5" t="s">
        <v>162</v>
      </c>
      <c r="L163" s="5" t="s">
        <v>162</v>
      </c>
      <c r="M163" s="5" t="s">
        <v>162</v>
      </c>
      <c r="N163" s="5" t="s">
        <v>162</v>
      </c>
      <c r="O163" s="5" t="s">
        <v>162</v>
      </c>
      <c r="P163" s="5" t="s">
        <v>162</v>
      </c>
      <c r="Q163" s="5" t="s">
        <v>162</v>
      </c>
      <c r="R163" s="5" t="s">
        <v>162</v>
      </c>
      <c r="S163" s="5" t="s">
        <v>162</v>
      </c>
      <c r="T163" s="5" t="s">
        <v>162</v>
      </c>
      <c r="U163" s="5" t="s">
        <v>162</v>
      </c>
      <c r="V163" s="5" t="s">
        <v>162</v>
      </c>
    </row>
    <row r="164" spans="1:22">
      <c r="A164" t="s">
        <v>163</v>
      </c>
      <c r="B164">
        <v>0</v>
      </c>
      <c r="C164">
        <v>0</v>
      </c>
      <c r="D164">
        <f t="shared" ref="D164:D173" si="80">B164+C164</f>
        <v>0</v>
      </c>
      <c r="E164">
        <v>0</v>
      </c>
      <c r="F164">
        <v>0</v>
      </c>
      <c r="G164">
        <f t="shared" ref="G164:G173" si="81">E164+F164</f>
        <v>0</v>
      </c>
      <c r="H164">
        <v>0</v>
      </c>
      <c r="I164">
        <v>0</v>
      </c>
      <c r="J164">
        <f t="shared" ref="J164:J173" si="82">H164+I164</f>
        <v>0</v>
      </c>
      <c r="K164">
        <f t="shared" ref="K164:K173" si="83">E164 + H164</f>
        <v>0</v>
      </c>
      <c r="L164">
        <f t="shared" ref="L164:L173" si="84">F164 + I164</f>
        <v>0</v>
      </c>
      <c r="M164">
        <f t="shared" ref="M164:M173" si="85">K164 + L164</f>
        <v>0</v>
      </c>
      <c r="N164">
        <f>IF(K351&gt;0,ROUND((K164/K351) * 100, 4), "")</f>
        <v>0</v>
      </c>
      <c r="O164">
        <f>IF(L351&gt;0,ROUND((L164/L351) * 100, 4), "")</f>
        <v>0</v>
      </c>
      <c r="P164">
        <f>IF(M351&gt;0,ROUND((M164/M351) * 100, 4), "")</f>
        <v>0</v>
      </c>
      <c r="Q164">
        <v>0</v>
      </c>
      <c r="R164">
        <v>0</v>
      </c>
      <c r="S164">
        <f t="shared" ref="S164:S173" si="86">Q164 + R164</f>
        <v>0</v>
      </c>
      <c r="T164">
        <f t="shared" ref="T164:T173" si="87">B164 + K164 - Q164</f>
        <v>0</v>
      </c>
      <c r="U164">
        <f t="shared" ref="U164:U173" si="88">C164 + L164 - R164</f>
        <v>0</v>
      </c>
      <c r="V164" s="7">
        <f t="shared" ref="V164:V173" si="89">T164 + U164</f>
        <v>0</v>
      </c>
    </row>
    <row r="165" spans="1:22">
      <c r="A165" t="s">
        <v>164</v>
      </c>
      <c r="B165">
        <v>1</v>
      </c>
      <c r="C165">
        <v>0</v>
      </c>
      <c r="D165">
        <f t="shared" si="80"/>
        <v>1</v>
      </c>
      <c r="E165">
        <v>0</v>
      </c>
      <c r="F165">
        <v>14</v>
      </c>
      <c r="G165">
        <f t="shared" si="81"/>
        <v>14</v>
      </c>
      <c r="H165">
        <v>0</v>
      </c>
      <c r="I165">
        <v>1</v>
      </c>
      <c r="J165">
        <f t="shared" si="82"/>
        <v>1</v>
      </c>
      <c r="K165">
        <f t="shared" si="83"/>
        <v>0</v>
      </c>
      <c r="L165">
        <f t="shared" si="84"/>
        <v>15</v>
      </c>
      <c r="M165">
        <f t="shared" si="85"/>
        <v>15</v>
      </c>
      <c r="N165">
        <f>IF(K351&gt;0,ROUND((K165/K351) * 100, 4), "")</f>
        <v>0</v>
      </c>
      <c r="O165">
        <f>IF(L351&gt;0,ROUND((L165/L351) * 100, 4), "")</f>
        <v>0.29339999999999999</v>
      </c>
      <c r="P165">
        <f>IF(M351&gt;0,ROUND((M165/M351) * 100, 4), "")</f>
        <v>3.95E-2</v>
      </c>
      <c r="Q165">
        <v>1</v>
      </c>
      <c r="R165">
        <v>12</v>
      </c>
      <c r="S165">
        <f t="shared" si="86"/>
        <v>13</v>
      </c>
      <c r="T165">
        <f t="shared" si="87"/>
        <v>0</v>
      </c>
      <c r="U165">
        <f t="shared" si="88"/>
        <v>3</v>
      </c>
      <c r="V165" s="7">
        <f t="shared" si="89"/>
        <v>3</v>
      </c>
    </row>
    <row r="166" spans="1:22">
      <c r="A166" t="s">
        <v>165</v>
      </c>
      <c r="B166">
        <v>6</v>
      </c>
      <c r="C166">
        <v>29</v>
      </c>
      <c r="D166">
        <f t="shared" si="80"/>
        <v>35</v>
      </c>
      <c r="E166">
        <v>90</v>
      </c>
      <c r="F166">
        <v>183</v>
      </c>
      <c r="G166">
        <f t="shared" si="81"/>
        <v>273</v>
      </c>
      <c r="H166">
        <v>0</v>
      </c>
      <c r="I166">
        <v>1</v>
      </c>
      <c r="J166">
        <f t="shared" si="82"/>
        <v>1</v>
      </c>
      <c r="K166">
        <f t="shared" si="83"/>
        <v>90</v>
      </c>
      <c r="L166">
        <f t="shared" si="84"/>
        <v>184</v>
      </c>
      <c r="M166">
        <f t="shared" si="85"/>
        <v>274</v>
      </c>
      <c r="N166">
        <f>IF(K351&gt;0,ROUND((K166/K351) * 100, 4), "")</f>
        <v>0.2737</v>
      </c>
      <c r="O166">
        <f>IF(L351&gt;0,ROUND((L166/L351) * 100, 4), "")</f>
        <v>3.5994000000000002</v>
      </c>
      <c r="P166">
        <f>IF(M351&gt;0,ROUND((M166/M351) * 100, 4), "")</f>
        <v>0.72109999999999996</v>
      </c>
      <c r="Q166">
        <v>89</v>
      </c>
      <c r="R166">
        <v>162</v>
      </c>
      <c r="S166">
        <f t="shared" si="86"/>
        <v>251</v>
      </c>
      <c r="T166">
        <f t="shared" si="87"/>
        <v>7</v>
      </c>
      <c r="U166">
        <f t="shared" si="88"/>
        <v>51</v>
      </c>
      <c r="V166" s="7">
        <f t="shared" si="89"/>
        <v>58</v>
      </c>
    </row>
    <row r="167" spans="1:22">
      <c r="A167" t="s">
        <v>166</v>
      </c>
      <c r="B167">
        <v>0</v>
      </c>
      <c r="C167">
        <v>0</v>
      </c>
      <c r="D167">
        <f t="shared" si="80"/>
        <v>0</v>
      </c>
      <c r="E167">
        <v>0</v>
      </c>
      <c r="F167">
        <v>0</v>
      </c>
      <c r="G167">
        <f t="shared" si="81"/>
        <v>0</v>
      </c>
      <c r="H167">
        <v>0</v>
      </c>
      <c r="I167">
        <v>0</v>
      </c>
      <c r="J167">
        <f t="shared" si="82"/>
        <v>0</v>
      </c>
      <c r="K167">
        <f t="shared" si="83"/>
        <v>0</v>
      </c>
      <c r="L167">
        <f t="shared" si="84"/>
        <v>0</v>
      </c>
      <c r="M167">
        <f t="shared" si="85"/>
        <v>0</v>
      </c>
      <c r="N167">
        <f>IF(K351&gt;0,ROUND((K167/K351) * 100, 4), "")</f>
        <v>0</v>
      </c>
      <c r="O167">
        <f>IF(L351&gt;0,ROUND((L167/L351) * 100, 4), "")</f>
        <v>0</v>
      </c>
      <c r="P167">
        <f>IF(M351&gt;0,ROUND((M167/M351) * 100, 4), "")</f>
        <v>0</v>
      </c>
      <c r="Q167">
        <v>0</v>
      </c>
      <c r="R167">
        <v>0</v>
      </c>
      <c r="S167">
        <f t="shared" si="86"/>
        <v>0</v>
      </c>
      <c r="T167">
        <f t="shared" si="87"/>
        <v>0</v>
      </c>
      <c r="U167">
        <f t="shared" si="88"/>
        <v>0</v>
      </c>
      <c r="V167" s="7">
        <f t="shared" si="89"/>
        <v>0</v>
      </c>
    </row>
    <row r="168" spans="1:22">
      <c r="A168" t="s">
        <v>167</v>
      </c>
      <c r="B168">
        <v>0</v>
      </c>
      <c r="C168">
        <v>0</v>
      </c>
      <c r="D168">
        <f t="shared" si="80"/>
        <v>0</v>
      </c>
      <c r="E168">
        <v>0</v>
      </c>
      <c r="F168">
        <v>12</v>
      </c>
      <c r="G168">
        <f t="shared" si="81"/>
        <v>12</v>
      </c>
      <c r="H168">
        <v>0</v>
      </c>
      <c r="I168">
        <v>0</v>
      </c>
      <c r="J168">
        <f t="shared" si="82"/>
        <v>0</v>
      </c>
      <c r="K168">
        <f t="shared" si="83"/>
        <v>0</v>
      </c>
      <c r="L168">
        <f t="shared" si="84"/>
        <v>12</v>
      </c>
      <c r="M168">
        <f t="shared" si="85"/>
        <v>12</v>
      </c>
      <c r="N168">
        <f>IF(K351&gt;0,ROUND((K168/K351) * 100, 4), "")</f>
        <v>0</v>
      </c>
      <c r="O168">
        <f>IF(L351&gt;0,ROUND((L168/L351) * 100, 4), "")</f>
        <v>0.23469999999999999</v>
      </c>
      <c r="P168">
        <f>IF(M351&gt;0,ROUND((M168/M351) * 100, 4), "")</f>
        <v>3.1600000000000003E-2</v>
      </c>
      <c r="Q168">
        <v>0</v>
      </c>
      <c r="R168">
        <v>12</v>
      </c>
      <c r="S168">
        <f t="shared" si="86"/>
        <v>12</v>
      </c>
      <c r="T168">
        <f t="shared" si="87"/>
        <v>0</v>
      </c>
      <c r="U168">
        <f t="shared" si="88"/>
        <v>0</v>
      </c>
      <c r="V168" s="7">
        <f t="shared" si="89"/>
        <v>0</v>
      </c>
    </row>
    <row r="169" spans="1:22">
      <c r="A169" t="s">
        <v>168</v>
      </c>
      <c r="B169">
        <v>0</v>
      </c>
      <c r="C169">
        <v>0</v>
      </c>
      <c r="D169">
        <f t="shared" si="80"/>
        <v>0</v>
      </c>
      <c r="E169">
        <v>0</v>
      </c>
      <c r="F169">
        <v>0</v>
      </c>
      <c r="G169">
        <f t="shared" si="81"/>
        <v>0</v>
      </c>
      <c r="H169">
        <v>0</v>
      </c>
      <c r="I169">
        <v>0</v>
      </c>
      <c r="J169">
        <f t="shared" si="82"/>
        <v>0</v>
      </c>
      <c r="K169">
        <f t="shared" si="83"/>
        <v>0</v>
      </c>
      <c r="L169">
        <f t="shared" si="84"/>
        <v>0</v>
      </c>
      <c r="M169">
        <f t="shared" si="85"/>
        <v>0</v>
      </c>
      <c r="N169">
        <f>IF(K351&gt;0,ROUND((K169/K351) * 100, 4), "")</f>
        <v>0</v>
      </c>
      <c r="O169">
        <f>IF(L351&gt;0,ROUND((L169/L351) * 100, 4), "")</f>
        <v>0</v>
      </c>
      <c r="P169">
        <f>IF(M351&gt;0,ROUND((M169/M351) * 100, 4), "")</f>
        <v>0</v>
      </c>
      <c r="Q169">
        <v>0</v>
      </c>
      <c r="R169">
        <v>0</v>
      </c>
      <c r="S169">
        <f t="shared" si="86"/>
        <v>0</v>
      </c>
      <c r="T169">
        <f t="shared" si="87"/>
        <v>0</v>
      </c>
      <c r="U169">
        <f t="shared" si="88"/>
        <v>0</v>
      </c>
      <c r="V169" s="7">
        <f t="shared" si="89"/>
        <v>0</v>
      </c>
    </row>
    <row r="170" spans="1:22">
      <c r="A170" t="s">
        <v>169</v>
      </c>
      <c r="B170">
        <v>0</v>
      </c>
      <c r="C170">
        <v>0</v>
      </c>
      <c r="D170">
        <f t="shared" si="80"/>
        <v>0</v>
      </c>
      <c r="E170">
        <v>0</v>
      </c>
      <c r="F170">
        <v>1</v>
      </c>
      <c r="G170">
        <f t="shared" si="81"/>
        <v>1</v>
      </c>
      <c r="H170">
        <v>0</v>
      </c>
      <c r="I170">
        <v>0</v>
      </c>
      <c r="J170">
        <f t="shared" si="82"/>
        <v>0</v>
      </c>
      <c r="K170">
        <f t="shared" si="83"/>
        <v>0</v>
      </c>
      <c r="L170">
        <f t="shared" si="84"/>
        <v>1</v>
      </c>
      <c r="M170">
        <f t="shared" si="85"/>
        <v>1</v>
      </c>
      <c r="N170">
        <f>IF(K351&gt;0,ROUND((K170/K351) * 100, 4), "")</f>
        <v>0</v>
      </c>
      <c r="O170">
        <f>IF(L351&gt;0,ROUND((L170/L351) * 100, 4), "")</f>
        <v>1.9599999999999999E-2</v>
      </c>
      <c r="P170">
        <f>IF(M351&gt;0,ROUND((M170/M351) * 100, 4), "")</f>
        <v>2.5999999999999999E-3</v>
      </c>
      <c r="Q170">
        <v>0</v>
      </c>
      <c r="R170">
        <v>1</v>
      </c>
      <c r="S170">
        <f t="shared" si="86"/>
        <v>1</v>
      </c>
      <c r="T170">
        <f t="shared" si="87"/>
        <v>0</v>
      </c>
      <c r="U170">
        <f t="shared" si="88"/>
        <v>0</v>
      </c>
      <c r="V170" s="7">
        <f t="shared" si="89"/>
        <v>0</v>
      </c>
    </row>
    <row r="171" spans="1:22">
      <c r="A171" t="s">
        <v>170</v>
      </c>
      <c r="B171">
        <v>0</v>
      </c>
      <c r="C171">
        <v>0</v>
      </c>
      <c r="D171">
        <f t="shared" si="80"/>
        <v>0</v>
      </c>
      <c r="E171">
        <v>0</v>
      </c>
      <c r="F171">
        <v>0</v>
      </c>
      <c r="G171">
        <f t="shared" si="81"/>
        <v>0</v>
      </c>
      <c r="H171">
        <v>0</v>
      </c>
      <c r="I171">
        <v>0</v>
      </c>
      <c r="J171">
        <f t="shared" si="82"/>
        <v>0</v>
      </c>
      <c r="K171">
        <f t="shared" si="83"/>
        <v>0</v>
      </c>
      <c r="L171">
        <f t="shared" si="84"/>
        <v>0</v>
      </c>
      <c r="M171">
        <f t="shared" si="85"/>
        <v>0</v>
      </c>
      <c r="N171">
        <f>IF(K351&gt;0,ROUND((K171/K351) * 100, 4), "")</f>
        <v>0</v>
      </c>
      <c r="O171">
        <f>IF(L351&gt;0,ROUND((L171/L351) * 100, 4), "")</f>
        <v>0</v>
      </c>
      <c r="P171">
        <f>IF(M351&gt;0,ROUND((M171/M351) * 100, 4), "")</f>
        <v>0</v>
      </c>
      <c r="Q171">
        <v>0</v>
      </c>
      <c r="R171">
        <v>0</v>
      </c>
      <c r="S171">
        <f t="shared" si="86"/>
        <v>0</v>
      </c>
      <c r="T171">
        <f t="shared" si="87"/>
        <v>0</v>
      </c>
      <c r="U171">
        <f t="shared" si="88"/>
        <v>0</v>
      </c>
      <c r="V171" s="7">
        <f t="shared" si="89"/>
        <v>0</v>
      </c>
    </row>
    <row r="172" spans="1:22">
      <c r="A172" t="s">
        <v>171</v>
      </c>
      <c r="B172">
        <v>0</v>
      </c>
      <c r="C172">
        <v>0</v>
      </c>
      <c r="D172">
        <f t="shared" si="80"/>
        <v>0</v>
      </c>
      <c r="E172">
        <v>0</v>
      </c>
      <c r="F172">
        <v>0</v>
      </c>
      <c r="G172">
        <f t="shared" si="81"/>
        <v>0</v>
      </c>
      <c r="H172">
        <v>0</v>
      </c>
      <c r="I172">
        <v>0</v>
      </c>
      <c r="J172">
        <f t="shared" si="82"/>
        <v>0</v>
      </c>
      <c r="K172">
        <f t="shared" si="83"/>
        <v>0</v>
      </c>
      <c r="L172">
        <f t="shared" si="84"/>
        <v>0</v>
      </c>
      <c r="M172">
        <f t="shared" si="85"/>
        <v>0</v>
      </c>
      <c r="N172">
        <f>IF(K351&gt;0,ROUND((K172/K351) * 100, 4), "")</f>
        <v>0</v>
      </c>
      <c r="O172">
        <f>IF(L351&gt;0,ROUND((L172/L351) * 100, 4), "")</f>
        <v>0</v>
      </c>
      <c r="P172">
        <f>IF(M351&gt;0,ROUND((M172/M351) * 100, 4), "")</f>
        <v>0</v>
      </c>
      <c r="Q172">
        <v>0</v>
      </c>
      <c r="R172">
        <v>0</v>
      </c>
      <c r="S172">
        <f t="shared" si="86"/>
        <v>0</v>
      </c>
      <c r="T172">
        <f t="shared" si="87"/>
        <v>0</v>
      </c>
      <c r="U172">
        <f t="shared" si="88"/>
        <v>0</v>
      </c>
      <c r="V172" s="7">
        <f t="shared" si="89"/>
        <v>0</v>
      </c>
    </row>
    <row r="173" spans="1:22">
      <c r="A173" t="s">
        <v>172</v>
      </c>
      <c r="B173">
        <v>0</v>
      </c>
      <c r="C173">
        <v>0</v>
      </c>
      <c r="D173">
        <f t="shared" si="80"/>
        <v>0</v>
      </c>
      <c r="E173">
        <v>0</v>
      </c>
      <c r="F173">
        <v>0</v>
      </c>
      <c r="G173">
        <f t="shared" si="81"/>
        <v>0</v>
      </c>
      <c r="H173">
        <v>0</v>
      </c>
      <c r="I173">
        <v>0</v>
      </c>
      <c r="J173">
        <f t="shared" si="82"/>
        <v>0</v>
      </c>
      <c r="K173">
        <f t="shared" si="83"/>
        <v>0</v>
      </c>
      <c r="L173">
        <f t="shared" si="84"/>
        <v>0</v>
      </c>
      <c r="M173">
        <f t="shared" si="85"/>
        <v>0</v>
      </c>
      <c r="N173">
        <f>IF(K351&gt;0,ROUND((K173/K351) * 100, 4), "")</f>
        <v>0</v>
      </c>
      <c r="O173">
        <f>IF(L351&gt;0,ROUND((L173/L351) * 100, 4), "")</f>
        <v>0</v>
      </c>
      <c r="P173">
        <f>IF(M351&gt;0,ROUND((M173/M351) * 100, 4), "")</f>
        <v>0</v>
      </c>
      <c r="Q173">
        <v>0</v>
      </c>
      <c r="R173">
        <v>0</v>
      </c>
      <c r="S173">
        <f t="shared" si="86"/>
        <v>0</v>
      </c>
      <c r="T173">
        <f t="shared" si="87"/>
        <v>0</v>
      </c>
      <c r="U173">
        <f t="shared" si="88"/>
        <v>0</v>
      </c>
      <c r="V173" s="7">
        <f t="shared" si="89"/>
        <v>0</v>
      </c>
    </row>
    <row r="175" spans="1:22">
      <c r="A175" s="5" t="s">
        <v>173</v>
      </c>
      <c r="B175" s="5" t="s">
        <v>173</v>
      </c>
      <c r="C175" s="5" t="s">
        <v>173</v>
      </c>
      <c r="D175" s="5" t="s">
        <v>173</v>
      </c>
      <c r="E175" s="5" t="s">
        <v>173</v>
      </c>
      <c r="F175" s="5" t="s">
        <v>173</v>
      </c>
      <c r="G175" s="5" t="s">
        <v>173</v>
      </c>
      <c r="H175" s="5" t="s">
        <v>173</v>
      </c>
      <c r="I175" s="5" t="s">
        <v>173</v>
      </c>
      <c r="J175" s="5" t="s">
        <v>173</v>
      </c>
      <c r="K175" s="5" t="s">
        <v>173</v>
      </c>
      <c r="L175" s="5" t="s">
        <v>173</v>
      </c>
      <c r="M175" s="5" t="s">
        <v>173</v>
      </c>
      <c r="N175" s="5" t="s">
        <v>173</v>
      </c>
      <c r="O175" s="5" t="s">
        <v>173</v>
      </c>
      <c r="P175" s="5" t="s">
        <v>173</v>
      </c>
      <c r="Q175" s="5" t="s">
        <v>173</v>
      </c>
      <c r="R175" s="5" t="s">
        <v>173</v>
      </c>
      <c r="S175" s="5" t="s">
        <v>173</v>
      </c>
      <c r="T175" s="5" t="s">
        <v>173</v>
      </c>
      <c r="U175" s="5" t="s">
        <v>173</v>
      </c>
      <c r="V175" s="5" t="s">
        <v>173</v>
      </c>
    </row>
    <row r="176" spans="1:22">
      <c r="A176" t="s">
        <v>174</v>
      </c>
      <c r="B176">
        <v>0</v>
      </c>
      <c r="C176">
        <v>0</v>
      </c>
      <c r="D176">
        <f t="shared" ref="D176:D222" si="90">B176+C176</f>
        <v>0</v>
      </c>
      <c r="E176">
        <v>0</v>
      </c>
      <c r="F176">
        <v>0</v>
      </c>
      <c r="G176">
        <f t="shared" ref="G176:G222" si="91">E176+F176</f>
        <v>0</v>
      </c>
      <c r="H176">
        <v>0</v>
      </c>
      <c r="I176">
        <v>0</v>
      </c>
      <c r="J176">
        <f t="shared" ref="J176:J222" si="92">H176+I176</f>
        <v>0</v>
      </c>
      <c r="K176">
        <f t="shared" ref="K176:K222" si="93">E176 + H176</f>
        <v>0</v>
      </c>
      <c r="L176">
        <f t="shared" ref="L176:L222" si="94">F176 + I176</f>
        <v>0</v>
      </c>
      <c r="M176">
        <f t="shared" ref="M176:M222" si="95">K176 + L176</f>
        <v>0</v>
      </c>
      <c r="N176">
        <f>IF(K351&gt;0,ROUND((K176/K351) * 100, 4), "")</f>
        <v>0</v>
      </c>
      <c r="O176">
        <f>IF(L351&gt;0,ROUND((L176/L351) * 100, 4), "")</f>
        <v>0</v>
      </c>
      <c r="P176">
        <f>IF(M351&gt;0,ROUND((M176/M351) * 100, 4), "")</f>
        <v>0</v>
      </c>
      <c r="Q176">
        <v>0</v>
      </c>
      <c r="R176">
        <v>0</v>
      </c>
      <c r="S176">
        <f t="shared" ref="S176:S222" si="96">Q176 + R176</f>
        <v>0</v>
      </c>
      <c r="T176">
        <f t="shared" ref="T176:T222" si="97">B176 + K176 - Q176</f>
        <v>0</v>
      </c>
      <c r="U176">
        <f t="shared" ref="U176:U222" si="98">C176 + L176 - R176</f>
        <v>0</v>
      </c>
      <c r="V176" s="7">
        <f t="shared" ref="V176:V222" si="99">T176 + U176</f>
        <v>0</v>
      </c>
    </row>
    <row r="177" spans="1:22">
      <c r="A177" t="s">
        <v>175</v>
      </c>
      <c r="B177">
        <v>0</v>
      </c>
      <c r="C177">
        <v>0</v>
      </c>
      <c r="D177">
        <f t="shared" si="90"/>
        <v>0</v>
      </c>
      <c r="E177">
        <v>0</v>
      </c>
      <c r="F177">
        <v>0</v>
      </c>
      <c r="G177">
        <f t="shared" si="91"/>
        <v>0</v>
      </c>
      <c r="H177">
        <v>0</v>
      </c>
      <c r="I177">
        <v>0</v>
      </c>
      <c r="J177">
        <f t="shared" si="92"/>
        <v>0</v>
      </c>
      <c r="K177">
        <f t="shared" si="93"/>
        <v>0</v>
      </c>
      <c r="L177">
        <f t="shared" si="94"/>
        <v>0</v>
      </c>
      <c r="M177">
        <f t="shared" si="95"/>
        <v>0</v>
      </c>
      <c r="N177">
        <f>IF(K351&gt;0,ROUND((K177/K351) * 100, 4), "")</f>
        <v>0</v>
      </c>
      <c r="O177">
        <f>IF(L351&gt;0,ROUND((L177/L351) * 100, 4), "")</f>
        <v>0</v>
      </c>
      <c r="P177">
        <f>IF(M351&gt;0,ROUND((M177/M351) * 100, 4), "")</f>
        <v>0</v>
      </c>
      <c r="Q177">
        <v>0</v>
      </c>
      <c r="R177">
        <v>0</v>
      </c>
      <c r="S177">
        <f t="shared" si="96"/>
        <v>0</v>
      </c>
      <c r="T177">
        <f t="shared" si="97"/>
        <v>0</v>
      </c>
      <c r="U177">
        <f t="shared" si="98"/>
        <v>0</v>
      </c>
      <c r="V177" s="7">
        <f t="shared" si="99"/>
        <v>0</v>
      </c>
    </row>
    <row r="178" spans="1:22">
      <c r="A178" t="s">
        <v>176</v>
      </c>
      <c r="B178">
        <v>0</v>
      </c>
      <c r="C178">
        <v>0</v>
      </c>
      <c r="D178">
        <f t="shared" si="90"/>
        <v>0</v>
      </c>
      <c r="E178">
        <v>0</v>
      </c>
      <c r="F178">
        <v>0</v>
      </c>
      <c r="G178">
        <f t="shared" si="91"/>
        <v>0</v>
      </c>
      <c r="H178">
        <v>0</v>
      </c>
      <c r="I178">
        <v>0</v>
      </c>
      <c r="J178">
        <f t="shared" si="92"/>
        <v>0</v>
      </c>
      <c r="K178">
        <f t="shared" si="93"/>
        <v>0</v>
      </c>
      <c r="L178">
        <f t="shared" si="94"/>
        <v>0</v>
      </c>
      <c r="M178">
        <f t="shared" si="95"/>
        <v>0</v>
      </c>
      <c r="N178">
        <f>IF(K351&gt;0,ROUND((K178/K351) * 100, 4), "")</f>
        <v>0</v>
      </c>
      <c r="O178">
        <f>IF(L351&gt;0,ROUND((L178/L351) * 100, 4), "")</f>
        <v>0</v>
      </c>
      <c r="P178">
        <f>IF(M351&gt;0,ROUND((M178/M351) * 100, 4), "")</f>
        <v>0</v>
      </c>
      <c r="Q178">
        <v>0</v>
      </c>
      <c r="R178">
        <v>0</v>
      </c>
      <c r="S178">
        <f t="shared" si="96"/>
        <v>0</v>
      </c>
      <c r="T178">
        <f t="shared" si="97"/>
        <v>0</v>
      </c>
      <c r="U178">
        <f t="shared" si="98"/>
        <v>0</v>
      </c>
      <c r="V178" s="7">
        <f t="shared" si="99"/>
        <v>0</v>
      </c>
    </row>
    <row r="179" spans="1:22">
      <c r="A179" t="s">
        <v>177</v>
      </c>
      <c r="B179">
        <v>0</v>
      </c>
      <c r="C179">
        <v>0</v>
      </c>
      <c r="D179">
        <f t="shared" si="90"/>
        <v>0</v>
      </c>
      <c r="E179">
        <v>0</v>
      </c>
      <c r="F179">
        <v>0</v>
      </c>
      <c r="G179">
        <f t="shared" si="91"/>
        <v>0</v>
      </c>
      <c r="H179">
        <v>0</v>
      </c>
      <c r="I179">
        <v>0</v>
      </c>
      <c r="J179">
        <f t="shared" si="92"/>
        <v>0</v>
      </c>
      <c r="K179">
        <f t="shared" si="93"/>
        <v>0</v>
      </c>
      <c r="L179">
        <f t="shared" si="94"/>
        <v>0</v>
      </c>
      <c r="M179">
        <f t="shared" si="95"/>
        <v>0</v>
      </c>
      <c r="N179">
        <f>IF(K351&gt;0,ROUND((K179/K351) * 100, 4), "")</f>
        <v>0</v>
      </c>
      <c r="O179">
        <f>IF(L351&gt;0,ROUND((L179/L351) * 100, 4), "")</f>
        <v>0</v>
      </c>
      <c r="P179">
        <f>IF(M351&gt;0,ROUND((M179/M351) * 100, 4), "")</f>
        <v>0</v>
      </c>
      <c r="Q179">
        <v>0</v>
      </c>
      <c r="R179">
        <v>0</v>
      </c>
      <c r="S179">
        <f t="shared" si="96"/>
        <v>0</v>
      </c>
      <c r="T179">
        <f t="shared" si="97"/>
        <v>0</v>
      </c>
      <c r="U179">
        <f t="shared" si="98"/>
        <v>0</v>
      </c>
      <c r="V179" s="7">
        <f t="shared" si="99"/>
        <v>0</v>
      </c>
    </row>
    <row r="180" spans="1:22">
      <c r="A180" t="s">
        <v>178</v>
      </c>
      <c r="B180">
        <v>0</v>
      </c>
      <c r="C180">
        <v>0</v>
      </c>
      <c r="D180">
        <f t="shared" si="90"/>
        <v>0</v>
      </c>
      <c r="E180">
        <v>0</v>
      </c>
      <c r="F180">
        <v>0</v>
      </c>
      <c r="G180">
        <f t="shared" si="91"/>
        <v>0</v>
      </c>
      <c r="H180">
        <v>0</v>
      </c>
      <c r="I180">
        <v>0</v>
      </c>
      <c r="J180">
        <f t="shared" si="92"/>
        <v>0</v>
      </c>
      <c r="K180">
        <f t="shared" si="93"/>
        <v>0</v>
      </c>
      <c r="L180">
        <f t="shared" si="94"/>
        <v>0</v>
      </c>
      <c r="M180">
        <f t="shared" si="95"/>
        <v>0</v>
      </c>
      <c r="N180">
        <f>IF(K351&gt;0,ROUND((K180/K351) * 100, 4), "")</f>
        <v>0</v>
      </c>
      <c r="O180">
        <f>IF(L351&gt;0,ROUND((L180/L351) * 100, 4), "")</f>
        <v>0</v>
      </c>
      <c r="P180">
        <f>IF(M351&gt;0,ROUND((M180/M351) * 100, 4), "")</f>
        <v>0</v>
      </c>
      <c r="Q180">
        <v>0</v>
      </c>
      <c r="R180">
        <v>0</v>
      </c>
      <c r="S180">
        <f t="shared" si="96"/>
        <v>0</v>
      </c>
      <c r="T180">
        <f t="shared" si="97"/>
        <v>0</v>
      </c>
      <c r="U180">
        <f t="shared" si="98"/>
        <v>0</v>
      </c>
      <c r="V180" s="7">
        <f t="shared" si="99"/>
        <v>0</v>
      </c>
    </row>
    <row r="181" spans="1:22">
      <c r="A181" t="s">
        <v>179</v>
      </c>
      <c r="B181">
        <v>0</v>
      </c>
      <c r="C181">
        <v>0</v>
      </c>
      <c r="D181">
        <f t="shared" si="90"/>
        <v>0</v>
      </c>
      <c r="E181">
        <v>0</v>
      </c>
      <c r="F181">
        <v>0</v>
      </c>
      <c r="G181">
        <f t="shared" si="91"/>
        <v>0</v>
      </c>
      <c r="H181">
        <v>0</v>
      </c>
      <c r="I181">
        <v>0</v>
      </c>
      <c r="J181">
        <f t="shared" si="92"/>
        <v>0</v>
      </c>
      <c r="K181">
        <f t="shared" si="93"/>
        <v>0</v>
      </c>
      <c r="L181">
        <f t="shared" si="94"/>
        <v>0</v>
      </c>
      <c r="M181">
        <f t="shared" si="95"/>
        <v>0</v>
      </c>
      <c r="N181">
        <f>IF(K351&gt;0,ROUND((K181/K351) * 100, 4), "")</f>
        <v>0</v>
      </c>
      <c r="O181">
        <f>IF(L351&gt;0,ROUND((L181/L351) * 100, 4), "")</f>
        <v>0</v>
      </c>
      <c r="P181">
        <f>IF(M351&gt;0,ROUND((M181/M351) * 100, 4), "")</f>
        <v>0</v>
      </c>
      <c r="Q181">
        <v>0</v>
      </c>
      <c r="R181">
        <v>0</v>
      </c>
      <c r="S181">
        <f t="shared" si="96"/>
        <v>0</v>
      </c>
      <c r="T181">
        <f t="shared" si="97"/>
        <v>0</v>
      </c>
      <c r="U181">
        <f t="shared" si="98"/>
        <v>0</v>
      </c>
      <c r="V181" s="7">
        <f t="shared" si="99"/>
        <v>0</v>
      </c>
    </row>
    <row r="182" spans="1:22">
      <c r="A182" t="s">
        <v>180</v>
      </c>
      <c r="B182">
        <v>0</v>
      </c>
      <c r="C182">
        <v>0</v>
      </c>
      <c r="D182">
        <f t="shared" si="90"/>
        <v>0</v>
      </c>
      <c r="E182">
        <v>0</v>
      </c>
      <c r="F182">
        <v>0</v>
      </c>
      <c r="G182">
        <f t="shared" si="91"/>
        <v>0</v>
      </c>
      <c r="H182">
        <v>0</v>
      </c>
      <c r="I182">
        <v>0</v>
      </c>
      <c r="J182">
        <f t="shared" si="92"/>
        <v>0</v>
      </c>
      <c r="K182">
        <f t="shared" si="93"/>
        <v>0</v>
      </c>
      <c r="L182">
        <f t="shared" si="94"/>
        <v>0</v>
      </c>
      <c r="M182">
        <f t="shared" si="95"/>
        <v>0</v>
      </c>
      <c r="N182">
        <f>IF(K351&gt;0,ROUND((K182/K351) * 100, 4), "")</f>
        <v>0</v>
      </c>
      <c r="O182">
        <f>IF(L351&gt;0,ROUND((L182/L351) * 100, 4), "")</f>
        <v>0</v>
      </c>
      <c r="P182">
        <f>IF(M351&gt;0,ROUND((M182/M351) * 100, 4), "")</f>
        <v>0</v>
      </c>
      <c r="Q182">
        <v>0</v>
      </c>
      <c r="R182">
        <v>0</v>
      </c>
      <c r="S182">
        <f t="shared" si="96"/>
        <v>0</v>
      </c>
      <c r="T182">
        <f t="shared" si="97"/>
        <v>0</v>
      </c>
      <c r="U182">
        <f t="shared" si="98"/>
        <v>0</v>
      </c>
      <c r="V182" s="7">
        <f t="shared" si="99"/>
        <v>0</v>
      </c>
    </row>
    <row r="183" spans="1:22">
      <c r="A183" t="s">
        <v>181</v>
      </c>
      <c r="B183">
        <v>0</v>
      </c>
      <c r="C183">
        <v>0</v>
      </c>
      <c r="D183">
        <f t="shared" si="90"/>
        <v>0</v>
      </c>
      <c r="E183">
        <v>0</v>
      </c>
      <c r="F183">
        <v>0</v>
      </c>
      <c r="G183">
        <f t="shared" si="91"/>
        <v>0</v>
      </c>
      <c r="H183">
        <v>0</v>
      </c>
      <c r="I183">
        <v>0</v>
      </c>
      <c r="J183">
        <f t="shared" si="92"/>
        <v>0</v>
      </c>
      <c r="K183">
        <f t="shared" si="93"/>
        <v>0</v>
      </c>
      <c r="L183">
        <f t="shared" si="94"/>
        <v>0</v>
      </c>
      <c r="M183">
        <f t="shared" si="95"/>
        <v>0</v>
      </c>
      <c r="N183">
        <f>IF(K351&gt;0,ROUND((K183/K351) * 100, 4), "")</f>
        <v>0</v>
      </c>
      <c r="O183">
        <f>IF(L351&gt;0,ROUND((L183/L351) * 100, 4), "")</f>
        <v>0</v>
      </c>
      <c r="P183">
        <f>IF(M351&gt;0,ROUND((M183/M351) * 100, 4), "")</f>
        <v>0</v>
      </c>
      <c r="Q183">
        <v>0</v>
      </c>
      <c r="R183">
        <v>0</v>
      </c>
      <c r="S183">
        <f t="shared" si="96"/>
        <v>0</v>
      </c>
      <c r="T183">
        <f t="shared" si="97"/>
        <v>0</v>
      </c>
      <c r="U183">
        <f t="shared" si="98"/>
        <v>0</v>
      </c>
      <c r="V183" s="7">
        <f t="shared" si="99"/>
        <v>0</v>
      </c>
    </row>
    <row r="184" spans="1:22">
      <c r="A184" t="s">
        <v>182</v>
      </c>
      <c r="B184">
        <v>0</v>
      </c>
      <c r="C184">
        <v>0</v>
      </c>
      <c r="D184">
        <f t="shared" si="90"/>
        <v>0</v>
      </c>
      <c r="E184">
        <v>0</v>
      </c>
      <c r="F184">
        <v>0</v>
      </c>
      <c r="G184">
        <f t="shared" si="91"/>
        <v>0</v>
      </c>
      <c r="H184">
        <v>0</v>
      </c>
      <c r="I184">
        <v>0</v>
      </c>
      <c r="J184">
        <f t="shared" si="92"/>
        <v>0</v>
      </c>
      <c r="K184">
        <f t="shared" si="93"/>
        <v>0</v>
      </c>
      <c r="L184">
        <f t="shared" si="94"/>
        <v>0</v>
      </c>
      <c r="M184">
        <f t="shared" si="95"/>
        <v>0</v>
      </c>
      <c r="N184">
        <f>IF(K351&gt;0,ROUND((K184/K351) * 100, 4), "")</f>
        <v>0</v>
      </c>
      <c r="O184">
        <f>IF(L351&gt;0,ROUND((L184/L351) * 100, 4), "")</f>
        <v>0</v>
      </c>
      <c r="P184">
        <f>IF(M351&gt;0,ROUND((M184/M351) * 100, 4), "")</f>
        <v>0</v>
      </c>
      <c r="Q184">
        <v>0</v>
      </c>
      <c r="R184">
        <v>0</v>
      </c>
      <c r="S184">
        <f t="shared" si="96"/>
        <v>0</v>
      </c>
      <c r="T184">
        <f t="shared" si="97"/>
        <v>0</v>
      </c>
      <c r="U184">
        <f t="shared" si="98"/>
        <v>0</v>
      </c>
      <c r="V184" s="7">
        <f t="shared" si="99"/>
        <v>0</v>
      </c>
    </row>
    <row r="185" spans="1:22">
      <c r="A185" t="s">
        <v>183</v>
      </c>
      <c r="B185">
        <v>0</v>
      </c>
      <c r="C185">
        <v>0</v>
      </c>
      <c r="D185">
        <f t="shared" si="90"/>
        <v>0</v>
      </c>
      <c r="E185">
        <v>7</v>
      </c>
      <c r="F185">
        <v>1</v>
      </c>
      <c r="G185">
        <f t="shared" si="91"/>
        <v>8</v>
      </c>
      <c r="H185">
        <v>1</v>
      </c>
      <c r="I185">
        <v>1</v>
      </c>
      <c r="J185">
        <f t="shared" si="92"/>
        <v>2</v>
      </c>
      <c r="K185">
        <f t="shared" si="93"/>
        <v>8</v>
      </c>
      <c r="L185">
        <f t="shared" si="94"/>
        <v>2</v>
      </c>
      <c r="M185">
        <f t="shared" si="95"/>
        <v>10</v>
      </c>
      <c r="N185">
        <f>IF(K351&gt;0,ROUND((K185/K351) * 100, 4), "")</f>
        <v>2.4299999999999999E-2</v>
      </c>
      <c r="O185">
        <f>IF(L351&gt;0,ROUND((L185/L351) * 100, 4), "")</f>
        <v>3.9100000000000003E-2</v>
      </c>
      <c r="P185">
        <f>IF(M351&gt;0,ROUND((M185/M351) * 100, 4), "")</f>
        <v>2.63E-2</v>
      </c>
      <c r="Q185">
        <v>5</v>
      </c>
      <c r="R185">
        <v>2</v>
      </c>
      <c r="S185">
        <f t="shared" si="96"/>
        <v>7</v>
      </c>
      <c r="T185">
        <f t="shared" si="97"/>
        <v>3</v>
      </c>
      <c r="U185">
        <f t="shared" si="98"/>
        <v>0</v>
      </c>
      <c r="V185" s="7">
        <f t="shared" si="99"/>
        <v>3</v>
      </c>
    </row>
    <row r="186" spans="1:22">
      <c r="A186" t="s">
        <v>184</v>
      </c>
      <c r="B186">
        <v>0</v>
      </c>
      <c r="C186">
        <v>0</v>
      </c>
      <c r="D186">
        <f t="shared" si="90"/>
        <v>0</v>
      </c>
      <c r="E186">
        <v>0</v>
      </c>
      <c r="F186">
        <v>0</v>
      </c>
      <c r="G186">
        <f t="shared" si="91"/>
        <v>0</v>
      </c>
      <c r="H186">
        <v>0</v>
      </c>
      <c r="I186">
        <v>0</v>
      </c>
      <c r="J186">
        <f t="shared" si="92"/>
        <v>0</v>
      </c>
      <c r="K186">
        <f t="shared" si="93"/>
        <v>0</v>
      </c>
      <c r="L186">
        <f t="shared" si="94"/>
        <v>0</v>
      </c>
      <c r="M186">
        <f t="shared" si="95"/>
        <v>0</v>
      </c>
      <c r="N186">
        <f>IF(K351&gt;0,ROUND((K186/K351) * 100, 4), "")</f>
        <v>0</v>
      </c>
      <c r="O186">
        <f>IF(L351&gt;0,ROUND((L186/L351) * 100, 4), "")</f>
        <v>0</v>
      </c>
      <c r="P186">
        <f>IF(M351&gt;0,ROUND((M186/M351) * 100, 4), "")</f>
        <v>0</v>
      </c>
      <c r="Q186">
        <v>0</v>
      </c>
      <c r="R186">
        <v>0</v>
      </c>
      <c r="S186">
        <f t="shared" si="96"/>
        <v>0</v>
      </c>
      <c r="T186">
        <f t="shared" si="97"/>
        <v>0</v>
      </c>
      <c r="U186">
        <f t="shared" si="98"/>
        <v>0</v>
      </c>
      <c r="V186" s="7">
        <f t="shared" si="99"/>
        <v>0</v>
      </c>
    </row>
    <row r="187" spans="1:22">
      <c r="A187" t="s">
        <v>185</v>
      </c>
      <c r="B187">
        <v>0</v>
      </c>
      <c r="C187">
        <v>0</v>
      </c>
      <c r="D187">
        <f t="shared" si="90"/>
        <v>0</v>
      </c>
      <c r="E187">
        <v>0</v>
      </c>
      <c r="F187">
        <v>0</v>
      </c>
      <c r="G187">
        <f t="shared" si="91"/>
        <v>0</v>
      </c>
      <c r="H187">
        <v>0</v>
      </c>
      <c r="I187">
        <v>0</v>
      </c>
      <c r="J187">
        <f t="shared" si="92"/>
        <v>0</v>
      </c>
      <c r="K187">
        <f t="shared" si="93"/>
        <v>0</v>
      </c>
      <c r="L187">
        <f t="shared" si="94"/>
        <v>0</v>
      </c>
      <c r="M187">
        <f t="shared" si="95"/>
        <v>0</v>
      </c>
      <c r="N187">
        <f>IF(K351&gt;0,ROUND((K187/K351) * 100, 4), "")</f>
        <v>0</v>
      </c>
      <c r="O187">
        <f>IF(L351&gt;0,ROUND((L187/L351) * 100, 4), "")</f>
        <v>0</v>
      </c>
      <c r="P187">
        <f>IF(M351&gt;0,ROUND((M187/M351) * 100, 4), "")</f>
        <v>0</v>
      </c>
      <c r="Q187">
        <v>0</v>
      </c>
      <c r="R187">
        <v>0</v>
      </c>
      <c r="S187">
        <f t="shared" si="96"/>
        <v>0</v>
      </c>
      <c r="T187">
        <f t="shared" si="97"/>
        <v>0</v>
      </c>
      <c r="U187">
        <f t="shared" si="98"/>
        <v>0</v>
      </c>
      <c r="V187" s="7">
        <f t="shared" si="99"/>
        <v>0</v>
      </c>
    </row>
    <row r="188" spans="1:22">
      <c r="A188" t="s">
        <v>186</v>
      </c>
      <c r="B188">
        <v>0</v>
      </c>
      <c r="C188">
        <v>0</v>
      </c>
      <c r="D188">
        <f t="shared" si="90"/>
        <v>0</v>
      </c>
      <c r="E188">
        <v>3</v>
      </c>
      <c r="F188">
        <v>3</v>
      </c>
      <c r="G188">
        <f t="shared" si="91"/>
        <v>6</v>
      </c>
      <c r="H188">
        <v>0</v>
      </c>
      <c r="I188">
        <v>0</v>
      </c>
      <c r="J188">
        <f t="shared" si="92"/>
        <v>0</v>
      </c>
      <c r="K188">
        <f t="shared" si="93"/>
        <v>3</v>
      </c>
      <c r="L188">
        <f t="shared" si="94"/>
        <v>3</v>
      </c>
      <c r="M188">
        <f t="shared" si="95"/>
        <v>6</v>
      </c>
      <c r="N188">
        <f>IF(K351&gt;0,ROUND((K188/K351) * 100, 4), "")</f>
        <v>9.1000000000000004E-3</v>
      </c>
      <c r="O188">
        <f>IF(L351&gt;0,ROUND((L188/L351) * 100, 4), "")</f>
        <v>5.8700000000000002E-2</v>
      </c>
      <c r="P188">
        <f>IF(M351&gt;0,ROUND((M188/M351) * 100, 4), "")</f>
        <v>1.5800000000000002E-2</v>
      </c>
      <c r="Q188">
        <v>3</v>
      </c>
      <c r="R188">
        <v>3</v>
      </c>
      <c r="S188">
        <f t="shared" si="96"/>
        <v>6</v>
      </c>
      <c r="T188">
        <f t="shared" si="97"/>
        <v>0</v>
      </c>
      <c r="U188">
        <f t="shared" si="98"/>
        <v>0</v>
      </c>
      <c r="V188" s="7">
        <f t="shared" si="99"/>
        <v>0</v>
      </c>
    </row>
    <row r="189" spans="1:22">
      <c r="A189" t="s">
        <v>187</v>
      </c>
      <c r="B189">
        <v>0</v>
      </c>
      <c r="C189">
        <v>0</v>
      </c>
      <c r="D189">
        <f t="shared" si="90"/>
        <v>0</v>
      </c>
      <c r="E189">
        <v>1</v>
      </c>
      <c r="F189">
        <v>2</v>
      </c>
      <c r="G189">
        <f t="shared" si="91"/>
        <v>3</v>
      </c>
      <c r="H189">
        <v>0</v>
      </c>
      <c r="I189">
        <v>0</v>
      </c>
      <c r="J189">
        <f t="shared" si="92"/>
        <v>0</v>
      </c>
      <c r="K189">
        <f t="shared" si="93"/>
        <v>1</v>
      </c>
      <c r="L189">
        <f t="shared" si="94"/>
        <v>2</v>
      </c>
      <c r="M189">
        <f t="shared" si="95"/>
        <v>3</v>
      </c>
      <c r="N189">
        <f>IF(K351&gt;0,ROUND((K189/K351) * 100, 4), "")</f>
        <v>3.0000000000000001E-3</v>
      </c>
      <c r="O189">
        <f>IF(L351&gt;0,ROUND((L189/L351) * 100, 4), "")</f>
        <v>3.9100000000000003E-2</v>
      </c>
      <c r="P189">
        <f>IF(M351&gt;0,ROUND((M189/M351) * 100, 4), "")</f>
        <v>7.9000000000000008E-3</v>
      </c>
      <c r="Q189">
        <v>1</v>
      </c>
      <c r="R189">
        <v>2</v>
      </c>
      <c r="S189">
        <f t="shared" si="96"/>
        <v>3</v>
      </c>
      <c r="T189">
        <f t="shared" si="97"/>
        <v>0</v>
      </c>
      <c r="U189">
        <f t="shared" si="98"/>
        <v>0</v>
      </c>
      <c r="V189" s="7">
        <f t="shared" si="99"/>
        <v>0</v>
      </c>
    </row>
    <row r="190" spans="1:22">
      <c r="A190" t="s">
        <v>188</v>
      </c>
      <c r="B190">
        <v>0</v>
      </c>
      <c r="C190">
        <v>0</v>
      </c>
      <c r="D190">
        <f t="shared" si="90"/>
        <v>0</v>
      </c>
      <c r="E190">
        <v>0</v>
      </c>
      <c r="F190">
        <v>2</v>
      </c>
      <c r="G190">
        <f t="shared" si="91"/>
        <v>2</v>
      </c>
      <c r="H190">
        <v>0</v>
      </c>
      <c r="I190">
        <v>0</v>
      </c>
      <c r="J190">
        <f t="shared" si="92"/>
        <v>0</v>
      </c>
      <c r="K190">
        <f t="shared" si="93"/>
        <v>0</v>
      </c>
      <c r="L190">
        <f t="shared" si="94"/>
        <v>2</v>
      </c>
      <c r="M190">
        <f t="shared" si="95"/>
        <v>2</v>
      </c>
      <c r="N190">
        <f>IF(K351&gt;0,ROUND((K190/K351) * 100, 4), "")</f>
        <v>0</v>
      </c>
      <c r="O190">
        <f>IF(L351&gt;0,ROUND((L190/L351) * 100, 4), "")</f>
        <v>3.9100000000000003E-2</v>
      </c>
      <c r="P190">
        <f>IF(M351&gt;0,ROUND((M190/M351) * 100, 4), "")</f>
        <v>5.3E-3</v>
      </c>
      <c r="Q190">
        <v>0</v>
      </c>
      <c r="R190">
        <v>1</v>
      </c>
      <c r="S190">
        <f t="shared" si="96"/>
        <v>1</v>
      </c>
      <c r="T190">
        <f t="shared" si="97"/>
        <v>0</v>
      </c>
      <c r="U190">
        <f t="shared" si="98"/>
        <v>1</v>
      </c>
      <c r="V190" s="7">
        <f t="shared" si="99"/>
        <v>1</v>
      </c>
    </row>
    <row r="191" spans="1:22">
      <c r="A191" t="s">
        <v>189</v>
      </c>
      <c r="B191">
        <v>0</v>
      </c>
      <c r="C191">
        <v>1</v>
      </c>
      <c r="D191">
        <f t="shared" si="90"/>
        <v>1</v>
      </c>
      <c r="E191">
        <v>0</v>
      </c>
      <c r="F191">
        <v>19</v>
      </c>
      <c r="G191">
        <f t="shared" si="91"/>
        <v>19</v>
      </c>
      <c r="H191">
        <v>0</v>
      </c>
      <c r="I191">
        <v>1</v>
      </c>
      <c r="J191">
        <f t="shared" si="92"/>
        <v>1</v>
      </c>
      <c r="K191">
        <f t="shared" si="93"/>
        <v>0</v>
      </c>
      <c r="L191">
        <f t="shared" si="94"/>
        <v>20</v>
      </c>
      <c r="M191">
        <f t="shared" si="95"/>
        <v>20</v>
      </c>
      <c r="N191">
        <f>IF(K351&gt;0,ROUND((K191/K351) * 100, 4), "")</f>
        <v>0</v>
      </c>
      <c r="O191">
        <f>IF(L351&gt;0,ROUND((L191/L351) * 100, 4), "")</f>
        <v>0.39119999999999999</v>
      </c>
      <c r="P191">
        <f>IF(M351&gt;0,ROUND((M191/M351) * 100, 4), "")</f>
        <v>5.2600000000000001E-2</v>
      </c>
      <c r="Q191">
        <v>0</v>
      </c>
      <c r="R191">
        <v>14</v>
      </c>
      <c r="S191">
        <f t="shared" si="96"/>
        <v>14</v>
      </c>
      <c r="T191">
        <f t="shared" si="97"/>
        <v>0</v>
      </c>
      <c r="U191">
        <f t="shared" si="98"/>
        <v>7</v>
      </c>
      <c r="V191" s="7">
        <f t="shared" si="99"/>
        <v>7</v>
      </c>
    </row>
    <row r="192" spans="1:22">
      <c r="A192" t="s">
        <v>190</v>
      </c>
      <c r="B192">
        <v>0</v>
      </c>
      <c r="C192">
        <v>4</v>
      </c>
      <c r="D192">
        <f t="shared" si="90"/>
        <v>4</v>
      </c>
      <c r="E192">
        <v>1</v>
      </c>
      <c r="F192">
        <v>10</v>
      </c>
      <c r="G192">
        <f t="shared" si="91"/>
        <v>11</v>
      </c>
      <c r="H192">
        <v>0</v>
      </c>
      <c r="I192">
        <v>1</v>
      </c>
      <c r="J192">
        <f t="shared" si="92"/>
        <v>1</v>
      </c>
      <c r="K192">
        <f t="shared" si="93"/>
        <v>1</v>
      </c>
      <c r="L192">
        <f t="shared" si="94"/>
        <v>11</v>
      </c>
      <c r="M192">
        <f t="shared" si="95"/>
        <v>12</v>
      </c>
      <c r="N192">
        <f>IF(K351&gt;0,ROUND((K192/K351) * 100, 4), "")</f>
        <v>3.0000000000000001E-3</v>
      </c>
      <c r="O192">
        <f>IF(L351&gt;0,ROUND((L192/L351) * 100, 4), "")</f>
        <v>0.2152</v>
      </c>
      <c r="P192">
        <f>IF(M351&gt;0,ROUND((M192/M351) * 100, 4), "")</f>
        <v>3.1600000000000003E-2</v>
      </c>
      <c r="Q192">
        <v>1</v>
      </c>
      <c r="R192">
        <v>15</v>
      </c>
      <c r="S192">
        <f t="shared" si="96"/>
        <v>16</v>
      </c>
      <c r="T192">
        <f t="shared" si="97"/>
        <v>0</v>
      </c>
      <c r="U192">
        <f t="shared" si="98"/>
        <v>0</v>
      </c>
      <c r="V192" s="7">
        <f t="shared" si="99"/>
        <v>0</v>
      </c>
    </row>
    <row r="193" spans="1:22">
      <c r="A193" t="s">
        <v>191</v>
      </c>
      <c r="B193">
        <v>3</v>
      </c>
      <c r="C193">
        <v>0</v>
      </c>
      <c r="D193">
        <f t="shared" si="90"/>
        <v>3</v>
      </c>
      <c r="E193">
        <v>17</v>
      </c>
      <c r="F193">
        <v>0</v>
      </c>
      <c r="G193">
        <f t="shared" si="91"/>
        <v>17</v>
      </c>
      <c r="H193">
        <v>0</v>
      </c>
      <c r="I193">
        <v>0</v>
      </c>
      <c r="J193">
        <f t="shared" si="92"/>
        <v>0</v>
      </c>
      <c r="K193">
        <f t="shared" si="93"/>
        <v>17</v>
      </c>
      <c r="L193">
        <f t="shared" si="94"/>
        <v>0</v>
      </c>
      <c r="M193">
        <f t="shared" si="95"/>
        <v>17</v>
      </c>
      <c r="N193">
        <f>IF(K351&gt;0,ROUND((K193/K351) * 100, 4), "")</f>
        <v>5.1700000000000003E-2</v>
      </c>
      <c r="O193">
        <f>IF(L351&gt;0,ROUND((L193/L351) * 100, 4), "")</f>
        <v>0</v>
      </c>
      <c r="P193">
        <f>IF(M351&gt;0,ROUND((M193/M351) * 100, 4), "")</f>
        <v>4.4699999999999997E-2</v>
      </c>
      <c r="Q193">
        <v>19</v>
      </c>
      <c r="R193">
        <v>0</v>
      </c>
      <c r="S193">
        <f t="shared" si="96"/>
        <v>19</v>
      </c>
      <c r="T193">
        <f t="shared" si="97"/>
        <v>1</v>
      </c>
      <c r="U193">
        <f t="shared" si="98"/>
        <v>0</v>
      </c>
      <c r="V193" s="7">
        <f t="shared" si="99"/>
        <v>1</v>
      </c>
    </row>
    <row r="194" spans="1:22">
      <c r="A194" t="s">
        <v>192</v>
      </c>
      <c r="B194">
        <v>0</v>
      </c>
      <c r="C194">
        <v>0</v>
      </c>
      <c r="D194">
        <f t="shared" si="90"/>
        <v>0</v>
      </c>
      <c r="E194">
        <v>0</v>
      </c>
      <c r="F194">
        <v>0</v>
      </c>
      <c r="G194">
        <f t="shared" si="91"/>
        <v>0</v>
      </c>
      <c r="H194">
        <v>0</v>
      </c>
      <c r="I194">
        <v>0</v>
      </c>
      <c r="J194">
        <f t="shared" si="92"/>
        <v>0</v>
      </c>
      <c r="K194">
        <f t="shared" si="93"/>
        <v>0</v>
      </c>
      <c r="L194">
        <f t="shared" si="94"/>
        <v>0</v>
      </c>
      <c r="M194">
        <f t="shared" si="95"/>
        <v>0</v>
      </c>
      <c r="N194">
        <f>IF(K351&gt;0,ROUND((K194/K351) * 100, 4), "")</f>
        <v>0</v>
      </c>
      <c r="O194">
        <f>IF(L351&gt;0,ROUND((L194/L351) * 100, 4), "")</f>
        <v>0</v>
      </c>
      <c r="P194">
        <f>IF(M351&gt;0,ROUND((M194/M351) * 100, 4), "")</f>
        <v>0</v>
      </c>
      <c r="Q194">
        <v>0</v>
      </c>
      <c r="R194">
        <v>0</v>
      </c>
      <c r="S194">
        <f t="shared" si="96"/>
        <v>0</v>
      </c>
      <c r="T194">
        <f t="shared" si="97"/>
        <v>0</v>
      </c>
      <c r="U194">
        <f t="shared" si="98"/>
        <v>0</v>
      </c>
      <c r="V194" s="7">
        <f t="shared" si="99"/>
        <v>0</v>
      </c>
    </row>
    <row r="195" spans="1:22">
      <c r="A195" t="s">
        <v>193</v>
      </c>
      <c r="B195">
        <v>0</v>
      </c>
      <c r="C195">
        <v>68</v>
      </c>
      <c r="D195">
        <f t="shared" si="90"/>
        <v>68</v>
      </c>
      <c r="E195">
        <v>1</v>
      </c>
      <c r="F195">
        <v>252</v>
      </c>
      <c r="G195">
        <f t="shared" si="91"/>
        <v>253</v>
      </c>
      <c r="H195">
        <v>0</v>
      </c>
      <c r="I195">
        <v>19</v>
      </c>
      <c r="J195">
        <f t="shared" si="92"/>
        <v>19</v>
      </c>
      <c r="K195">
        <f t="shared" si="93"/>
        <v>1</v>
      </c>
      <c r="L195">
        <f t="shared" si="94"/>
        <v>271</v>
      </c>
      <c r="M195">
        <f t="shared" si="95"/>
        <v>272</v>
      </c>
      <c r="N195">
        <f>IF(K351&gt;0,ROUND((K195/K351) * 100, 4), "")</f>
        <v>3.0000000000000001E-3</v>
      </c>
      <c r="O195">
        <f>IF(L351&gt;0,ROUND((L195/L351) * 100, 4), "")</f>
        <v>5.3013000000000003</v>
      </c>
      <c r="P195">
        <f>IF(M351&gt;0,ROUND((M195/M351) * 100, 4), "")</f>
        <v>0.71589999999999998</v>
      </c>
      <c r="Q195">
        <v>0</v>
      </c>
      <c r="R195">
        <v>305</v>
      </c>
      <c r="S195">
        <f t="shared" si="96"/>
        <v>305</v>
      </c>
      <c r="T195">
        <f t="shared" si="97"/>
        <v>1</v>
      </c>
      <c r="U195">
        <f t="shared" si="98"/>
        <v>34</v>
      </c>
      <c r="V195" s="7">
        <f t="shared" si="99"/>
        <v>35</v>
      </c>
    </row>
    <row r="196" spans="1:22">
      <c r="A196" t="s">
        <v>194</v>
      </c>
      <c r="B196">
        <v>0</v>
      </c>
      <c r="C196">
        <v>0</v>
      </c>
      <c r="D196">
        <f t="shared" si="90"/>
        <v>0</v>
      </c>
      <c r="E196">
        <v>0</v>
      </c>
      <c r="F196">
        <v>7</v>
      </c>
      <c r="G196">
        <f t="shared" si="91"/>
        <v>7</v>
      </c>
      <c r="H196">
        <v>0</v>
      </c>
      <c r="I196">
        <v>0</v>
      </c>
      <c r="J196">
        <f t="shared" si="92"/>
        <v>0</v>
      </c>
      <c r="K196">
        <f t="shared" si="93"/>
        <v>0</v>
      </c>
      <c r="L196">
        <f t="shared" si="94"/>
        <v>7</v>
      </c>
      <c r="M196">
        <f t="shared" si="95"/>
        <v>7</v>
      </c>
      <c r="N196">
        <f>IF(K351&gt;0,ROUND((K196/K351) * 100, 4), "")</f>
        <v>0</v>
      </c>
      <c r="O196">
        <f>IF(L351&gt;0,ROUND((L196/L351) * 100, 4), "")</f>
        <v>0.13689999999999999</v>
      </c>
      <c r="P196">
        <f>IF(M351&gt;0,ROUND((M196/M351) * 100, 4), "")</f>
        <v>1.84E-2</v>
      </c>
      <c r="Q196">
        <v>0</v>
      </c>
      <c r="R196">
        <v>4</v>
      </c>
      <c r="S196">
        <f t="shared" si="96"/>
        <v>4</v>
      </c>
      <c r="T196">
        <f t="shared" si="97"/>
        <v>0</v>
      </c>
      <c r="U196">
        <f t="shared" si="98"/>
        <v>3</v>
      </c>
      <c r="V196" s="7">
        <f t="shared" si="99"/>
        <v>3</v>
      </c>
    </row>
    <row r="197" spans="1:22">
      <c r="A197" t="s">
        <v>195</v>
      </c>
      <c r="B197">
        <v>0</v>
      </c>
      <c r="C197">
        <v>0</v>
      </c>
      <c r="D197">
        <f t="shared" si="90"/>
        <v>0</v>
      </c>
      <c r="E197">
        <v>0</v>
      </c>
      <c r="F197">
        <v>0</v>
      </c>
      <c r="G197">
        <f t="shared" si="91"/>
        <v>0</v>
      </c>
      <c r="H197">
        <v>0</v>
      </c>
      <c r="I197">
        <v>0</v>
      </c>
      <c r="J197">
        <f t="shared" si="92"/>
        <v>0</v>
      </c>
      <c r="K197">
        <f t="shared" si="93"/>
        <v>0</v>
      </c>
      <c r="L197">
        <f t="shared" si="94"/>
        <v>0</v>
      </c>
      <c r="M197">
        <f t="shared" si="95"/>
        <v>0</v>
      </c>
      <c r="N197">
        <f>IF(K351&gt;0,ROUND((K197/K351) * 100, 4), "")</f>
        <v>0</v>
      </c>
      <c r="O197">
        <f>IF(L351&gt;0,ROUND((L197/L351) * 100, 4), "")</f>
        <v>0</v>
      </c>
      <c r="P197">
        <f>IF(M351&gt;0,ROUND((M197/M351) * 100, 4), "")</f>
        <v>0</v>
      </c>
      <c r="Q197">
        <v>0</v>
      </c>
      <c r="R197">
        <v>0</v>
      </c>
      <c r="S197">
        <f t="shared" si="96"/>
        <v>0</v>
      </c>
      <c r="T197">
        <f t="shared" si="97"/>
        <v>0</v>
      </c>
      <c r="U197">
        <f t="shared" si="98"/>
        <v>0</v>
      </c>
      <c r="V197" s="7">
        <f t="shared" si="99"/>
        <v>0</v>
      </c>
    </row>
    <row r="198" spans="1:22">
      <c r="A198" t="s">
        <v>196</v>
      </c>
      <c r="B198">
        <v>0</v>
      </c>
      <c r="C198">
        <v>0</v>
      </c>
      <c r="D198">
        <f t="shared" si="90"/>
        <v>0</v>
      </c>
      <c r="E198">
        <v>0</v>
      </c>
      <c r="F198">
        <v>0</v>
      </c>
      <c r="G198">
        <f t="shared" si="91"/>
        <v>0</v>
      </c>
      <c r="H198">
        <v>0</v>
      </c>
      <c r="I198">
        <v>0</v>
      </c>
      <c r="J198">
        <f t="shared" si="92"/>
        <v>0</v>
      </c>
      <c r="K198">
        <f t="shared" si="93"/>
        <v>0</v>
      </c>
      <c r="L198">
        <f t="shared" si="94"/>
        <v>0</v>
      </c>
      <c r="M198">
        <f t="shared" si="95"/>
        <v>0</v>
      </c>
      <c r="N198">
        <f>IF(K351&gt;0,ROUND((K198/K351) * 100, 4), "")</f>
        <v>0</v>
      </c>
      <c r="O198">
        <f>IF(L351&gt;0,ROUND((L198/L351) * 100, 4), "")</f>
        <v>0</v>
      </c>
      <c r="P198">
        <f>IF(M351&gt;0,ROUND((M198/M351) * 100, 4), "")</f>
        <v>0</v>
      </c>
      <c r="Q198">
        <v>0</v>
      </c>
      <c r="R198">
        <v>0</v>
      </c>
      <c r="S198">
        <f t="shared" si="96"/>
        <v>0</v>
      </c>
      <c r="T198">
        <f t="shared" si="97"/>
        <v>0</v>
      </c>
      <c r="U198">
        <f t="shared" si="98"/>
        <v>0</v>
      </c>
      <c r="V198" s="7">
        <f t="shared" si="99"/>
        <v>0</v>
      </c>
    </row>
    <row r="199" spans="1:22">
      <c r="A199" t="s">
        <v>197</v>
      </c>
      <c r="B199">
        <v>0</v>
      </c>
      <c r="C199">
        <v>0</v>
      </c>
      <c r="D199">
        <f t="shared" si="90"/>
        <v>0</v>
      </c>
      <c r="E199">
        <v>0</v>
      </c>
      <c r="F199">
        <v>7</v>
      </c>
      <c r="G199">
        <f t="shared" si="91"/>
        <v>7</v>
      </c>
      <c r="H199">
        <v>0</v>
      </c>
      <c r="I199">
        <v>0</v>
      </c>
      <c r="J199">
        <f t="shared" si="92"/>
        <v>0</v>
      </c>
      <c r="K199">
        <f t="shared" si="93"/>
        <v>0</v>
      </c>
      <c r="L199">
        <f t="shared" si="94"/>
        <v>7</v>
      </c>
      <c r="M199">
        <f t="shared" si="95"/>
        <v>7</v>
      </c>
      <c r="N199">
        <f>IF(K351&gt;0,ROUND((K199/K351) * 100, 4), "")</f>
        <v>0</v>
      </c>
      <c r="O199">
        <f>IF(L351&gt;0,ROUND((L199/L351) * 100, 4), "")</f>
        <v>0.13689999999999999</v>
      </c>
      <c r="P199">
        <f>IF(M351&gt;0,ROUND((M199/M351) * 100, 4), "")</f>
        <v>1.84E-2</v>
      </c>
      <c r="Q199">
        <v>0</v>
      </c>
      <c r="R199">
        <v>4</v>
      </c>
      <c r="S199">
        <f t="shared" si="96"/>
        <v>4</v>
      </c>
      <c r="T199">
        <f t="shared" si="97"/>
        <v>0</v>
      </c>
      <c r="U199">
        <f t="shared" si="98"/>
        <v>3</v>
      </c>
      <c r="V199" s="7">
        <f t="shared" si="99"/>
        <v>3</v>
      </c>
    </row>
    <row r="200" spans="1:22">
      <c r="A200" t="s">
        <v>198</v>
      </c>
      <c r="B200">
        <v>0</v>
      </c>
      <c r="C200">
        <v>0</v>
      </c>
      <c r="D200">
        <f t="shared" si="90"/>
        <v>0</v>
      </c>
      <c r="E200">
        <v>0</v>
      </c>
      <c r="F200">
        <v>0</v>
      </c>
      <c r="G200">
        <f t="shared" si="91"/>
        <v>0</v>
      </c>
      <c r="H200">
        <v>0</v>
      </c>
      <c r="I200">
        <v>0</v>
      </c>
      <c r="J200">
        <f t="shared" si="92"/>
        <v>0</v>
      </c>
      <c r="K200">
        <f t="shared" si="93"/>
        <v>0</v>
      </c>
      <c r="L200">
        <f t="shared" si="94"/>
        <v>0</v>
      </c>
      <c r="M200">
        <f t="shared" si="95"/>
        <v>0</v>
      </c>
      <c r="N200">
        <f>IF(K351&gt;0,ROUND((K200/K351) * 100, 4), "")</f>
        <v>0</v>
      </c>
      <c r="O200">
        <f>IF(L351&gt;0,ROUND((L200/L351) * 100, 4), "")</f>
        <v>0</v>
      </c>
      <c r="P200">
        <f>IF(M351&gt;0,ROUND((M200/M351) * 100, 4), "")</f>
        <v>0</v>
      </c>
      <c r="Q200">
        <v>0</v>
      </c>
      <c r="R200">
        <v>0</v>
      </c>
      <c r="S200">
        <f t="shared" si="96"/>
        <v>0</v>
      </c>
      <c r="T200">
        <f t="shared" si="97"/>
        <v>0</v>
      </c>
      <c r="U200">
        <f t="shared" si="98"/>
        <v>0</v>
      </c>
      <c r="V200" s="7">
        <f t="shared" si="99"/>
        <v>0</v>
      </c>
    </row>
    <row r="201" spans="1:22">
      <c r="A201" t="s">
        <v>199</v>
      </c>
      <c r="B201">
        <v>0</v>
      </c>
      <c r="C201">
        <v>0</v>
      </c>
      <c r="D201">
        <f t="shared" si="90"/>
        <v>0</v>
      </c>
      <c r="E201">
        <v>0</v>
      </c>
      <c r="F201">
        <v>0</v>
      </c>
      <c r="G201">
        <f t="shared" si="91"/>
        <v>0</v>
      </c>
      <c r="H201">
        <v>0</v>
      </c>
      <c r="I201">
        <v>0</v>
      </c>
      <c r="J201">
        <f t="shared" si="92"/>
        <v>0</v>
      </c>
      <c r="K201">
        <f t="shared" si="93"/>
        <v>0</v>
      </c>
      <c r="L201">
        <f t="shared" si="94"/>
        <v>0</v>
      </c>
      <c r="M201">
        <f t="shared" si="95"/>
        <v>0</v>
      </c>
      <c r="N201">
        <f>IF(K351&gt;0,ROUND((K201/K351) * 100, 4), "")</f>
        <v>0</v>
      </c>
      <c r="O201">
        <f>IF(L351&gt;0,ROUND((L201/L351) * 100, 4), "")</f>
        <v>0</v>
      </c>
      <c r="P201">
        <f>IF(M351&gt;0,ROUND((M201/M351) * 100, 4), "")</f>
        <v>0</v>
      </c>
      <c r="Q201">
        <v>0</v>
      </c>
      <c r="R201">
        <v>0</v>
      </c>
      <c r="S201">
        <f t="shared" si="96"/>
        <v>0</v>
      </c>
      <c r="T201">
        <f t="shared" si="97"/>
        <v>0</v>
      </c>
      <c r="U201">
        <f t="shared" si="98"/>
        <v>0</v>
      </c>
      <c r="V201" s="7">
        <f t="shared" si="99"/>
        <v>0</v>
      </c>
    </row>
    <row r="202" spans="1:22">
      <c r="A202" t="s">
        <v>200</v>
      </c>
      <c r="B202">
        <v>0</v>
      </c>
      <c r="C202">
        <v>0</v>
      </c>
      <c r="D202">
        <f t="shared" si="90"/>
        <v>0</v>
      </c>
      <c r="E202">
        <v>0</v>
      </c>
      <c r="F202">
        <v>0</v>
      </c>
      <c r="G202">
        <f t="shared" si="91"/>
        <v>0</v>
      </c>
      <c r="H202">
        <v>0</v>
      </c>
      <c r="I202">
        <v>0</v>
      </c>
      <c r="J202">
        <f t="shared" si="92"/>
        <v>0</v>
      </c>
      <c r="K202">
        <f t="shared" si="93"/>
        <v>0</v>
      </c>
      <c r="L202">
        <f t="shared" si="94"/>
        <v>0</v>
      </c>
      <c r="M202">
        <f t="shared" si="95"/>
        <v>0</v>
      </c>
      <c r="N202">
        <f>IF(K351&gt;0,ROUND((K202/K351) * 100, 4), "")</f>
        <v>0</v>
      </c>
      <c r="O202">
        <f>IF(L351&gt;0,ROUND((L202/L351) * 100, 4), "")</f>
        <v>0</v>
      </c>
      <c r="P202">
        <f>IF(M351&gt;0,ROUND((M202/M351) * 100, 4), "")</f>
        <v>0</v>
      </c>
      <c r="Q202">
        <v>0</v>
      </c>
      <c r="R202">
        <v>0</v>
      </c>
      <c r="S202">
        <f t="shared" si="96"/>
        <v>0</v>
      </c>
      <c r="T202">
        <f t="shared" si="97"/>
        <v>0</v>
      </c>
      <c r="U202">
        <f t="shared" si="98"/>
        <v>0</v>
      </c>
      <c r="V202" s="7">
        <f t="shared" si="99"/>
        <v>0</v>
      </c>
    </row>
    <row r="203" spans="1:22">
      <c r="A203" t="s">
        <v>201</v>
      </c>
      <c r="B203">
        <v>0</v>
      </c>
      <c r="C203">
        <v>0</v>
      </c>
      <c r="D203">
        <f t="shared" si="90"/>
        <v>0</v>
      </c>
      <c r="E203">
        <v>0</v>
      </c>
      <c r="F203">
        <v>0</v>
      </c>
      <c r="G203">
        <f t="shared" si="91"/>
        <v>0</v>
      </c>
      <c r="H203">
        <v>0</v>
      </c>
      <c r="I203">
        <v>0</v>
      </c>
      <c r="J203">
        <f t="shared" si="92"/>
        <v>0</v>
      </c>
      <c r="K203">
        <f t="shared" si="93"/>
        <v>0</v>
      </c>
      <c r="L203">
        <f t="shared" si="94"/>
        <v>0</v>
      </c>
      <c r="M203">
        <f t="shared" si="95"/>
        <v>0</v>
      </c>
      <c r="N203">
        <f>IF(K351&gt;0,ROUND((K203/K351) * 100, 4), "")</f>
        <v>0</v>
      </c>
      <c r="O203">
        <f>IF(L351&gt;0,ROUND((L203/L351) * 100, 4), "")</f>
        <v>0</v>
      </c>
      <c r="P203">
        <f>IF(M351&gt;0,ROUND((M203/M351) * 100, 4), "")</f>
        <v>0</v>
      </c>
      <c r="Q203">
        <v>0</v>
      </c>
      <c r="R203">
        <v>0</v>
      </c>
      <c r="S203">
        <f t="shared" si="96"/>
        <v>0</v>
      </c>
      <c r="T203">
        <f t="shared" si="97"/>
        <v>0</v>
      </c>
      <c r="U203">
        <f t="shared" si="98"/>
        <v>0</v>
      </c>
      <c r="V203" s="7">
        <f t="shared" si="99"/>
        <v>0</v>
      </c>
    </row>
    <row r="204" spans="1:22">
      <c r="A204" t="s">
        <v>202</v>
      </c>
      <c r="B204">
        <v>0</v>
      </c>
      <c r="C204">
        <v>0</v>
      </c>
      <c r="D204">
        <f t="shared" si="90"/>
        <v>0</v>
      </c>
      <c r="E204">
        <v>0</v>
      </c>
      <c r="F204">
        <v>0</v>
      </c>
      <c r="G204">
        <f t="shared" si="91"/>
        <v>0</v>
      </c>
      <c r="H204">
        <v>0</v>
      </c>
      <c r="I204">
        <v>0</v>
      </c>
      <c r="J204">
        <f t="shared" si="92"/>
        <v>0</v>
      </c>
      <c r="K204">
        <f t="shared" si="93"/>
        <v>0</v>
      </c>
      <c r="L204">
        <f t="shared" si="94"/>
        <v>0</v>
      </c>
      <c r="M204">
        <f t="shared" si="95"/>
        <v>0</v>
      </c>
      <c r="N204">
        <f>IF(K351&gt;0,ROUND((K204/K351) * 100, 4), "")</f>
        <v>0</v>
      </c>
      <c r="O204">
        <f>IF(L351&gt;0,ROUND((L204/L351) * 100, 4), "")</f>
        <v>0</v>
      </c>
      <c r="P204">
        <f>IF(M351&gt;0,ROUND((M204/M351) * 100, 4), "")</f>
        <v>0</v>
      </c>
      <c r="Q204">
        <v>0</v>
      </c>
      <c r="R204">
        <v>0</v>
      </c>
      <c r="S204">
        <f t="shared" si="96"/>
        <v>0</v>
      </c>
      <c r="T204">
        <f t="shared" si="97"/>
        <v>0</v>
      </c>
      <c r="U204">
        <f t="shared" si="98"/>
        <v>0</v>
      </c>
      <c r="V204" s="7">
        <f t="shared" si="99"/>
        <v>0</v>
      </c>
    </row>
    <row r="205" spans="1:22">
      <c r="A205" t="s">
        <v>203</v>
      </c>
      <c r="B205">
        <v>0</v>
      </c>
      <c r="C205">
        <v>0</v>
      </c>
      <c r="D205">
        <f t="shared" si="90"/>
        <v>0</v>
      </c>
      <c r="E205">
        <v>0</v>
      </c>
      <c r="F205">
        <v>0</v>
      </c>
      <c r="G205">
        <f t="shared" si="91"/>
        <v>0</v>
      </c>
      <c r="H205">
        <v>0</v>
      </c>
      <c r="I205">
        <v>0</v>
      </c>
      <c r="J205">
        <f t="shared" si="92"/>
        <v>0</v>
      </c>
      <c r="K205">
        <f t="shared" si="93"/>
        <v>0</v>
      </c>
      <c r="L205">
        <f t="shared" si="94"/>
        <v>0</v>
      </c>
      <c r="M205">
        <f t="shared" si="95"/>
        <v>0</v>
      </c>
      <c r="N205">
        <f>IF(K351&gt;0,ROUND((K205/K351) * 100, 4), "")</f>
        <v>0</v>
      </c>
      <c r="O205">
        <f>IF(L351&gt;0,ROUND((L205/L351) * 100, 4), "")</f>
        <v>0</v>
      </c>
      <c r="P205">
        <f>IF(M351&gt;0,ROUND((M205/M351) * 100, 4), "")</f>
        <v>0</v>
      </c>
      <c r="Q205">
        <v>0</v>
      </c>
      <c r="R205">
        <v>0</v>
      </c>
      <c r="S205">
        <f t="shared" si="96"/>
        <v>0</v>
      </c>
      <c r="T205">
        <f t="shared" si="97"/>
        <v>0</v>
      </c>
      <c r="U205">
        <f t="shared" si="98"/>
        <v>0</v>
      </c>
      <c r="V205" s="7">
        <f t="shared" si="99"/>
        <v>0</v>
      </c>
    </row>
    <row r="206" spans="1:22">
      <c r="A206" t="s">
        <v>204</v>
      </c>
      <c r="B206">
        <v>0</v>
      </c>
      <c r="C206">
        <v>0</v>
      </c>
      <c r="D206">
        <f t="shared" si="90"/>
        <v>0</v>
      </c>
      <c r="E206">
        <v>0</v>
      </c>
      <c r="F206">
        <v>0</v>
      </c>
      <c r="G206">
        <f t="shared" si="91"/>
        <v>0</v>
      </c>
      <c r="H206">
        <v>0</v>
      </c>
      <c r="I206">
        <v>0</v>
      </c>
      <c r="J206">
        <f t="shared" si="92"/>
        <v>0</v>
      </c>
      <c r="K206">
        <f t="shared" si="93"/>
        <v>0</v>
      </c>
      <c r="L206">
        <f t="shared" si="94"/>
        <v>0</v>
      </c>
      <c r="M206">
        <f t="shared" si="95"/>
        <v>0</v>
      </c>
      <c r="N206">
        <f>IF(K351&gt;0,ROUND((K206/K351) * 100, 4), "")</f>
        <v>0</v>
      </c>
      <c r="O206">
        <f>IF(L351&gt;0,ROUND((L206/L351) * 100, 4), "")</f>
        <v>0</v>
      </c>
      <c r="P206">
        <f>IF(M351&gt;0,ROUND((M206/M351) * 100, 4), "")</f>
        <v>0</v>
      </c>
      <c r="Q206">
        <v>0</v>
      </c>
      <c r="R206">
        <v>0</v>
      </c>
      <c r="S206">
        <f t="shared" si="96"/>
        <v>0</v>
      </c>
      <c r="T206">
        <f t="shared" si="97"/>
        <v>0</v>
      </c>
      <c r="U206">
        <f t="shared" si="98"/>
        <v>0</v>
      </c>
      <c r="V206" s="7">
        <f t="shared" si="99"/>
        <v>0</v>
      </c>
    </row>
    <row r="207" spans="1:22">
      <c r="A207" t="s">
        <v>205</v>
      </c>
      <c r="B207">
        <v>0</v>
      </c>
      <c r="C207">
        <v>0</v>
      </c>
      <c r="D207">
        <f t="shared" si="90"/>
        <v>0</v>
      </c>
      <c r="E207">
        <v>0</v>
      </c>
      <c r="F207">
        <v>0</v>
      </c>
      <c r="G207">
        <f t="shared" si="91"/>
        <v>0</v>
      </c>
      <c r="H207">
        <v>0</v>
      </c>
      <c r="I207">
        <v>0</v>
      </c>
      <c r="J207">
        <f t="shared" si="92"/>
        <v>0</v>
      </c>
      <c r="K207">
        <f t="shared" si="93"/>
        <v>0</v>
      </c>
      <c r="L207">
        <f t="shared" si="94"/>
        <v>0</v>
      </c>
      <c r="M207">
        <f t="shared" si="95"/>
        <v>0</v>
      </c>
      <c r="N207">
        <f>IF(K351&gt;0,ROUND((K207/K351) * 100, 4), "")</f>
        <v>0</v>
      </c>
      <c r="O207">
        <f>IF(L351&gt;0,ROUND((L207/L351) * 100, 4), "")</f>
        <v>0</v>
      </c>
      <c r="P207">
        <f>IF(M351&gt;0,ROUND((M207/M351) * 100, 4), "")</f>
        <v>0</v>
      </c>
      <c r="Q207">
        <v>0</v>
      </c>
      <c r="R207">
        <v>0</v>
      </c>
      <c r="S207">
        <f t="shared" si="96"/>
        <v>0</v>
      </c>
      <c r="T207">
        <f t="shared" si="97"/>
        <v>0</v>
      </c>
      <c r="U207">
        <f t="shared" si="98"/>
        <v>0</v>
      </c>
      <c r="V207" s="7">
        <f t="shared" si="99"/>
        <v>0</v>
      </c>
    </row>
    <row r="208" spans="1:22">
      <c r="A208" t="s">
        <v>206</v>
      </c>
      <c r="B208">
        <v>0</v>
      </c>
      <c r="C208">
        <v>0</v>
      </c>
      <c r="D208">
        <f t="shared" si="90"/>
        <v>0</v>
      </c>
      <c r="E208">
        <v>0</v>
      </c>
      <c r="F208">
        <v>0</v>
      </c>
      <c r="G208">
        <f t="shared" si="91"/>
        <v>0</v>
      </c>
      <c r="H208">
        <v>0</v>
      </c>
      <c r="I208">
        <v>0</v>
      </c>
      <c r="J208">
        <f t="shared" si="92"/>
        <v>0</v>
      </c>
      <c r="K208">
        <f t="shared" si="93"/>
        <v>0</v>
      </c>
      <c r="L208">
        <f t="shared" si="94"/>
        <v>0</v>
      </c>
      <c r="M208">
        <f t="shared" si="95"/>
        <v>0</v>
      </c>
      <c r="N208">
        <f>IF(K351&gt;0,ROUND((K208/K351) * 100, 4), "")</f>
        <v>0</v>
      </c>
      <c r="O208">
        <f>IF(L351&gt;0,ROUND((L208/L351) * 100, 4), "")</f>
        <v>0</v>
      </c>
      <c r="P208">
        <f>IF(M351&gt;0,ROUND((M208/M351) * 100, 4), "")</f>
        <v>0</v>
      </c>
      <c r="Q208">
        <v>0</v>
      </c>
      <c r="R208">
        <v>0</v>
      </c>
      <c r="S208">
        <f t="shared" si="96"/>
        <v>0</v>
      </c>
      <c r="T208">
        <f t="shared" si="97"/>
        <v>0</v>
      </c>
      <c r="U208">
        <f t="shared" si="98"/>
        <v>0</v>
      </c>
      <c r="V208" s="7">
        <f t="shared" si="99"/>
        <v>0</v>
      </c>
    </row>
    <row r="209" spans="1:22">
      <c r="A209" t="s">
        <v>207</v>
      </c>
      <c r="B209">
        <v>0</v>
      </c>
      <c r="C209">
        <v>0</v>
      </c>
      <c r="D209">
        <f t="shared" si="90"/>
        <v>0</v>
      </c>
      <c r="E209">
        <v>0</v>
      </c>
      <c r="F209">
        <v>0</v>
      </c>
      <c r="G209">
        <f t="shared" si="91"/>
        <v>0</v>
      </c>
      <c r="H209">
        <v>0</v>
      </c>
      <c r="I209">
        <v>0</v>
      </c>
      <c r="J209">
        <f t="shared" si="92"/>
        <v>0</v>
      </c>
      <c r="K209">
        <f t="shared" si="93"/>
        <v>0</v>
      </c>
      <c r="L209">
        <f t="shared" si="94"/>
        <v>0</v>
      </c>
      <c r="M209">
        <f t="shared" si="95"/>
        <v>0</v>
      </c>
      <c r="N209">
        <f>IF(K351&gt;0,ROUND((K209/K351) * 100, 4), "")</f>
        <v>0</v>
      </c>
      <c r="O209">
        <f>IF(L351&gt;0,ROUND((L209/L351) * 100, 4), "")</f>
        <v>0</v>
      </c>
      <c r="P209">
        <f>IF(M351&gt;0,ROUND((M209/M351) * 100, 4), "")</f>
        <v>0</v>
      </c>
      <c r="Q209">
        <v>0</v>
      </c>
      <c r="R209">
        <v>0</v>
      </c>
      <c r="S209">
        <f t="shared" si="96"/>
        <v>0</v>
      </c>
      <c r="T209">
        <f t="shared" si="97"/>
        <v>0</v>
      </c>
      <c r="U209">
        <f t="shared" si="98"/>
        <v>0</v>
      </c>
      <c r="V209" s="7">
        <f t="shared" si="99"/>
        <v>0</v>
      </c>
    </row>
    <row r="210" spans="1:22">
      <c r="A210" t="s">
        <v>208</v>
      </c>
      <c r="B210">
        <v>0</v>
      </c>
      <c r="C210">
        <v>0</v>
      </c>
      <c r="D210">
        <f t="shared" si="90"/>
        <v>0</v>
      </c>
      <c r="E210">
        <v>0</v>
      </c>
      <c r="F210">
        <v>0</v>
      </c>
      <c r="G210">
        <f t="shared" si="91"/>
        <v>0</v>
      </c>
      <c r="H210">
        <v>0</v>
      </c>
      <c r="I210">
        <v>0</v>
      </c>
      <c r="J210">
        <f t="shared" si="92"/>
        <v>0</v>
      </c>
      <c r="K210">
        <f t="shared" si="93"/>
        <v>0</v>
      </c>
      <c r="L210">
        <f t="shared" si="94"/>
        <v>0</v>
      </c>
      <c r="M210">
        <f t="shared" si="95"/>
        <v>0</v>
      </c>
      <c r="N210">
        <f>IF(K351&gt;0,ROUND((K210/K351) * 100, 4), "")</f>
        <v>0</v>
      </c>
      <c r="O210">
        <f>IF(L351&gt;0,ROUND((L210/L351) * 100, 4), "")</f>
        <v>0</v>
      </c>
      <c r="P210">
        <f>IF(M351&gt;0,ROUND((M210/M351) * 100, 4), "")</f>
        <v>0</v>
      </c>
      <c r="Q210">
        <v>0</v>
      </c>
      <c r="R210">
        <v>0</v>
      </c>
      <c r="S210">
        <f t="shared" si="96"/>
        <v>0</v>
      </c>
      <c r="T210">
        <f t="shared" si="97"/>
        <v>0</v>
      </c>
      <c r="U210">
        <f t="shared" si="98"/>
        <v>0</v>
      </c>
      <c r="V210" s="7">
        <f t="shared" si="99"/>
        <v>0</v>
      </c>
    </row>
    <row r="211" spans="1:22">
      <c r="A211" t="s">
        <v>209</v>
      </c>
      <c r="B211">
        <v>0</v>
      </c>
      <c r="C211">
        <v>3</v>
      </c>
      <c r="D211">
        <f t="shared" si="90"/>
        <v>3</v>
      </c>
      <c r="E211">
        <v>0</v>
      </c>
      <c r="F211">
        <v>14</v>
      </c>
      <c r="G211">
        <f t="shared" si="91"/>
        <v>14</v>
      </c>
      <c r="H211">
        <v>0</v>
      </c>
      <c r="I211">
        <v>0</v>
      </c>
      <c r="J211">
        <f t="shared" si="92"/>
        <v>0</v>
      </c>
      <c r="K211">
        <f t="shared" si="93"/>
        <v>0</v>
      </c>
      <c r="L211">
        <f t="shared" si="94"/>
        <v>14</v>
      </c>
      <c r="M211">
        <f t="shared" si="95"/>
        <v>14</v>
      </c>
      <c r="N211">
        <f>IF(K351&gt;0,ROUND((K211/K351) * 100, 4), "")</f>
        <v>0</v>
      </c>
      <c r="O211">
        <f>IF(L351&gt;0,ROUND((L211/L351) * 100, 4), "")</f>
        <v>0.27389999999999998</v>
      </c>
      <c r="P211">
        <f>IF(M351&gt;0,ROUND((M211/M351) * 100, 4), "")</f>
        <v>3.6799999999999999E-2</v>
      </c>
      <c r="Q211">
        <v>0</v>
      </c>
      <c r="R211">
        <v>13</v>
      </c>
      <c r="S211">
        <f t="shared" si="96"/>
        <v>13</v>
      </c>
      <c r="T211">
        <f t="shared" si="97"/>
        <v>0</v>
      </c>
      <c r="U211">
        <f t="shared" si="98"/>
        <v>4</v>
      </c>
      <c r="V211" s="7">
        <f t="shared" si="99"/>
        <v>4</v>
      </c>
    </row>
    <row r="212" spans="1:22">
      <c r="A212" t="s">
        <v>210</v>
      </c>
      <c r="B212">
        <v>0</v>
      </c>
      <c r="C212">
        <v>0</v>
      </c>
      <c r="D212">
        <f t="shared" si="90"/>
        <v>0</v>
      </c>
      <c r="E212">
        <v>0</v>
      </c>
      <c r="F212">
        <v>0</v>
      </c>
      <c r="G212">
        <f t="shared" si="91"/>
        <v>0</v>
      </c>
      <c r="H212">
        <v>0</v>
      </c>
      <c r="I212">
        <v>0</v>
      </c>
      <c r="J212">
        <f t="shared" si="92"/>
        <v>0</v>
      </c>
      <c r="K212">
        <f t="shared" si="93"/>
        <v>0</v>
      </c>
      <c r="L212">
        <f t="shared" si="94"/>
        <v>0</v>
      </c>
      <c r="M212">
        <f t="shared" si="95"/>
        <v>0</v>
      </c>
      <c r="N212">
        <f>IF(K351&gt;0,ROUND((K212/K351) * 100, 4), "")</f>
        <v>0</v>
      </c>
      <c r="O212">
        <f>IF(L351&gt;0,ROUND((L212/L351) * 100, 4), "")</f>
        <v>0</v>
      </c>
      <c r="P212">
        <f>IF(M351&gt;0,ROUND((M212/M351) * 100, 4), "")</f>
        <v>0</v>
      </c>
      <c r="Q212">
        <v>0</v>
      </c>
      <c r="R212">
        <v>0</v>
      </c>
      <c r="S212">
        <f t="shared" si="96"/>
        <v>0</v>
      </c>
      <c r="T212">
        <f t="shared" si="97"/>
        <v>0</v>
      </c>
      <c r="U212">
        <f t="shared" si="98"/>
        <v>0</v>
      </c>
      <c r="V212" s="7">
        <f t="shared" si="99"/>
        <v>0</v>
      </c>
    </row>
    <row r="213" spans="1:22">
      <c r="A213" t="s">
        <v>211</v>
      </c>
      <c r="B213">
        <v>0</v>
      </c>
      <c r="C213">
        <v>1</v>
      </c>
      <c r="D213">
        <f t="shared" si="90"/>
        <v>1</v>
      </c>
      <c r="E213">
        <v>0</v>
      </c>
      <c r="F213">
        <v>4</v>
      </c>
      <c r="G213">
        <f t="shared" si="91"/>
        <v>4</v>
      </c>
      <c r="H213">
        <v>0</v>
      </c>
      <c r="I213">
        <v>0</v>
      </c>
      <c r="J213">
        <f t="shared" si="92"/>
        <v>0</v>
      </c>
      <c r="K213">
        <f t="shared" si="93"/>
        <v>0</v>
      </c>
      <c r="L213">
        <f t="shared" si="94"/>
        <v>4</v>
      </c>
      <c r="M213">
        <f t="shared" si="95"/>
        <v>4</v>
      </c>
      <c r="N213">
        <f>IF(K351&gt;0,ROUND((K213/K351) * 100, 4), "")</f>
        <v>0</v>
      </c>
      <c r="O213">
        <f>IF(L351&gt;0,ROUND((L213/L351) * 100, 4), "")</f>
        <v>7.8200000000000006E-2</v>
      </c>
      <c r="P213">
        <f>IF(M351&gt;0,ROUND((M213/M351) * 100, 4), "")</f>
        <v>1.0500000000000001E-2</v>
      </c>
      <c r="Q213">
        <v>0</v>
      </c>
      <c r="R213">
        <v>5</v>
      </c>
      <c r="S213">
        <f t="shared" si="96"/>
        <v>5</v>
      </c>
      <c r="T213">
        <f t="shared" si="97"/>
        <v>0</v>
      </c>
      <c r="U213">
        <f t="shared" si="98"/>
        <v>0</v>
      </c>
      <c r="V213" s="7">
        <f t="shared" si="99"/>
        <v>0</v>
      </c>
    </row>
    <row r="214" spans="1:22">
      <c r="A214" t="s">
        <v>212</v>
      </c>
      <c r="B214">
        <v>0</v>
      </c>
      <c r="C214">
        <v>0</v>
      </c>
      <c r="D214">
        <f t="shared" si="90"/>
        <v>0</v>
      </c>
      <c r="E214">
        <v>0</v>
      </c>
      <c r="F214">
        <v>1</v>
      </c>
      <c r="G214">
        <f t="shared" si="91"/>
        <v>1</v>
      </c>
      <c r="H214">
        <v>0</v>
      </c>
      <c r="I214">
        <v>0</v>
      </c>
      <c r="J214">
        <f t="shared" si="92"/>
        <v>0</v>
      </c>
      <c r="K214">
        <f t="shared" si="93"/>
        <v>0</v>
      </c>
      <c r="L214">
        <f t="shared" si="94"/>
        <v>1</v>
      </c>
      <c r="M214">
        <f t="shared" si="95"/>
        <v>1</v>
      </c>
      <c r="N214">
        <f>IF(K351&gt;0,ROUND((K214/K351) * 100, 4), "")</f>
        <v>0</v>
      </c>
      <c r="O214">
        <f>IF(L351&gt;0,ROUND((L214/L351) * 100, 4), "")</f>
        <v>1.9599999999999999E-2</v>
      </c>
      <c r="P214">
        <f>IF(M351&gt;0,ROUND((M214/M351) * 100, 4), "")</f>
        <v>2.5999999999999999E-3</v>
      </c>
      <c r="Q214">
        <v>0</v>
      </c>
      <c r="R214">
        <v>1</v>
      </c>
      <c r="S214">
        <f t="shared" si="96"/>
        <v>1</v>
      </c>
      <c r="T214">
        <f t="shared" si="97"/>
        <v>0</v>
      </c>
      <c r="U214">
        <f t="shared" si="98"/>
        <v>0</v>
      </c>
      <c r="V214" s="7">
        <f t="shared" si="99"/>
        <v>0</v>
      </c>
    </row>
    <row r="215" spans="1:22">
      <c r="A215" t="s">
        <v>213</v>
      </c>
      <c r="B215">
        <v>0</v>
      </c>
      <c r="C215">
        <v>0</v>
      </c>
      <c r="D215">
        <f t="shared" si="90"/>
        <v>0</v>
      </c>
      <c r="E215">
        <v>0</v>
      </c>
      <c r="F215">
        <v>0</v>
      </c>
      <c r="G215">
        <f t="shared" si="91"/>
        <v>0</v>
      </c>
      <c r="H215">
        <v>0</v>
      </c>
      <c r="I215">
        <v>0</v>
      </c>
      <c r="J215">
        <f t="shared" si="92"/>
        <v>0</v>
      </c>
      <c r="K215">
        <f t="shared" si="93"/>
        <v>0</v>
      </c>
      <c r="L215">
        <f t="shared" si="94"/>
        <v>0</v>
      </c>
      <c r="M215">
        <f t="shared" si="95"/>
        <v>0</v>
      </c>
      <c r="N215">
        <f>IF(K351&gt;0,ROUND((K215/K351) * 100, 4), "")</f>
        <v>0</v>
      </c>
      <c r="O215">
        <f>IF(L351&gt;0,ROUND((L215/L351) * 100, 4), "")</f>
        <v>0</v>
      </c>
      <c r="P215">
        <f>IF(M351&gt;0,ROUND((M215/M351) * 100, 4), "")</f>
        <v>0</v>
      </c>
      <c r="Q215">
        <v>0</v>
      </c>
      <c r="R215">
        <v>0</v>
      </c>
      <c r="S215">
        <f t="shared" si="96"/>
        <v>0</v>
      </c>
      <c r="T215">
        <f t="shared" si="97"/>
        <v>0</v>
      </c>
      <c r="U215">
        <f t="shared" si="98"/>
        <v>0</v>
      </c>
      <c r="V215" s="7">
        <f t="shared" si="99"/>
        <v>0</v>
      </c>
    </row>
    <row r="216" spans="1:22">
      <c r="A216" t="s">
        <v>214</v>
      </c>
      <c r="B216">
        <v>0</v>
      </c>
      <c r="C216">
        <v>0</v>
      </c>
      <c r="D216">
        <f t="shared" si="90"/>
        <v>0</v>
      </c>
      <c r="E216">
        <v>0</v>
      </c>
      <c r="F216">
        <v>0</v>
      </c>
      <c r="G216">
        <f t="shared" si="91"/>
        <v>0</v>
      </c>
      <c r="H216">
        <v>0</v>
      </c>
      <c r="I216">
        <v>0</v>
      </c>
      <c r="J216">
        <f t="shared" si="92"/>
        <v>0</v>
      </c>
      <c r="K216">
        <f t="shared" si="93"/>
        <v>0</v>
      </c>
      <c r="L216">
        <f t="shared" si="94"/>
        <v>0</v>
      </c>
      <c r="M216">
        <f t="shared" si="95"/>
        <v>0</v>
      </c>
      <c r="N216">
        <f>IF(K351&gt;0,ROUND((K216/K351) * 100, 4), "")</f>
        <v>0</v>
      </c>
      <c r="O216">
        <f>IF(L351&gt;0,ROUND((L216/L351) * 100, 4), "")</f>
        <v>0</v>
      </c>
      <c r="P216">
        <f>IF(M351&gt;0,ROUND((M216/M351) * 100, 4), "")</f>
        <v>0</v>
      </c>
      <c r="Q216">
        <v>0</v>
      </c>
      <c r="R216">
        <v>0</v>
      </c>
      <c r="S216">
        <f t="shared" si="96"/>
        <v>0</v>
      </c>
      <c r="T216">
        <f t="shared" si="97"/>
        <v>0</v>
      </c>
      <c r="U216">
        <f t="shared" si="98"/>
        <v>0</v>
      </c>
      <c r="V216" s="7">
        <f t="shared" si="99"/>
        <v>0</v>
      </c>
    </row>
    <row r="217" spans="1:22">
      <c r="A217" t="s">
        <v>215</v>
      </c>
      <c r="B217">
        <v>0</v>
      </c>
      <c r="C217">
        <v>0</v>
      </c>
      <c r="D217">
        <f t="shared" si="90"/>
        <v>0</v>
      </c>
      <c r="E217">
        <v>0</v>
      </c>
      <c r="F217">
        <v>0</v>
      </c>
      <c r="G217">
        <f t="shared" si="91"/>
        <v>0</v>
      </c>
      <c r="H217">
        <v>0</v>
      </c>
      <c r="I217">
        <v>0</v>
      </c>
      <c r="J217">
        <f t="shared" si="92"/>
        <v>0</v>
      </c>
      <c r="K217">
        <f t="shared" si="93"/>
        <v>0</v>
      </c>
      <c r="L217">
        <f t="shared" si="94"/>
        <v>0</v>
      </c>
      <c r="M217">
        <f t="shared" si="95"/>
        <v>0</v>
      </c>
      <c r="N217">
        <f>IF(K351&gt;0,ROUND((K217/K351) * 100, 4), "")</f>
        <v>0</v>
      </c>
      <c r="O217">
        <f>IF(L351&gt;0,ROUND((L217/L351) * 100, 4), "")</f>
        <v>0</v>
      </c>
      <c r="P217">
        <f>IF(M351&gt;0,ROUND((M217/M351) * 100, 4), "")</f>
        <v>0</v>
      </c>
      <c r="Q217">
        <v>0</v>
      </c>
      <c r="R217">
        <v>0</v>
      </c>
      <c r="S217">
        <f t="shared" si="96"/>
        <v>0</v>
      </c>
      <c r="T217">
        <f t="shared" si="97"/>
        <v>0</v>
      </c>
      <c r="U217">
        <f t="shared" si="98"/>
        <v>0</v>
      </c>
      <c r="V217" s="7">
        <f t="shared" si="99"/>
        <v>0</v>
      </c>
    </row>
    <row r="218" spans="1:22">
      <c r="A218" t="s">
        <v>216</v>
      </c>
      <c r="B218">
        <v>0</v>
      </c>
      <c r="C218">
        <v>0</v>
      </c>
      <c r="D218">
        <f t="shared" si="90"/>
        <v>0</v>
      </c>
      <c r="E218">
        <v>0</v>
      </c>
      <c r="F218">
        <v>0</v>
      </c>
      <c r="G218">
        <f t="shared" si="91"/>
        <v>0</v>
      </c>
      <c r="H218">
        <v>0</v>
      </c>
      <c r="I218">
        <v>0</v>
      </c>
      <c r="J218">
        <f t="shared" si="92"/>
        <v>0</v>
      </c>
      <c r="K218">
        <f t="shared" si="93"/>
        <v>0</v>
      </c>
      <c r="L218">
        <f t="shared" si="94"/>
        <v>0</v>
      </c>
      <c r="M218">
        <f t="shared" si="95"/>
        <v>0</v>
      </c>
      <c r="N218">
        <f>IF(K351&gt;0,ROUND((K218/K351) * 100, 4), "")</f>
        <v>0</v>
      </c>
      <c r="O218">
        <f>IF(L351&gt;0,ROUND((L218/L351) * 100, 4), "")</f>
        <v>0</v>
      </c>
      <c r="P218">
        <f>IF(M351&gt;0,ROUND((M218/M351) * 100, 4), "")</f>
        <v>0</v>
      </c>
      <c r="Q218">
        <v>0</v>
      </c>
      <c r="R218">
        <v>0</v>
      </c>
      <c r="S218">
        <f t="shared" si="96"/>
        <v>0</v>
      </c>
      <c r="T218">
        <f t="shared" si="97"/>
        <v>0</v>
      </c>
      <c r="U218">
        <f t="shared" si="98"/>
        <v>0</v>
      </c>
      <c r="V218" s="7">
        <f t="shared" si="99"/>
        <v>0</v>
      </c>
    </row>
    <row r="219" spans="1:22">
      <c r="A219" t="s">
        <v>217</v>
      </c>
      <c r="B219">
        <v>0</v>
      </c>
      <c r="C219">
        <v>0</v>
      </c>
      <c r="D219">
        <f t="shared" si="90"/>
        <v>0</v>
      </c>
      <c r="E219">
        <v>0</v>
      </c>
      <c r="F219">
        <v>0</v>
      </c>
      <c r="G219">
        <f t="shared" si="91"/>
        <v>0</v>
      </c>
      <c r="H219">
        <v>0</v>
      </c>
      <c r="I219">
        <v>0</v>
      </c>
      <c r="J219">
        <f t="shared" si="92"/>
        <v>0</v>
      </c>
      <c r="K219">
        <f t="shared" si="93"/>
        <v>0</v>
      </c>
      <c r="L219">
        <f t="shared" si="94"/>
        <v>0</v>
      </c>
      <c r="M219">
        <f t="shared" si="95"/>
        <v>0</v>
      </c>
      <c r="N219">
        <f>IF(K351&gt;0,ROUND((K219/K351) * 100, 4), "")</f>
        <v>0</v>
      </c>
      <c r="O219">
        <f>IF(L351&gt;0,ROUND((L219/L351) * 100, 4), "")</f>
        <v>0</v>
      </c>
      <c r="P219">
        <f>IF(M351&gt;0,ROUND((M219/M351) * 100, 4), "")</f>
        <v>0</v>
      </c>
      <c r="Q219">
        <v>0</v>
      </c>
      <c r="R219">
        <v>0</v>
      </c>
      <c r="S219">
        <f t="shared" si="96"/>
        <v>0</v>
      </c>
      <c r="T219">
        <f t="shared" si="97"/>
        <v>0</v>
      </c>
      <c r="U219">
        <f t="shared" si="98"/>
        <v>0</v>
      </c>
      <c r="V219" s="7">
        <f t="shared" si="99"/>
        <v>0</v>
      </c>
    </row>
    <row r="220" spans="1:22">
      <c r="A220" t="s">
        <v>218</v>
      </c>
      <c r="B220">
        <v>0</v>
      </c>
      <c r="C220">
        <v>0</v>
      </c>
      <c r="D220">
        <f t="shared" si="90"/>
        <v>0</v>
      </c>
      <c r="E220">
        <v>0</v>
      </c>
      <c r="F220">
        <v>0</v>
      </c>
      <c r="G220">
        <f t="shared" si="91"/>
        <v>0</v>
      </c>
      <c r="H220">
        <v>0</v>
      </c>
      <c r="I220">
        <v>0</v>
      </c>
      <c r="J220">
        <f t="shared" si="92"/>
        <v>0</v>
      </c>
      <c r="K220">
        <f t="shared" si="93"/>
        <v>0</v>
      </c>
      <c r="L220">
        <f t="shared" si="94"/>
        <v>0</v>
      </c>
      <c r="M220">
        <f t="shared" si="95"/>
        <v>0</v>
      </c>
      <c r="N220">
        <f>IF(K351&gt;0,ROUND((K220/K351) * 100, 4), "")</f>
        <v>0</v>
      </c>
      <c r="O220">
        <f>IF(L351&gt;0,ROUND((L220/L351) * 100, 4), "")</f>
        <v>0</v>
      </c>
      <c r="P220">
        <f>IF(M351&gt;0,ROUND((M220/M351) * 100, 4), "")</f>
        <v>0</v>
      </c>
      <c r="Q220">
        <v>0</v>
      </c>
      <c r="R220">
        <v>0</v>
      </c>
      <c r="S220">
        <f t="shared" si="96"/>
        <v>0</v>
      </c>
      <c r="T220">
        <f t="shared" si="97"/>
        <v>0</v>
      </c>
      <c r="U220">
        <f t="shared" si="98"/>
        <v>0</v>
      </c>
      <c r="V220" s="7">
        <f t="shared" si="99"/>
        <v>0</v>
      </c>
    </row>
    <row r="221" spans="1:22">
      <c r="A221" t="s">
        <v>219</v>
      </c>
      <c r="B221">
        <v>0</v>
      </c>
      <c r="C221">
        <v>0</v>
      </c>
      <c r="D221">
        <f t="shared" si="90"/>
        <v>0</v>
      </c>
      <c r="E221">
        <v>0</v>
      </c>
      <c r="F221">
        <v>0</v>
      </c>
      <c r="G221">
        <f t="shared" si="91"/>
        <v>0</v>
      </c>
      <c r="H221">
        <v>0</v>
      </c>
      <c r="I221">
        <v>0</v>
      </c>
      <c r="J221">
        <f t="shared" si="92"/>
        <v>0</v>
      </c>
      <c r="K221">
        <f t="shared" si="93"/>
        <v>0</v>
      </c>
      <c r="L221">
        <f t="shared" si="94"/>
        <v>0</v>
      </c>
      <c r="M221">
        <f t="shared" si="95"/>
        <v>0</v>
      </c>
      <c r="N221">
        <f>IF(K351&gt;0,ROUND((K221/K351) * 100, 4), "")</f>
        <v>0</v>
      </c>
      <c r="O221">
        <f>IF(L351&gt;0,ROUND((L221/L351) * 100, 4), "")</f>
        <v>0</v>
      </c>
      <c r="P221">
        <f>IF(M351&gt;0,ROUND((M221/M351) * 100, 4), "")</f>
        <v>0</v>
      </c>
      <c r="Q221">
        <v>0</v>
      </c>
      <c r="R221">
        <v>0</v>
      </c>
      <c r="S221">
        <f t="shared" si="96"/>
        <v>0</v>
      </c>
      <c r="T221">
        <f t="shared" si="97"/>
        <v>0</v>
      </c>
      <c r="U221">
        <f t="shared" si="98"/>
        <v>0</v>
      </c>
      <c r="V221" s="7">
        <f t="shared" si="99"/>
        <v>0</v>
      </c>
    </row>
    <row r="222" spans="1:22">
      <c r="A222" t="s">
        <v>220</v>
      </c>
      <c r="B222">
        <v>0</v>
      </c>
      <c r="C222">
        <v>0</v>
      </c>
      <c r="D222">
        <f t="shared" si="90"/>
        <v>0</v>
      </c>
      <c r="E222">
        <v>0</v>
      </c>
      <c r="F222">
        <v>0</v>
      </c>
      <c r="G222">
        <f t="shared" si="91"/>
        <v>0</v>
      </c>
      <c r="H222">
        <v>0</v>
      </c>
      <c r="I222">
        <v>0</v>
      </c>
      <c r="J222">
        <f t="shared" si="92"/>
        <v>0</v>
      </c>
      <c r="K222">
        <f t="shared" si="93"/>
        <v>0</v>
      </c>
      <c r="L222">
        <f t="shared" si="94"/>
        <v>0</v>
      </c>
      <c r="M222">
        <f t="shared" si="95"/>
        <v>0</v>
      </c>
      <c r="N222">
        <f>IF(K351&gt;0,ROUND((K222/K351) * 100, 4), "")</f>
        <v>0</v>
      </c>
      <c r="O222">
        <f>IF(L351&gt;0,ROUND((L222/L351) * 100, 4), "")</f>
        <v>0</v>
      </c>
      <c r="P222">
        <f>IF(M351&gt;0,ROUND((M222/M351) * 100, 4), "")</f>
        <v>0</v>
      </c>
      <c r="Q222">
        <v>0</v>
      </c>
      <c r="R222">
        <v>0</v>
      </c>
      <c r="S222">
        <f t="shared" si="96"/>
        <v>0</v>
      </c>
      <c r="T222">
        <f t="shared" si="97"/>
        <v>0</v>
      </c>
      <c r="U222">
        <f t="shared" si="98"/>
        <v>0</v>
      </c>
      <c r="V222" s="7">
        <f t="shared" si="99"/>
        <v>0</v>
      </c>
    </row>
    <row r="224" spans="1:22">
      <c r="A224" s="5" t="s">
        <v>221</v>
      </c>
      <c r="B224" s="5" t="s">
        <v>221</v>
      </c>
      <c r="C224" s="5" t="s">
        <v>221</v>
      </c>
      <c r="D224" s="5" t="s">
        <v>221</v>
      </c>
      <c r="E224" s="5" t="s">
        <v>221</v>
      </c>
      <c r="F224" s="5" t="s">
        <v>221</v>
      </c>
      <c r="G224" s="5" t="s">
        <v>221</v>
      </c>
      <c r="H224" s="5" t="s">
        <v>221</v>
      </c>
      <c r="I224" s="5" t="s">
        <v>221</v>
      </c>
      <c r="J224" s="5" t="s">
        <v>221</v>
      </c>
      <c r="K224" s="5" t="s">
        <v>221</v>
      </c>
      <c r="L224" s="5" t="s">
        <v>221</v>
      </c>
      <c r="M224" s="5" t="s">
        <v>221</v>
      </c>
      <c r="N224" s="5" t="s">
        <v>221</v>
      </c>
      <c r="O224" s="5" t="s">
        <v>221</v>
      </c>
      <c r="P224" s="5" t="s">
        <v>221</v>
      </c>
      <c r="Q224" s="5" t="s">
        <v>221</v>
      </c>
      <c r="R224" s="5" t="s">
        <v>221</v>
      </c>
      <c r="S224" s="5" t="s">
        <v>221</v>
      </c>
      <c r="T224" s="5" t="s">
        <v>221</v>
      </c>
      <c r="U224" s="5" t="s">
        <v>221</v>
      </c>
      <c r="V224" s="5" t="s">
        <v>221</v>
      </c>
    </row>
    <row r="225" spans="1:22">
      <c r="A225" t="s">
        <v>222</v>
      </c>
      <c r="B225">
        <v>0</v>
      </c>
      <c r="C225">
        <v>0</v>
      </c>
      <c r="D225">
        <f>B225+C225</f>
        <v>0</v>
      </c>
      <c r="E225">
        <v>0</v>
      </c>
      <c r="F225">
        <v>0</v>
      </c>
      <c r="G225">
        <f>E225+F225</f>
        <v>0</v>
      </c>
      <c r="H225">
        <v>0</v>
      </c>
      <c r="I225">
        <v>0</v>
      </c>
      <c r="J225">
        <f>H225+I225</f>
        <v>0</v>
      </c>
      <c r="K225">
        <f t="shared" ref="K225:L227" si="100">E225 + H225</f>
        <v>0</v>
      </c>
      <c r="L225">
        <f t="shared" si="100"/>
        <v>0</v>
      </c>
      <c r="M225">
        <f>K225 + L225</f>
        <v>0</v>
      </c>
      <c r="N225">
        <f>IF(K351&gt;0,ROUND((K225/K351) * 100, 4), "")</f>
        <v>0</v>
      </c>
      <c r="O225">
        <f>IF(L351&gt;0,ROUND((L225/L351) * 100, 4), "")</f>
        <v>0</v>
      </c>
      <c r="P225">
        <f>IF(M351&gt;0,ROUND((M225/M351) * 100, 4), "")</f>
        <v>0</v>
      </c>
      <c r="Q225">
        <v>0</v>
      </c>
      <c r="R225">
        <v>0</v>
      </c>
      <c r="S225">
        <f>Q225 + R225</f>
        <v>0</v>
      </c>
      <c r="T225">
        <f t="shared" ref="T225:U227" si="101">B225 + K225 - Q225</f>
        <v>0</v>
      </c>
      <c r="U225">
        <f t="shared" si="101"/>
        <v>0</v>
      </c>
      <c r="V225" s="7">
        <f>T225 + U225</f>
        <v>0</v>
      </c>
    </row>
    <row r="226" spans="1:22">
      <c r="A226" t="s">
        <v>223</v>
      </c>
      <c r="B226">
        <v>2500</v>
      </c>
      <c r="C226">
        <v>390</v>
      </c>
      <c r="D226">
        <f>B226+C226</f>
        <v>2890</v>
      </c>
      <c r="E226">
        <v>20764</v>
      </c>
      <c r="F226">
        <v>586</v>
      </c>
      <c r="G226">
        <f>E226+F226</f>
        <v>21350</v>
      </c>
      <c r="H226">
        <v>125</v>
      </c>
      <c r="I226">
        <v>4</v>
      </c>
      <c r="J226">
        <f>H226+I226</f>
        <v>129</v>
      </c>
      <c r="K226">
        <f t="shared" si="100"/>
        <v>20889</v>
      </c>
      <c r="L226">
        <f t="shared" si="100"/>
        <v>590</v>
      </c>
      <c r="M226">
        <f>K226 + L226</f>
        <v>21479</v>
      </c>
      <c r="N226">
        <f>IF(K351&gt;0,ROUND((K226/K351) * 100, 4), "")</f>
        <v>63.523299999999999</v>
      </c>
      <c r="O226">
        <f>IF(L351&gt;0,ROUND((L226/L351) * 100, 4), "")</f>
        <v>11.541499999999999</v>
      </c>
      <c r="P226">
        <f>IF(M351&gt;0,ROUND((M226/M351) * 100, 4), "")</f>
        <v>56.529600000000002</v>
      </c>
      <c r="Q226">
        <v>19927</v>
      </c>
      <c r="R226">
        <v>558</v>
      </c>
      <c r="S226">
        <f>Q226 + R226</f>
        <v>20485</v>
      </c>
      <c r="T226">
        <f t="shared" si="101"/>
        <v>3462</v>
      </c>
      <c r="U226">
        <f t="shared" si="101"/>
        <v>422</v>
      </c>
      <c r="V226" s="7">
        <f>T226 + U226</f>
        <v>3884</v>
      </c>
    </row>
    <row r="227" spans="1:22">
      <c r="A227" t="s">
        <v>224</v>
      </c>
      <c r="B227">
        <v>0</v>
      </c>
      <c r="C227">
        <v>0</v>
      </c>
      <c r="D227">
        <f>B227+C227</f>
        <v>0</v>
      </c>
      <c r="E227">
        <v>0</v>
      </c>
      <c r="F227">
        <v>0</v>
      </c>
      <c r="G227">
        <f>E227+F227</f>
        <v>0</v>
      </c>
      <c r="H227">
        <v>3</v>
      </c>
      <c r="I227">
        <v>3</v>
      </c>
      <c r="J227">
        <f>H227+I227</f>
        <v>6</v>
      </c>
      <c r="K227">
        <f t="shared" si="100"/>
        <v>3</v>
      </c>
      <c r="L227">
        <f t="shared" si="100"/>
        <v>3</v>
      </c>
      <c r="M227">
        <f>K227 + L227</f>
        <v>6</v>
      </c>
      <c r="N227">
        <f>IF(K351&gt;0,ROUND((K227/K351) * 100, 4), "")</f>
        <v>9.1000000000000004E-3</v>
      </c>
      <c r="O227">
        <f>IF(L351&gt;0,ROUND((L227/L351) * 100, 4), "")</f>
        <v>5.8700000000000002E-2</v>
      </c>
      <c r="P227">
        <f>IF(M351&gt;0,ROUND((M227/M351) * 100, 4), "")</f>
        <v>1.5800000000000002E-2</v>
      </c>
      <c r="Q227">
        <v>3</v>
      </c>
      <c r="R227">
        <v>3</v>
      </c>
      <c r="S227">
        <f>Q227 + R227</f>
        <v>6</v>
      </c>
      <c r="T227">
        <f t="shared" si="101"/>
        <v>0</v>
      </c>
      <c r="U227">
        <f t="shared" si="101"/>
        <v>0</v>
      </c>
      <c r="V227" s="7">
        <f>T227 + U227</f>
        <v>0</v>
      </c>
    </row>
    <row r="229" spans="1:22">
      <c r="A229" s="5" t="s">
        <v>225</v>
      </c>
      <c r="B229" s="5" t="s">
        <v>225</v>
      </c>
      <c r="C229" s="5" t="s">
        <v>225</v>
      </c>
      <c r="D229" s="5" t="s">
        <v>225</v>
      </c>
      <c r="E229" s="5" t="s">
        <v>225</v>
      </c>
      <c r="F229" s="5" t="s">
        <v>225</v>
      </c>
      <c r="G229" s="5" t="s">
        <v>225</v>
      </c>
      <c r="H229" s="5" t="s">
        <v>225</v>
      </c>
      <c r="I229" s="5" t="s">
        <v>225</v>
      </c>
      <c r="J229" s="5" t="s">
        <v>225</v>
      </c>
      <c r="K229" s="5" t="s">
        <v>225</v>
      </c>
      <c r="L229" s="5" t="s">
        <v>225</v>
      </c>
      <c r="M229" s="5" t="s">
        <v>225</v>
      </c>
      <c r="N229" s="5" t="s">
        <v>225</v>
      </c>
      <c r="O229" s="5" t="s">
        <v>225</v>
      </c>
      <c r="P229" s="5" t="s">
        <v>225</v>
      </c>
      <c r="Q229" s="5" t="s">
        <v>225</v>
      </c>
      <c r="R229" s="5" t="s">
        <v>225</v>
      </c>
      <c r="S229" s="5" t="s">
        <v>225</v>
      </c>
      <c r="T229" s="5" t="s">
        <v>225</v>
      </c>
      <c r="U229" s="5" t="s">
        <v>225</v>
      </c>
      <c r="V229" s="5" t="s">
        <v>225</v>
      </c>
    </row>
    <row r="230" spans="1:22">
      <c r="A230" t="s">
        <v>226</v>
      </c>
      <c r="B230">
        <v>0</v>
      </c>
      <c r="C230">
        <v>0</v>
      </c>
      <c r="D230">
        <f>B230+C230</f>
        <v>0</v>
      </c>
      <c r="E230">
        <v>0</v>
      </c>
      <c r="F230">
        <v>0</v>
      </c>
      <c r="G230">
        <f>E230+F230</f>
        <v>0</v>
      </c>
      <c r="H230">
        <v>0</v>
      </c>
      <c r="I230">
        <v>0</v>
      </c>
      <c r="J230">
        <f>H230+I230</f>
        <v>0</v>
      </c>
      <c r="K230">
        <f t="shared" ref="K230:L233" si="102">E230 + H230</f>
        <v>0</v>
      </c>
      <c r="L230">
        <f t="shared" si="102"/>
        <v>0</v>
      </c>
      <c r="M230">
        <f>K230 + L230</f>
        <v>0</v>
      </c>
      <c r="N230">
        <f>IF(K351&gt;0,ROUND((K230/K351) * 100, 4), "")</f>
        <v>0</v>
      </c>
      <c r="O230">
        <f>IF(L351&gt;0,ROUND((L230/L351) * 100, 4), "")</f>
        <v>0</v>
      </c>
      <c r="P230">
        <f>IF(M351&gt;0,ROUND((M230/M351) * 100, 4), "")</f>
        <v>0</v>
      </c>
      <c r="Q230">
        <v>0</v>
      </c>
      <c r="R230">
        <v>0</v>
      </c>
      <c r="S230">
        <f>Q230 + R230</f>
        <v>0</v>
      </c>
      <c r="T230">
        <f t="shared" ref="T230:U233" si="103">B230 + K230 - Q230</f>
        <v>0</v>
      </c>
      <c r="U230">
        <f t="shared" si="103"/>
        <v>0</v>
      </c>
      <c r="V230" s="7">
        <f>T230 + U230</f>
        <v>0</v>
      </c>
    </row>
    <row r="231" spans="1:22">
      <c r="A231" t="s">
        <v>227</v>
      </c>
      <c r="B231">
        <v>0</v>
      </c>
      <c r="C231">
        <v>0</v>
      </c>
      <c r="D231">
        <f>B231+C231</f>
        <v>0</v>
      </c>
      <c r="E231">
        <v>0</v>
      </c>
      <c r="F231">
        <v>0</v>
      </c>
      <c r="G231">
        <f>E231+F231</f>
        <v>0</v>
      </c>
      <c r="H231">
        <v>0</v>
      </c>
      <c r="I231">
        <v>0</v>
      </c>
      <c r="J231">
        <f>H231+I231</f>
        <v>0</v>
      </c>
      <c r="K231">
        <f t="shared" si="102"/>
        <v>0</v>
      </c>
      <c r="L231">
        <f t="shared" si="102"/>
        <v>0</v>
      </c>
      <c r="M231">
        <f>K231 + L231</f>
        <v>0</v>
      </c>
      <c r="N231">
        <f>IF(K351&gt;0,ROUND((K231/K351) * 100, 4), "")</f>
        <v>0</v>
      </c>
      <c r="O231">
        <f>IF(L351&gt;0,ROUND((L231/L351) * 100, 4), "")</f>
        <v>0</v>
      </c>
      <c r="P231">
        <f>IF(M351&gt;0,ROUND((M231/M351) * 100, 4), "")</f>
        <v>0</v>
      </c>
      <c r="Q231">
        <v>0</v>
      </c>
      <c r="R231">
        <v>0</v>
      </c>
      <c r="S231">
        <f>Q231 + R231</f>
        <v>0</v>
      </c>
      <c r="T231">
        <f t="shared" si="103"/>
        <v>0</v>
      </c>
      <c r="U231">
        <f t="shared" si="103"/>
        <v>0</v>
      </c>
      <c r="V231" s="7">
        <f>T231 + U231</f>
        <v>0</v>
      </c>
    </row>
    <row r="232" spans="1:22">
      <c r="A232" t="s">
        <v>228</v>
      </c>
      <c r="B232">
        <v>0</v>
      </c>
      <c r="C232">
        <v>0</v>
      </c>
      <c r="D232">
        <f>B232+C232</f>
        <v>0</v>
      </c>
      <c r="E232">
        <v>0</v>
      </c>
      <c r="F232">
        <v>0</v>
      </c>
      <c r="G232">
        <f>E232+F232</f>
        <v>0</v>
      </c>
      <c r="H232">
        <v>0</v>
      </c>
      <c r="I232">
        <v>0</v>
      </c>
      <c r="J232">
        <f>H232+I232</f>
        <v>0</v>
      </c>
      <c r="K232">
        <f t="shared" si="102"/>
        <v>0</v>
      </c>
      <c r="L232">
        <f t="shared" si="102"/>
        <v>0</v>
      </c>
      <c r="M232">
        <f>K232 + L232</f>
        <v>0</v>
      </c>
      <c r="N232">
        <f>IF(K351&gt;0,ROUND((K232/K351) * 100, 4), "")</f>
        <v>0</v>
      </c>
      <c r="O232">
        <f>IF(L351&gt;0,ROUND((L232/L351) * 100, 4), "")</f>
        <v>0</v>
      </c>
      <c r="P232">
        <f>IF(M351&gt;0,ROUND((M232/M351) * 100, 4), "")</f>
        <v>0</v>
      </c>
      <c r="Q232">
        <v>0</v>
      </c>
      <c r="R232">
        <v>0</v>
      </c>
      <c r="S232">
        <f>Q232 + R232</f>
        <v>0</v>
      </c>
      <c r="T232">
        <f t="shared" si="103"/>
        <v>0</v>
      </c>
      <c r="U232">
        <f t="shared" si="103"/>
        <v>0</v>
      </c>
      <c r="V232" s="7">
        <f>T232 + U232</f>
        <v>0</v>
      </c>
    </row>
    <row r="233" spans="1:22">
      <c r="A233" t="s">
        <v>229</v>
      </c>
      <c r="B233">
        <v>0</v>
      </c>
      <c r="C233">
        <v>0</v>
      </c>
      <c r="D233">
        <f>B233+C233</f>
        <v>0</v>
      </c>
      <c r="E233">
        <v>0</v>
      </c>
      <c r="F233">
        <v>0</v>
      </c>
      <c r="G233">
        <f>E233+F233</f>
        <v>0</v>
      </c>
      <c r="H233">
        <v>0</v>
      </c>
      <c r="I233">
        <v>0</v>
      </c>
      <c r="J233">
        <f>H233+I233</f>
        <v>0</v>
      </c>
      <c r="K233">
        <f t="shared" si="102"/>
        <v>0</v>
      </c>
      <c r="L233">
        <f t="shared" si="102"/>
        <v>0</v>
      </c>
      <c r="M233">
        <f>K233 + L233</f>
        <v>0</v>
      </c>
      <c r="N233">
        <f>IF(K351&gt;0,ROUND((K233/K351) * 100, 4), "")</f>
        <v>0</v>
      </c>
      <c r="O233">
        <f>IF(L351&gt;0,ROUND((L233/L351) * 100, 4), "")</f>
        <v>0</v>
      </c>
      <c r="P233">
        <f>IF(M351&gt;0,ROUND((M233/M351) * 100, 4), "")</f>
        <v>0</v>
      </c>
      <c r="Q233">
        <v>0</v>
      </c>
      <c r="R233">
        <v>0</v>
      </c>
      <c r="S233">
        <f>Q233 + R233</f>
        <v>0</v>
      </c>
      <c r="T233">
        <f t="shared" si="103"/>
        <v>0</v>
      </c>
      <c r="U233">
        <f t="shared" si="103"/>
        <v>0</v>
      </c>
      <c r="V233" s="7">
        <f>T233 + U233</f>
        <v>0</v>
      </c>
    </row>
    <row r="235" spans="1:22">
      <c r="A235" s="5" t="s">
        <v>230</v>
      </c>
      <c r="B235" s="5" t="s">
        <v>230</v>
      </c>
      <c r="C235" s="5" t="s">
        <v>230</v>
      </c>
      <c r="D235" s="5" t="s">
        <v>230</v>
      </c>
      <c r="E235" s="5" t="s">
        <v>230</v>
      </c>
      <c r="F235" s="5" t="s">
        <v>230</v>
      </c>
      <c r="G235" s="5" t="s">
        <v>230</v>
      </c>
      <c r="H235" s="5" t="s">
        <v>230</v>
      </c>
      <c r="I235" s="5" t="s">
        <v>230</v>
      </c>
      <c r="J235" s="5" t="s">
        <v>230</v>
      </c>
      <c r="K235" s="5" t="s">
        <v>230</v>
      </c>
      <c r="L235" s="5" t="s">
        <v>230</v>
      </c>
      <c r="M235" s="5" t="s">
        <v>230</v>
      </c>
      <c r="N235" s="5" t="s">
        <v>230</v>
      </c>
      <c r="O235" s="5" t="s">
        <v>230</v>
      </c>
      <c r="P235" s="5" t="s">
        <v>230</v>
      </c>
      <c r="Q235" s="5" t="s">
        <v>230</v>
      </c>
      <c r="R235" s="5" t="s">
        <v>230</v>
      </c>
      <c r="S235" s="5" t="s">
        <v>230</v>
      </c>
      <c r="T235" s="5" t="s">
        <v>230</v>
      </c>
      <c r="U235" s="5" t="s">
        <v>230</v>
      </c>
      <c r="V235" s="5" t="s">
        <v>230</v>
      </c>
    </row>
    <row r="236" spans="1:22">
      <c r="A236" t="s">
        <v>231</v>
      </c>
      <c r="B236">
        <v>0</v>
      </c>
      <c r="C236">
        <v>0</v>
      </c>
      <c r="D236">
        <f t="shared" ref="D236:D254" si="104">B236+C236</f>
        <v>0</v>
      </c>
      <c r="E236">
        <v>0</v>
      </c>
      <c r="F236">
        <v>1</v>
      </c>
      <c r="G236">
        <f t="shared" ref="G236:G254" si="105">E236+F236</f>
        <v>1</v>
      </c>
      <c r="H236">
        <v>0</v>
      </c>
      <c r="I236">
        <v>0</v>
      </c>
      <c r="J236">
        <f t="shared" ref="J236:J254" si="106">H236+I236</f>
        <v>0</v>
      </c>
      <c r="K236">
        <f t="shared" ref="K236:K254" si="107">E236 + H236</f>
        <v>0</v>
      </c>
      <c r="L236">
        <f t="shared" ref="L236:L254" si="108">F236 + I236</f>
        <v>1</v>
      </c>
      <c r="M236">
        <f t="shared" ref="M236:M254" si="109">K236 + L236</f>
        <v>1</v>
      </c>
      <c r="N236">
        <f>IF(K351&gt;0,ROUND((K236/K351) * 100, 4), "")</f>
        <v>0</v>
      </c>
      <c r="O236">
        <f>IF(L351&gt;0,ROUND((L236/L351) * 100, 4), "")</f>
        <v>1.9599999999999999E-2</v>
      </c>
      <c r="P236">
        <f>IF(M351&gt;0,ROUND((M236/M351) * 100, 4), "")</f>
        <v>2.5999999999999999E-3</v>
      </c>
      <c r="Q236">
        <v>0</v>
      </c>
      <c r="R236">
        <v>1</v>
      </c>
      <c r="S236">
        <f t="shared" ref="S236:S254" si="110">Q236 + R236</f>
        <v>1</v>
      </c>
      <c r="T236">
        <f t="shared" ref="T236:T254" si="111">B236 + K236 - Q236</f>
        <v>0</v>
      </c>
      <c r="U236">
        <f t="shared" ref="U236:U254" si="112">C236 + L236 - R236</f>
        <v>0</v>
      </c>
      <c r="V236" s="7">
        <f t="shared" ref="V236:V254" si="113">T236 + U236</f>
        <v>0</v>
      </c>
    </row>
    <row r="237" spans="1:22">
      <c r="A237" t="s">
        <v>232</v>
      </c>
      <c r="B237">
        <v>0</v>
      </c>
      <c r="C237">
        <v>0</v>
      </c>
      <c r="D237">
        <f t="shared" si="104"/>
        <v>0</v>
      </c>
      <c r="E237">
        <v>0</v>
      </c>
      <c r="F237">
        <v>1</v>
      </c>
      <c r="G237">
        <f t="shared" si="105"/>
        <v>1</v>
      </c>
      <c r="H237">
        <v>0</v>
      </c>
      <c r="I237">
        <v>0</v>
      </c>
      <c r="J237">
        <f t="shared" si="106"/>
        <v>0</v>
      </c>
      <c r="K237">
        <f t="shared" si="107"/>
        <v>0</v>
      </c>
      <c r="L237">
        <f t="shared" si="108"/>
        <v>1</v>
      </c>
      <c r="M237">
        <f t="shared" si="109"/>
        <v>1</v>
      </c>
      <c r="N237">
        <f>IF(K351&gt;0,ROUND((K237/K351) * 100, 4), "")</f>
        <v>0</v>
      </c>
      <c r="O237">
        <f>IF(L351&gt;0,ROUND((L237/L351) * 100, 4), "")</f>
        <v>1.9599999999999999E-2</v>
      </c>
      <c r="P237">
        <f>IF(M351&gt;0,ROUND((M237/M351) * 100, 4), "")</f>
        <v>2.5999999999999999E-3</v>
      </c>
      <c r="Q237">
        <v>0</v>
      </c>
      <c r="R237">
        <v>1</v>
      </c>
      <c r="S237">
        <f t="shared" si="110"/>
        <v>1</v>
      </c>
      <c r="T237">
        <f t="shared" si="111"/>
        <v>0</v>
      </c>
      <c r="U237">
        <f t="shared" si="112"/>
        <v>0</v>
      </c>
      <c r="V237" s="7">
        <f t="shared" si="113"/>
        <v>0</v>
      </c>
    </row>
    <row r="238" spans="1:22">
      <c r="A238" t="s">
        <v>233</v>
      </c>
      <c r="B238">
        <v>0</v>
      </c>
      <c r="C238">
        <v>0</v>
      </c>
      <c r="D238">
        <f t="shared" si="104"/>
        <v>0</v>
      </c>
      <c r="E238">
        <v>0</v>
      </c>
      <c r="F238">
        <v>2</v>
      </c>
      <c r="G238">
        <f t="shared" si="105"/>
        <v>2</v>
      </c>
      <c r="H238">
        <v>0</v>
      </c>
      <c r="I238">
        <v>0</v>
      </c>
      <c r="J238">
        <f t="shared" si="106"/>
        <v>0</v>
      </c>
      <c r="K238">
        <f t="shared" si="107"/>
        <v>0</v>
      </c>
      <c r="L238">
        <f t="shared" si="108"/>
        <v>2</v>
      </c>
      <c r="M238">
        <f t="shared" si="109"/>
        <v>2</v>
      </c>
      <c r="N238">
        <f>IF(K351&gt;0,ROUND((K238/K351) * 100, 4), "")</f>
        <v>0</v>
      </c>
      <c r="O238">
        <f>IF(L351&gt;0,ROUND((L238/L351) * 100, 4), "")</f>
        <v>3.9100000000000003E-2</v>
      </c>
      <c r="P238">
        <f>IF(M351&gt;0,ROUND((M238/M351) * 100, 4), "")</f>
        <v>5.3E-3</v>
      </c>
      <c r="Q238">
        <v>0</v>
      </c>
      <c r="R238">
        <v>2</v>
      </c>
      <c r="S238">
        <f t="shared" si="110"/>
        <v>2</v>
      </c>
      <c r="T238">
        <f t="shared" si="111"/>
        <v>0</v>
      </c>
      <c r="U238">
        <f t="shared" si="112"/>
        <v>0</v>
      </c>
      <c r="V238" s="7">
        <f t="shared" si="113"/>
        <v>0</v>
      </c>
    </row>
    <row r="239" spans="1:22">
      <c r="A239" t="s">
        <v>234</v>
      </c>
      <c r="B239">
        <v>0</v>
      </c>
      <c r="C239">
        <v>0</v>
      </c>
      <c r="D239">
        <f t="shared" si="104"/>
        <v>0</v>
      </c>
      <c r="E239">
        <v>3</v>
      </c>
      <c r="F239">
        <v>0</v>
      </c>
      <c r="G239">
        <f t="shared" si="105"/>
        <v>3</v>
      </c>
      <c r="H239">
        <v>0</v>
      </c>
      <c r="I239">
        <v>0</v>
      </c>
      <c r="J239">
        <f t="shared" si="106"/>
        <v>0</v>
      </c>
      <c r="K239">
        <f t="shared" si="107"/>
        <v>3</v>
      </c>
      <c r="L239">
        <f t="shared" si="108"/>
        <v>0</v>
      </c>
      <c r="M239">
        <f t="shared" si="109"/>
        <v>3</v>
      </c>
      <c r="N239">
        <f>IF(K351&gt;0,ROUND((K239/K351) * 100, 4), "")</f>
        <v>9.1000000000000004E-3</v>
      </c>
      <c r="O239">
        <f>IF(L351&gt;0,ROUND((L239/L351) * 100, 4), "")</f>
        <v>0</v>
      </c>
      <c r="P239">
        <f>IF(M351&gt;0,ROUND((M239/M351) * 100, 4), "")</f>
        <v>7.9000000000000008E-3</v>
      </c>
      <c r="Q239">
        <v>3</v>
      </c>
      <c r="R239">
        <v>0</v>
      </c>
      <c r="S239">
        <f t="shared" si="110"/>
        <v>3</v>
      </c>
      <c r="T239">
        <f t="shared" si="111"/>
        <v>0</v>
      </c>
      <c r="U239">
        <f t="shared" si="112"/>
        <v>0</v>
      </c>
      <c r="V239" s="7">
        <f t="shared" si="113"/>
        <v>0</v>
      </c>
    </row>
    <row r="240" spans="1:22">
      <c r="A240" t="s">
        <v>235</v>
      </c>
      <c r="B240">
        <v>0</v>
      </c>
      <c r="C240">
        <v>2</v>
      </c>
      <c r="D240">
        <f t="shared" si="104"/>
        <v>2</v>
      </c>
      <c r="E240">
        <v>29</v>
      </c>
      <c r="F240">
        <v>26</v>
      </c>
      <c r="G240">
        <f t="shared" si="105"/>
        <v>55</v>
      </c>
      <c r="H240">
        <v>0</v>
      </c>
      <c r="I240">
        <v>0</v>
      </c>
      <c r="J240">
        <f t="shared" si="106"/>
        <v>0</v>
      </c>
      <c r="K240">
        <f t="shared" si="107"/>
        <v>29</v>
      </c>
      <c r="L240">
        <f t="shared" si="108"/>
        <v>26</v>
      </c>
      <c r="M240">
        <f t="shared" si="109"/>
        <v>55</v>
      </c>
      <c r="N240">
        <f>IF(K351&gt;0,ROUND((K240/K351) * 100, 4), "")</f>
        <v>8.8200000000000001E-2</v>
      </c>
      <c r="O240">
        <f>IF(L351&gt;0,ROUND((L240/L351) * 100, 4), "")</f>
        <v>0.50860000000000005</v>
      </c>
      <c r="P240">
        <f>IF(M351&gt;0,ROUND((M240/M351) * 100, 4), "")</f>
        <v>0.14480000000000001</v>
      </c>
      <c r="Q240">
        <v>29</v>
      </c>
      <c r="R240">
        <v>22</v>
      </c>
      <c r="S240">
        <f t="shared" si="110"/>
        <v>51</v>
      </c>
      <c r="T240">
        <f t="shared" si="111"/>
        <v>0</v>
      </c>
      <c r="U240">
        <f t="shared" si="112"/>
        <v>6</v>
      </c>
      <c r="V240" s="7">
        <f t="shared" si="113"/>
        <v>6</v>
      </c>
    </row>
    <row r="241" spans="1:22">
      <c r="A241" t="s">
        <v>236</v>
      </c>
      <c r="B241">
        <v>2</v>
      </c>
      <c r="C241">
        <v>3</v>
      </c>
      <c r="D241">
        <f t="shared" si="104"/>
        <v>5</v>
      </c>
      <c r="E241">
        <v>16</v>
      </c>
      <c r="F241">
        <v>25</v>
      </c>
      <c r="G241">
        <f t="shared" si="105"/>
        <v>41</v>
      </c>
      <c r="H241">
        <v>0</v>
      </c>
      <c r="I241">
        <v>1</v>
      </c>
      <c r="J241">
        <f t="shared" si="106"/>
        <v>1</v>
      </c>
      <c r="K241">
        <f t="shared" si="107"/>
        <v>16</v>
      </c>
      <c r="L241">
        <f t="shared" si="108"/>
        <v>26</v>
      </c>
      <c r="M241">
        <f t="shared" si="109"/>
        <v>42</v>
      </c>
      <c r="N241">
        <f>IF(K351&gt;0,ROUND((K241/K351) * 100, 4), "")</f>
        <v>4.87E-2</v>
      </c>
      <c r="O241">
        <f>IF(L351&gt;0,ROUND((L241/L351) * 100, 4), "")</f>
        <v>0.50860000000000005</v>
      </c>
      <c r="P241">
        <f>IF(M351&gt;0,ROUND((M241/M351) * 100, 4), "")</f>
        <v>0.1105</v>
      </c>
      <c r="Q241">
        <v>17</v>
      </c>
      <c r="R241">
        <v>21</v>
      </c>
      <c r="S241">
        <f t="shared" si="110"/>
        <v>38</v>
      </c>
      <c r="T241">
        <f t="shared" si="111"/>
        <v>1</v>
      </c>
      <c r="U241">
        <f t="shared" si="112"/>
        <v>8</v>
      </c>
      <c r="V241" s="7">
        <f t="shared" si="113"/>
        <v>9</v>
      </c>
    </row>
    <row r="242" spans="1:22">
      <c r="A242" t="s">
        <v>237</v>
      </c>
      <c r="B242">
        <v>1</v>
      </c>
      <c r="C242">
        <v>11</v>
      </c>
      <c r="D242">
        <f t="shared" si="104"/>
        <v>12</v>
      </c>
      <c r="E242">
        <v>3</v>
      </c>
      <c r="F242">
        <v>75</v>
      </c>
      <c r="G242">
        <f t="shared" si="105"/>
        <v>78</v>
      </c>
      <c r="H242">
        <v>0</v>
      </c>
      <c r="I242">
        <v>1</v>
      </c>
      <c r="J242">
        <f t="shared" si="106"/>
        <v>1</v>
      </c>
      <c r="K242">
        <f t="shared" si="107"/>
        <v>3</v>
      </c>
      <c r="L242">
        <f t="shared" si="108"/>
        <v>76</v>
      </c>
      <c r="M242">
        <f t="shared" si="109"/>
        <v>79</v>
      </c>
      <c r="N242">
        <f>IF(K351&gt;0,ROUND((K242/K351) * 100, 4), "")</f>
        <v>9.1000000000000004E-3</v>
      </c>
      <c r="O242">
        <f>IF(L351&gt;0,ROUND((L242/L351) * 100, 4), "")</f>
        <v>1.4866999999999999</v>
      </c>
      <c r="P242">
        <f>IF(M351&gt;0,ROUND((M242/M351) * 100, 4), "")</f>
        <v>0.2079</v>
      </c>
      <c r="Q242">
        <v>4</v>
      </c>
      <c r="R242">
        <v>81</v>
      </c>
      <c r="S242">
        <f t="shared" si="110"/>
        <v>85</v>
      </c>
      <c r="T242">
        <f t="shared" si="111"/>
        <v>0</v>
      </c>
      <c r="U242">
        <f t="shared" si="112"/>
        <v>6</v>
      </c>
      <c r="V242" s="7">
        <f t="shared" si="113"/>
        <v>6</v>
      </c>
    </row>
    <row r="243" spans="1:22">
      <c r="A243" t="s">
        <v>238</v>
      </c>
      <c r="B243">
        <v>0</v>
      </c>
      <c r="C243">
        <v>0</v>
      </c>
      <c r="D243">
        <f t="shared" si="104"/>
        <v>0</v>
      </c>
      <c r="E243">
        <v>0</v>
      </c>
      <c r="F243">
        <v>0</v>
      </c>
      <c r="G243">
        <f t="shared" si="105"/>
        <v>0</v>
      </c>
      <c r="H243">
        <v>0</v>
      </c>
      <c r="I243">
        <v>0</v>
      </c>
      <c r="J243">
        <f t="shared" si="106"/>
        <v>0</v>
      </c>
      <c r="K243">
        <f t="shared" si="107"/>
        <v>0</v>
      </c>
      <c r="L243">
        <f t="shared" si="108"/>
        <v>0</v>
      </c>
      <c r="M243">
        <f t="shared" si="109"/>
        <v>0</v>
      </c>
      <c r="N243">
        <f>IF(K351&gt;0,ROUND((K243/K351) * 100, 4), "")</f>
        <v>0</v>
      </c>
      <c r="O243">
        <f>IF(L351&gt;0,ROUND((L243/L351) * 100, 4), "")</f>
        <v>0</v>
      </c>
      <c r="P243">
        <f>IF(M351&gt;0,ROUND((M243/M351) * 100, 4), "")</f>
        <v>0</v>
      </c>
      <c r="Q243">
        <v>0</v>
      </c>
      <c r="R243">
        <v>0</v>
      </c>
      <c r="S243">
        <f t="shared" si="110"/>
        <v>0</v>
      </c>
      <c r="T243">
        <f t="shared" si="111"/>
        <v>0</v>
      </c>
      <c r="U243">
        <f t="shared" si="112"/>
        <v>0</v>
      </c>
      <c r="V243" s="7">
        <f t="shared" si="113"/>
        <v>0</v>
      </c>
    </row>
    <row r="244" spans="1:22">
      <c r="A244" t="s">
        <v>239</v>
      </c>
      <c r="B244">
        <v>0</v>
      </c>
      <c r="C244">
        <v>0</v>
      </c>
      <c r="D244">
        <f t="shared" si="104"/>
        <v>0</v>
      </c>
      <c r="E244">
        <v>2</v>
      </c>
      <c r="F244">
        <v>2</v>
      </c>
      <c r="G244">
        <f t="shared" si="105"/>
        <v>4</v>
      </c>
      <c r="H244">
        <v>0</v>
      </c>
      <c r="I244">
        <v>0</v>
      </c>
      <c r="J244">
        <f t="shared" si="106"/>
        <v>0</v>
      </c>
      <c r="K244">
        <f t="shared" si="107"/>
        <v>2</v>
      </c>
      <c r="L244">
        <f t="shared" si="108"/>
        <v>2</v>
      </c>
      <c r="M244">
        <f t="shared" si="109"/>
        <v>4</v>
      </c>
      <c r="N244">
        <f>IF(K351&gt;0,ROUND((K244/K351) * 100, 4), "")</f>
        <v>6.1000000000000004E-3</v>
      </c>
      <c r="O244">
        <f>IF(L351&gt;0,ROUND((L244/L351) * 100, 4), "")</f>
        <v>3.9100000000000003E-2</v>
      </c>
      <c r="P244">
        <f>IF(M351&gt;0,ROUND((M244/M351) * 100, 4), "")</f>
        <v>1.0500000000000001E-2</v>
      </c>
      <c r="Q244">
        <v>2</v>
      </c>
      <c r="R244">
        <v>2</v>
      </c>
      <c r="S244">
        <f t="shared" si="110"/>
        <v>4</v>
      </c>
      <c r="T244">
        <f t="shared" si="111"/>
        <v>0</v>
      </c>
      <c r="U244">
        <f t="shared" si="112"/>
        <v>0</v>
      </c>
      <c r="V244" s="7">
        <f t="shared" si="113"/>
        <v>0</v>
      </c>
    </row>
    <row r="245" spans="1:22">
      <c r="A245" t="s">
        <v>240</v>
      </c>
      <c r="B245">
        <v>0</v>
      </c>
      <c r="C245">
        <v>0</v>
      </c>
      <c r="D245">
        <f t="shared" si="104"/>
        <v>0</v>
      </c>
      <c r="E245">
        <v>0</v>
      </c>
      <c r="F245">
        <v>4</v>
      </c>
      <c r="G245">
        <f t="shared" si="105"/>
        <v>4</v>
      </c>
      <c r="H245">
        <v>0</v>
      </c>
      <c r="I245">
        <v>0</v>
      </c>
      <c r="J245">
        <f t="shared" si="106"/>
        <v>0</v>
      </c>
      <c r="K245">
        <f t="shared" si="107"/>
        <v>0</v>
      </c>
      <c r="L245">
        <f t="shared" si="108"/>
        <v>4</v>
      </c>
      <c r="M245">
        <f t="shared" si="109"/>
        <v>4</v>
      </c>
      <c r="N245">
        <f>IF(K351&gt;0,ROUND((K245/K351) * 100, 4), "")</f>
        <v>0</v>
      </c>
      <c r="O245">
        <f>IF(L351&gt;0,ROUND((L245/L351) * 100, 4), "")</f>
        <v>7.8200000000000006E-2</v>
      </c>
      <c r="P245">
        <f>IF(M351&gt;0,ROUND((M245/M351) * 100, 4), "")</f>
        <v>1.0500000000000001E-2</v>
      </c>
      <c r="Q245">
        <v>0</v>
      </c>
      <c r="R245">
        <v>4</v>
      </c>
      <c r="S245">
        <f t="shared" si="110"/>
        <v>4</v>
      </c>
      <c r="T245">
        <f t="shared" si="111"/>
        <v>0</v>
      </c>
      <c r="U245">
        <f t="shared" si="112"/>
        <v>0</v>
      </c>
      <c r="V245" s="7">
        <f t="shared" si="113"/>
        <v>0</v>
      </c>
    </row>
    <row r="246" spans="1:22">
      <c r="A246" t="s">
        <v>241</v>
      </c>
      <c r="B246">
        <v>0</v>
      </c>
      <c r="C246">
        <v>0</v>
      </c>
      <c r="D246">
        <f t="shared" si="104"/>
        <v>0</v>
      </c>
      <c r="E246">
        <v>0</v>
      </c>
      <c r="F246">
        <v>0</v>
      </c>
      <c r="G246">
        <f t="shared" si="105"/>
        <v>0</v>
      </c>
      <c r="H246">
        <v>0</v>
      </c>
      <c r="I246">
        <v>0</v>
      </c>
      <c r="J246">
        <f t="shared" si="106"/>
        <v>0</v>
      </c>
      <c r="K246">
        <f t="shared" si="107"/>
        <v>0</v>
      </c>
      <c r="L246">
        <f t="shared" si="108"/>
        <v>0</v>
      </c>
      <c r="M246">
        <f t="shared" si="109"/>
        <v>0</v>
      </c>
      <c r="N246">
        <f>IF(K351&gt;0,ROUND((K246/K351) * 100, 4), "")</f>
        <v>0</v>
      </c>
      <c r="O246">
        <f>IF(L351&gt;0,ROUND((L246/L351) * 100, 4), "")</f>
        <v>0</v>
      </c>
      <c r="P246">
        <f>IF(M351&gt;0,ROUND((M246/M351) * 100, 4), "")</f>
        <v>0</v>
      </c>
      <c r="Q246">
        <v>0</v>
      </c>
      <c r="R246">
        <v>0</v>
      </c>
      <c r="S246">
        <f t="shared" si="110"/>
        <v>0</v>
      </c>
      <c r="T246">
        <f t="shared" si="111"/>
        <v>0</v>
      </c>
      <c r="U246">
        <f t="shared" si="112"/>
        <v>0</v>
      </c>
      <c r="V246" s="7">
        <f t="shared" si="113"/>
        <v>0</v>
      </c>
    </row>
    <row r="247" spans="1:22">
      <c r="A247" t="s">
        <v>242</v>
      </c>
      <c r="B247">
        <v>0</v>
      </c>
      <c r="C247">
        <v>0</v>
      </c>
      <c r="D247">
        <f t="shared" si="104"/>
        <v>0</v>
      </c>
      <c r="E247">
        <v>0</v>
      </c>
      <c r="F247">
        <v>2</v>
      </c>
      <c r="G247">
        <f t="shared" si="105"/>
        <v>2</v>
      </c>
      <c r="H247">
        <v>0</v>
      </c>
      <c r="I247">
        <v>1</v>
      </c>
      <c r="J247">
        <f t="shared" si="106"/>
        <v>1</v>
      </c>
      <c r="K247">
        <f t="shared" si="107"/>
        <v>0</v>
      </c>
      <c r="L247">
        <f t="shared" si="108"/>
        <v>3</v>
      </c>
      <c r="M247">
        <f t="shared" si="109"/>
        <v>3</v>
      </c>
      <c r="N247">
        <f>IF(K351&gt;0,ROUND((K247/K351) * 100, 4), "")</f>
        <v>0</v>
      </c>
      <c r="O247">
        <f>IF(L351&gt;0,ROUND((L247/L351) * 100, 4), "")</f>
        <v>5.8700000000000002E-2</v>
      </c>
      <c r="P247">
        <f>IF(M351&gt;0,ROUND((M247/M351) * 100, 4), "")</f>
        <v>7.9000000000000008E-3</v>
      </c>
      <c r="Q247">
        <v>0</v>
      </c>
      <c r="R247">
        <v>3</v>
      </c>
      <c r="S247">
        <f t="shared" si="110"/>
        <v>3</v>
      </c>
      <c r="T247">
        <f t="shared" si="111"/>
        <v>0</v>
      </c>
      <c r="U247">
        <f t="shared" si="112"/>
        <v>0</v>
      </c>
      <c r="V247" s="7">
        <f t="shared" si="113"/>
        <v>0</v>
      </c>
    </row>
    <row r="248" spans="1:22">
      <c r="A248" t="s">
        <v>243</v>
      </c>
      <c r="B248">
        <v>0</v>
      </c>
      <c r="C248">
        <v>0</v>
      </c>
      <c r="D248">
        <f t="shared" si="104"/>
        <v>0</v>
      </c>
      <c r="E248">
        <v>1</v>
      </c>
      <c r="F248">
        <v>3</v>
      </c>
      <c r="G248">
        <f t="shared" si="105"/>
        <v>4</v>
      </c>
      <c r="H248">
        <v>0</v>
      </c>
      <c r="I248">
        <v>0</v>
      </c>
      <c r="J248">
        <f t="shared" si="106"/>
        <v>0</v>
      </c>
      <c r="K248">
        <f t="shared" si="107"/>
        <v>1</v>
      </c>
      <c r="L248">
        <f t="shared" si="108"/>
        <v>3</v>
      </c>
      <c r="M248">
        <f t="shared" si="109"/>
        <v>4</v>
      </c>
      <c r="N248">
        <f>IF(K351&gt;0,ROUND((K248/K351) * 100, 4), "")</f>
        <v>3.0000000000000001E-3</v>
      </c>
      <c r="O248">
        <f>IF(L351&gt;0,ROUND((L248/L351) * 100, 4), "")</f>
        <v>5.8700000000000002E-2</v>
      </c>
      <c r="P248">
        <f>IF(M351&gt;0,ROUND((M248/M351) * 100, 4), "")</f>
        <v>1.0500000000000001E-2</v>
      </c>
      <c r="Q248">
        <v>1</v>
      </c>
      <c r="R248">
        <v>3</v>
      </c>
      <c r="S248">
        <f t="shared" si="110"/>
        <v>4</v>
      </c>
      <c r="T248">
        <f t="shared" si="111"/>
        <v>0</v>
      </c>
      <c r="U248">
        <f t="shared" si="112"/>
        <v>0</v>
      </c>
      <c r="V248" s="7">
        <f t="shared" si="113"/>
        <v>0</v>
      </c>
    </row>
    <row r="249" spans="1:22">
      <c r="A249" t="s">
        <v>244</v>
      </c>
      <c r="B249">
        <v>0</v>
      </c>
      <c r="C249">
        <v>0</v>
      </c>
      <c r="D249">
        <f t="shared" si="104"/>
        <v>0</v>
      </c>
      <c r="E249">
        <v>0</v>
      </c>
      <c r="F249">
        <v>0</v>
      </c>
      <c r="G249">
        <f t="shared" si="105"/>
        <v>0</v>
      </c>
      <c r="H249">
        <v>0</v>
      </c>
      <c r="I249">
        <v>0</v>
      </c>
      <c r="J249">
        <f t="shared" si="106"/>
        <v>0</v>
      </c>
      <c r="K249">
        <f t="shared" si="107"/>
        <v>0</v>
      </c>
      <c r="L249">
        <f t="shared" si="108"/>
        <v>0</v>
      </c>
      <c r="M249">
        <f t="shared" si="109"/>
        <v>0</v>
      </c>
      <c r="N249">
        <f>IF(K351&gt;0,ROUND((K249/K351) * 100, 4), "")</f>
        <v>0</v>
      </c>
      <c r="O249">
        <f>IF(L351&gt;0,ROUND((L249/L351) * 100, 4), "")</f>
        <v>0</v>
      </c>
      <c r="P249">
        <f>IF(M351&gt;0,ROUND((M249/M351) * 100, 4), "")</f>
        <v>0</v>
      </c>
      <c r="Q249">
        <v>0</v>
      </c>
      <c r="R249">
        <v>0</v>
      </c>
      <c r="S249">
        <f t="shared" si="110"/>
        <v>0</v>
      </c>
      <c r="T249">
        <f t="shared" si="111"/>
        <v>0</v>
      </c>
      <c r="U249">
        <f t="shared" si="112"/>
        <v>0</v>
      </c>
      <c r="V249" s="7">
        <f t="shared" si="113"/>
        <v>0</v>
      </c>
    </row>
    <row r="250" spans="1:22">
      <c r="A250" t="s">
        <v>245</v>
      </c>
      <c r="B250">
        <v>0</v>
      </c>
      <c r="C250">
        <v>0</v>
      </c>
      <c r="D250">
        <f t="shared" si="104"/>
        <v>0</v>
      </c>
      <c r="E250">
        <v>0</v>
      </c>
      <c r="F250">
        <v>0</v>
      </c>
      <c r="G250">
        <f t="shared" si="105"/>
        <v>0</v>
      </c>
      <c r="H250">
        <v>0</v>
      </c>
      <c r="I250">
        <v>0</v>
      </c>
      <c r="J250">
        <f t="shared" si="106"/>
        <v>0</v>
      </c>
      <c r="K250">
        <f t="shared" si="107"/>
        <v>0</v>
      </c>
      <c r="L250">
        <f t="shared" si="108"/>
        <v>0</v>
      </c>
      <c r="M250">
        <f t="shared" si="109"/>
        <v>0</v>
      </c>
      <c r="N250">
        <f>IF(K351&gt;0,ROUND((K250/K351) * 100, 4), "")</f>
        <v>0</v>
      </c>
      <c r="O250">
        <f>IF(L351&gt;0,ROUND((L250/L351) * 100, 4), "")</f>
        <v>0</v>
      </c>
      <c r="P250">
        <f>IF(M351&gt;0,ROUND((M250/M351) * 100, 4), "")</f>
        <v>0</v>
      </c>
      <c r="Q250">
        <v>0</v>
      </c>
      <c r="R250">
        <v>0</v>
      </c>
      <c r="S250">
        <f t="shared" si="110"/>
        <v>0</v>
      </c>
      <c r="T250">
        <f t="shared" si="111"/>
        <v>0</v>
      </c>
      <c r="U250">
        <f t="shared" si="112"/>
        <v>0</v>
      </c>
      <c r="V250" s="7">
        <f t="shared" si="113"/>
        <v>0</v>
      </c>
    </row>
    <row r="251" spans="1:22">
      <c r="A251" t="s">
        <v>246</v>
      </c>
      <c r="B251">
        <v>0</v>
      </c>
      <c r="C251">
        <v>0</v>
      </c>
      <c r="D251">
        <f t="shared" si="104"/>
        <v>0</v>
      </c>
      <c r="E251">
        <v>0</v>
      </c>
      <c r="F251">
        <v>2</v>
      </c>
      <c r="G251">
        <f t="shared" si="105"/>
        <v>2</v>
      </c>
      <c r="H251">
        <v>0</v>
      </c>
      <c r="I251">
        <v>0</v>
      </c>
      <c r="J251">
        <f t="shared" si="106"/>
        <v>0</v>
      </c>
      <c r="K251">
        <f t="shared" si="107"/>
        <v>0</v>
      </c>
      <c r="L251">
        <f t="shared" si="108"/>
        <v>2</v>
      </c>
      <c r="M251">
        <f t="shared" si="109"/>
        <v>2</v>
      </c>
      <c r="N251">
        <f>IF(K351&gt;0,ROUND((K251/K351) * 100, 4), "")</f>
        <v>0</v>
      </c>
      <c r="O251">
        <f>IF(L351&gt;0,ROUND((L251/L351) * 100, 4), "")</f>
        <v>3.9100000000000003E-2</v>
      </c>
      <c r="P251">
        <f>IF(M351&gt;0,ROUND((M251/M351) * 100, 4), "")</f>
        <v>5.3E-3</v>
      </c>
      <c r="Q251">
        <v>0</v>
      </c>
      <c r="R251">
        <v>2</v>
      </c>
      <c r="S251">
        <f t="shared" si="110"/>
        <v>2</v>
      </c>
      <c r="T251">
        <f t="shared" si="111"/>
        <v>0</v>
      </c>
      <c r="U251">
        <f t="shared" si="112"/>
        <v>0</v>
      </c>
      <c r="V251" s="7">
        <f t="shared" si="113"/>
        <v>0</v>
      </c>
    </row>
    <row r="252" spans="1:22">
      <c r="A252" t="s">
        <v>247</v>
      </c>
      <c r="B252">
        <v>0</v>
      </c>
      <c r="C252">
        <v>0</v>
      </c>
      <c r="D252">
        <f t="shared" si="104"/>
        <v>0</v>
      </c>
      <c r="E252">
        <v>0</v>
      </c>
      <c r="F252">
        <v>3</v>
      </c>
      <c r="G252">
        <f t="shared" si="105"/>
        <v>3</v>
      </c>
      <c r="H252">
        <v>0</v>
      </c>
      <c r="I252">
        <v>0</v>
      </c>
      <c r="J252">
        <f t="shared" si="106"/>
        <v>0</v>
      </c>
      <c r="K252">
        <f t="shared" si="107"/>
        <v>0</v>
      </c>
      <c r="L252">
        <f t="shared" si="108"/>
        <v>3</v>
      </c>
      <c r="M252">
        <f t="shared" si="109"/>
        <v>3</v>
      </c>
      <c r="N252">
        <f>IF(K351&gt;0,ROUND((K252/K351) * 100, 4), "")</f>
        <v>0</v>
      </c>
      <c r="O252">
        <f>IF(L351&gt;0,ROUND((L252/L351) * 100, 4), "")</f>
        <v>5.8700000000000002E-2</v>
      </c>
      <c r="P252">
        <f>IF(M351&gt;0,ROUND((M252/M351) * 100, 4), "")</f>
        <v>7.9000000000000008E-3</v>
      </c>
      <c r="Q252">
        <v>0</v>
      </c>
      <c r="R252">
        <v>1</v>
      </c>
      <c r="S252">
        <f t="shared" si="110"/>
        <v>1</v>
      </c>
      <c r="T252">
        <f t="shared" si="111"/>
        <v>0</v>
      </c>
      <c r="U252">
        <f t="shared" si="112"/>
        <v>2</v>
      </c>
      <c r="V252" s="7">
        <f t="shared" si="113"/>
        <v>2</v>
      </c>
    </row>
    <row r="253" spans="1:22">
      <c r="A253" t="s">
        <v>248</v>
      </c>
      <c r="B253">
        <v>0</v>
      </c>
      <c r="C253">
        <v>0</v>
      </c>
      <c r="D253">
        <f t="shared" si="104"/>
        <v>0</v>
      </c>
      <c r="E253">
        <v>0</v>
      </c>
      <c r="F253">
        <v>0</v>
      </c>
      <c r="G253">
        <f t="shared" si="105"/>
        <v>0</v>
      </c>
      <c r="H253">
        <v>0</v>
      </c>
      <c r="I253">
        <v>0</v>
      </c>
      <c r="J253">
        <f t="shared" si="106"/>
        <v>0</v>
      </c>
      <c r="K253">
        <f t="shared" si="107"/>
        <v>0</v>
      </c>
      <c r="L253">
        <f t="shared" si="108"/>
        <v>0</v>
      </c>
      <c r="M253">
        <f t="shared" si="109"/>
        <v>0</v>
      </c>
      <c r="N253">
        <f>IF(K351&gt;0,ROUND((K253/K351) * 100, 4), "")</f>
        <v>0</v>
      </c>
      <c r="O253">
        <f>IF(L351&gt;0,ROUND((L253/L351) * 100, 4), "")</f>
        <v>0</v>
      </c>
      <c r="P253">
        <f>IF(M351&gt;0,ROUND((M253/M351) * 100, 4), "")</f>
        <v>0</v>
      </c>
      <c r="Q253">
        <v>0</v>
      </c>
      <c r="R253">
        <v>0</v>
      </c>
      <c r="S253">
        <f t="shared" si="110"/>
        <v>0</v>
      </c>
      <c r="T253">
        <f t="shared" si="111"/>
        <v>0</v>
      </c>
      <c r="U253">
        <f t="shared" si="112"/>
        <v>0</v>
      </c>
      <c r="V253" s="7">
        <f t="shared" si="113"/>
        <v>0</v>
      </c>
    </row>
    <row r="254" spans="1:22">
      <c r="A254" t="s">
        <v>249</v>
      </c>
      <c r="B254">
        <v>0</v>
      </c>
      <c r="C254">
        <v>101</v>
      </c>
      <c r="D254">
        <f t="shared" si="104"/>
        <v>101</v>
      </c>
      <c r="E254">
        <v>0</v>
      </c>
      <c r="F254">
        <v>130</v>
      </c>
      <c r="G254">
        <f t="shared" si="105"/>
        <v>130</v>
      </c>
      <c r="H254">
        <v>0</v>
      </c>
      <c r="I254">
        <v>0</v>
      </c>
      <c r="J254">
        <f t="shared" si="106"/>
        <v>0</v>
      </c>
      <c r="K254">
        <f t="shared" si="107"/>
        <v>0</v>
      </c>
      <c r="L254">
        <f t="shared" si="108"/>
        <v>130</v>
      </c>
      <c r="M254">
        <f t="shared" si="109"/>
        <v>130</v>
      </c>
      <c r="N254">
        <f>IF(K351&gt;0,ROUND((K254/K351) * 100, 4), "")</f>
        <v>0</v>
      </c>
      <c r="O254">
        <f>IF(L351&gt;0,ROUND((L254/L351) * 100, 4), "")</f>
        <v>2.5430000000000001</v>
      </c>
      <c r="P254">
        <f>IF(M351&gt;0,ROUND((M254/M351) * 100, 4), "")</f>
        <v>0.34210000000000002</v>
      </c>
      <c r="Q254">
        <v>0</v>
      </c>
      <c r="R254">
        <v>88</v>
      </c>
      <c r="S254">
        <f t="shared" si="110"/>
        <v>88</v>
      </c>
      <c r="T254">
        <f t="shared" si="111"/>
        <v>0</v>
      </c>
      <c r="U254">
        <f t="shared" si="112"/>
        <v>143</v>
      </c>
      <c r="V254" s="7">
        <f t="shared" si="113"/>
        <v>143</v>
      </c>
    </row>
    <row r="256" spans="1:22">
      <c r="A256" s="5" t="s">
        <v>250</v>
      </c>
      <c r="B256" s="5" t="s">
        <v>250</v>
      </c>
      <c r="C256" s="5" t="s">
        <v>250</v>
      </c>
      <c r="D256" s="5" t="s">
        <v>250</v>
      </c>
      <c r="E256" s="5" t="s">
        <v>250</v>
      </c>
      <c r="F256" s="5" t="s">
        <v>250</v>
      </c>
      <c r="G256" s="5" t="s">
        <v>250</v>
      </c>
      <c r="H256" s="5" t="s">
        <v>250</v>
      </c>
      <c r="I256" s="5" t="s">
        <v>250</v>
      </c>
      <c r="J256" s="5" t="s">
        <v>250</v>
      </c>
      <c r="K256" s="5" t="s">
        <v>250</v>
      </c>
      <c r="L256" s="5" t="s">
        <v>250</v>
      </c>
      <c r="M256" s="5" t="s">
        <v>250</v>
      </c>
      <c r="N256" s="5" t="s">
        <v>250</v>
      </c>
      <c r="O256" s="5" t="s">
        <v>250</v>
      </c>
      <c r="P256" s="5" t="s">
        <v>250</v>
      </c>
      <c r="Q256" s="5" t="s">
        <v>250</v>
      </c>
      <c r="R256" s="5" t="s">
        <v>250</v>
      </c>
      <c r="S256" s="5" t="s">
        <v>250</v>
      </c>
      <c r="T256" s="5" t="s">
        <v>250</v>
      </c>
      <c r="U256" s="5" t="s">
        <v>250</v>
      </c>
      <c r="V256" s="5" t="s">
        <v>250</v>
      </c>
    </row>
    <row r="257" spans="1:22">
      <c r="A257" t="s">
        <v>251</v>
      </c>
      <c r="B257">
        <v>0</v>
      </c>
      <c r="C257">
        <v>0</v>
      </c>
      <c r="D257">
        <f t="shared" ref="D257:D271" si="114">B257+C257</f>
        <v>0</v>
      </c>
      <c r="E257">
        <v>13</v>
      </c>
      <c r="F257">
        <v>18</v>
      </c>
      <c r="G257">
        <f t="shared" ref="G257:G271" si="115">E257+F257</f>
        <v>31</v>
      </c>
      <c r="H257">
        <v>0</v>
      </c>
      <c r="I257">
        <v>0</v>
      </c>
      <c r="J257">
        <f t="shared" ref="J257:J271" si="116">H257+I257</f>
        <v>0</v>
      </c>
      <c r="K257">
        <f t="shared" ref="K257:K271" si="117">E257 + H257</f>
        <v>13</v>
      </c>
      <c r="L257">
        <f t="shared" ref="L257:L271" si="118">F257 + I257</f>
        <v>18</v>
      </c>
      <c r="M257">
        <f t="shared" ref="M257:M271" si="119">K257 + L257</f>
        <v>31</v>
      </c>
      <c r="N257">
        <f>IF(K351&gt;0,ROUND((K257/K351) * 100, 4), "")</f>
        <v>3.95E-2</v>
      </c>
      <c r="O257">
        <f>IF(L351&gt;0,ROUND((L257/L351) * 100, 4), "")</f>
        <v>0.35210000000000002</v>
      </c>
      <c r="P257">
        <f>IF(M351&gt;0,ROUND((M257/M351) * 100, 4), "")</f>
        <v>8.1600000000000006E-2</v>
      </c>
      <c r="Q257">
        <v>13</v>
      </c>
      <c r="R257">
        <v>18</v>
      </c>
      <c r="S257">
        <f t="shared" ref="S257:S271" si="120">Q257 + R257</f>
        <v>31</v>
      </c>
      <c r="T257">
        <f t="shared" ref="T257:T271" si="121">B257 + K257 - Q257</f>
        <v>0</v>
      </c>
      <c r="U257">
        <f t="shared" ref="U257:U271" si="122">C257 + L257 - R257</f>
        <v>0</v>
      </c>
      <c r="V257" s="7">
        <f t="shared" ref="V257:V271" si="123">T257 + U257</f>
        <v>0</v>
      </c>
    </row>
    <row r="258" spans="1:22">
      <c r="A258" t="s">
        <v>252</v>
      </c>
      <c r="B258">
        <v>0</v>
      </c>
      <c r="C258">
        <v>0</v>
      </c>
      <c r="D258">
        <f t="shared" si="114"/>
        <v>0</v>
      </c>
      <c r="E258">
        <v>0</v>
      </c>
      <c r="F258">
        <v>4</v>
      </c>
      <c r="G258">
        <f t="shared" si="115"/>
        <v>4</v>
      </c>
      <c r="H258">
        <v>0</v>
      </c>
      <c r="I258">
        <v>0</v>
      </c>
      <c r="J258">
        <f t="shared" si="116"/>
        <v>0</v>
      </c>
      <c r="K258">
        <f t="shared" si="117"/>
        <v>0</v>
      </c>
      <c r="L258">
        <f t="shared" si="118"/>
        <v>4</v>
      </c>
      <c r="M258">
        <f t="shared" si="119"/>
        <v>4</v>
      </c>
      <c r="N258">
        <f>IF(K351&gt;0,ROUND((K258/K351) * 100, 4), "")</f>
        <v>0</v>
      </c>
      <c r="O258">
        <f>IF(L351&gt;0,ROUND((L258/L351) * 100, 4), "")</f>
        <v>7.8200000000000006E-2</v>
      </c>
      <c r="P258">
        <f>IF(M351&gt;0,ROUND((M258/M351) * 100, 4), "")</f>
        <v>1.0500000000000001E-2</v>
      </c>
      <c r="Q258">
        <v>0</v>
      </c>
      <c r="R258">
        <v>4</v>
      </c>
      <c r="S258">
        <f t="shared" si="120"/>
        <v>4</v>
      </c>
      <c r="T258">
        <f t="shared" si="121"/>
        <v>0</v>
      </c>
      <c r="U258">
        <f t="shared" si="122"/>
        <v>0</v>
      </c>
      <c r="V258" s="7">
        <f t="shared" si="123"/>
        <v>0</v>
      </c>
    </row>
    <row r="259" spans="1:22">
      <c r="A259" t="s">
        <v>253</v>
      </c>
      <c r="B259">
        <v>0</v>
      </c>
      <c r="C259">
        <v>5</v>
      </c>
      <c r="D259">
        <f t="shared" si="114"/>
        <v>5</v>
      </c>
      <c r="E259">
        <v>2</v>
      </c>
      <c r="F259">
        <v>31</v>
      </c>
      <c r="G259">
        <f t="shared" si="115"/>
        <v>33</v>
      </c>
      <c r="H259">
        <v>0</v>
      </c>
      <c r="I259">
        <v>0</v>
      </c>
      <c r="J259">
        <f t="shared" si="116"/>
        <v>0</v>
      </c>
      <c r="K259">
        <f t="shared" si="117"/>
        <v>2</v>
      </c>
      <c r="L259">
        <f t="shared" si="118"/>
        <v>31</v>
      </c>
      <c r="M259">
        <f t="shared" si="119"/>
        <v>33</v>
      </c>
      <c r="N259">
        <f>IF(K351&gt;0,ROUND((K259/K351) * 100, 4), "")</f>
        <v>6.1000000000000004E-3</v>
      </c>
      <c r="O259">
        <f>IF(L351&gt;0,ROUND((L259/L351) * 100, 4), "")</f>
        <v>0.60640000000000005</v>
      </c>
      <c r="P259">
        <f>IF(M351&gt;0,ROUND((M259/M351) * 100, 4), "")</f>
        <v>8.6900000000000005E-2</v>
      </c>
      <c r="Q259">
        <v>2</v>
      </c>
      <c r="R259">
        <v>32</v>
      </c>
      <c r="S259">
        <f t="shared" si="120"/>
        <v>34</v>
      </c>
      <c r="T259">
        <f t="shared" si="121"/>
        <v>0</v>
      </c>
      <c r="U259">
        <f t="shared" si="122"/>
        <v>4</v>
      </c>
      <c r="V259" s="7">
        <f t="shared" si="123"/>
        <v>4</v>
      </c>
    </row>
    <row r="260" spans="1:22">
      <c r="A260" t="s">
        <v>254</v>
      </c>
      <c r="B260">
        <v>1</v>
      </c>
      <c r="C260">
        <v>0</v>
      </c>
      <c r="D260">
        <f t="shared" si="114"/>
        <v>1</v>
      </c>
      <c r="E260">
        <v>16</v>
      </c>
      <c r="F260">
        <v>3</v>
      </c>
      <c r="G260">
        <f t="shared" si="115"/>
        <v>19</v>
      </c>
      <c r="H260">
        <v>1</v>
      </c>
      <c r="I260">
        <v>0</v>
      </c>
      <c r="J260">
        <f t="shared" si="116"/>
        <v>1</v>
      </c>
      <c r="K260">
        <f t="shared" si="117"/>
        <v>17</v>
      </c>
      <c r="L260">
        <f t="shared" si="118"/>
        <v>3</v>
      </c>
      <c r="M260">
        <f t="shared" si="119"/>
        <v>20</v>
      </c>
      <c r="N260">
        <f>IF(K351&gt;0,ROUND((K260/K351) * 100, 4), "")</f>
        <v>5.1700000000000003E-2</v>
      </c>
      <c r="O260">
        <f>IF(L351&gt;0,ROUND((L260/L351) * 100, 4), "")</f>
        <v>5.8700000000000002E-2</v>
      </c>
      <c r="P260">
        <f>IF(M351&gt;0,ROUND((M260/M351) * 100, 4), "")</f>
        <v>5.2600000000000001E-2</v>
      </c>
      <c r="Q260">
        <v>14</v>
      </c>
      <c r="R260">
        <v>3</v>
      </c>
      <c r="S260">
        <f t="shared" si="120"/>
        <v>17</v>
      </c>
      <c r="T260">
        <f t="shared" si="121"/>
        <v>4</v>
      </c>
      <c r="U260">
        <f t="shared" si="122"/>
        <v>0</v>
      </c>
      <c r="V260" s="7">
        <f t="shared" si="123"/>
        <v>4</v>
      </c>
    </row>
    <row r="261" spans="1:22">
      <c r="A261" t="s">
        <v>255</v>
      </c>
      <c r="B261">
        <v>11</v>
      </c>
      <c r="C261">
        <v>9</v>
      </c>
      <c r="D261">
        <f t="shared" si="114"/>
        <v>20</v>
      </c>
      <c r="E261">
        <v>58</v>
      </c>
      <c r="F261">
        <v>47</v>
      </c>
      <c r="G261">
        <f t="shared" si="115"/>
        <v>105</v>
      </c>
      <c r="H261">
        <v>0</v>
      </c>
      <c r="I261">
        <v>1</v>
      </c>
      <c r="J261">
        <f t="shared" si="116"/>
        <v>1</v>
      </c>
      <c r="K261">
        <f t="shared" si="117"/>
        <v>58</v>
      </c>
      <c r="L261">
        <f t="shared" si="118"/>
        <v>48</v>
      </c>
      <c r="M261">
        <f t="shared" si="119"/>
        <v>106</v>
      </c>
      <c r="N261">
        <f>IF(K351&gt;0,ROUND((K261/K351) * 100, 4), "")</f>
        <v>0.1764</v>
      </c>
      <c r="O261">
        <f>IF(L351&gt;0,ROUND((L261/L351) * 100, 4), "")</f>
        <v>0.93899999999999995</v>
      </c>
      <c r="P261">
        <f>IF(M351&gt;0,ROUND((M261/M351) * 100, 4), "")</f>
        <v>0.27900000000000003</v>
      </c>
      <c r="Q261">
        <v>60</v>
      </c>
      <c r="R261">
        <v>46</v>
      </c>
      <c r="S261">
        <f t="shared" si="120"/>
        <v>106</v>
      </c>
      <c r="T261">
        <f t="shared" si="121"/>
        <v>9</v>
      </c>
      <c r="U261">
        <f t="shared" si="122"/>
        <v>11</v>
      </c>
      <c r="V261" s="7">
        <f t="shared" si="123"/>
        <v>20</v>
      </c>
    </row>
    <row r="262" spans="1:22">
      <c r="A262" t="s">
        <v>256</v>
      </c>
      <c r="B262">
        <v>0</v>
      </c>
      <c r="C262">
        <v>16</v>
      </c>
      <c r="D262">
        <f t="shared" si="114"/>
        <v>16</v>
      </c>
      <c r="E262">
        <v>7</v>
      </c>
      <c r="F262">
        <v>88</v>
      </c>
      <c r="G262">
        <f t="shared" si="115"/>
        <v>95</v>
      </c>
      <c r="H262">
        <v>0</v>
      </c>
      <c r="I262">
        <v>1</v>
      </c>
      <c r="J262">
        <f t="shared" si="116"/>
        <v>1</v>
      </c>
      <c r="K262">
        <f t="shared" si="117"/>
        <v>7</v>
      </c>
      <c r="L262">
        <f t="shared" si="118"/>
        <v>89</v>
      </c>
      <c r="M262">
        <f t="shared" si="119"/>
        <v>96</v>
      </c>
      <c r="N262">
        <f>IF(K351&gt;0,ROUND((K262/K351) * 100, 4), "")</f>
        <v>2.1299999999999999E-2</v>
      </c>
      <c r="O262">
        <f>IF(L351&gt;0,ROUND((L262/L351) * 100, 4), "")</f>
        <v>1.7410000000000001</v>
      </c>
      <c r="P262">
        <f>IF(M351&gt;0,ROUND((M262/M351) * 100, 4), "")</f>
        <v>0.25269999999999998</v>
      </c>
      <c r="Q262">
        <v>7</v>
      </c>
      <c r="R262">
        <v>96</v>
      </c>
      <c r="S262">
        <f t="shared" si="120"/>
        <v>103</v>
      </c>
      <c r="T262">
        <f t="shared" si="121"/>
        <v>0</v>
      </c>
      <c r="U262">
        <f t="shared" si="122"/>
        <v>9</v>
      </c>
      <c r="V262" s="7">
        <f t="shared" si="123"/>
        <v>9</v>
      </c>
    </row>
    <row r="263" spans="1:22">
      <c r="A263" t="s">
        <v>257</v>
      </c>
      <c r="B263">
        <v>0</v>
      </c>
      <c r="C263">
        <v>1</v>
      </c>
      <c r="D263">
        <f t="shared" si="114"/>
        <v>1</v>
      </c>
      <c r="E263">
        <v>0</v>
      </c>
      <c r="F263">
        <v>6</v>
      </c>
      <c r="G263">
        <f t="shared" si="115"/>
        <v>6</v>
      </c>
      <c r="H263">
        <v>0</v>
      </c>
      <c r="I263">
        <v>0</v>
      </c>
      <c r="J263">
        <f t="shared" si="116"/>
        <v>0</v>
      </c>
      <c r="K263">
        <f t="shared" si="117"/>
        <v>0</v>
      </c>
      <c r="L263">
        <f t="shared" si="118"/>
        <v>6</v>
      </c>
      <c r="M263">
        <f t="shared" si="119"/>
        <v>6</v>
      </c>
      <c r="N263">
        <f>IF(K351&gt;0,ROUND((K263/K351) * 100, 4), "")</f>
        <v>0</v>
      </c>
      <c r="O263">
        <f>IF(L351&gt;0,ROUND((L263/L351) * 100, 4), "")</f>
        <v>0.1174</v>
      </c>
      <c r="P263">
        <f>IF(M351&gt;0,ROUND((M263/M351) * 100, 4), "")</f>
        <v>1.5800000000000002E-2</v>
      </c>
      <c r="Q263">
        <v>0</v>
      </c>
      <c r="R263">
        <v>7</v>
      </c>
      <c r="S263">
        <f t="shared" si="120"/>
        <v>7</v>
      </c>
      <c r="T263">
        <f t="shared" si="121"/>
        <v>0</v>
      </c>
      <c r="U263">
        <f t="shared" si="122"/>
        <v>0</v>
      </c>
      <c r="V263" s="7">
        <f t="shared" si="123"/>
        <v>0</v>
      </c>
    </row>
    <row r="264" spans="1:22">
      <c r="A264" t="s">
        <v>258</v>
      </c>
      <c r="B264">
        <v>0</v>
      </c>
      <c r="C264">
        <v>0</v>
      </c>
      <c r="D264">
        <f t="shared" si="114"/>
        <v>0</v>
      </c>
      <c r="E264">
        <v>0</v>
      </c>
      <c r="F264">
        <v>0</v>
      </c>
      <c r="G264">
        <f t="shared" si="115"/>
        <v>0</v>
      </c>
      <c r="H264">
        <v>0</v>
      </c>
      <c r="I264">
        <v>0</v>
      </c>
      <c r="J264">
        <f t="shared" si="116"/>
        <v>0</v>
      </c>
      <c r="K264">
        <f t="shared" si="117"/>
        <v>0</v>
      </c>
      <c r="L264">
        <f t="shared" si="118"/>
        <v>0</v>
      </c>
      <c r="M264">
        <f t="shared" si="119"/>
        <v>0</v>
      </c>
      <c r="N264">
        <f>IF(K351&gt;0,ROUND((K264/K351) * 100, 4), "")</f>
        <v>0</v>
      </c>
      <c r="O264">
        <f>IF(L351&gt;0,ROUND((L264/L351) * 100, 4), "")</f>
        <v>0</v>
      </c>
      <c r="P264">
        <f>IF(M351&gt;0,ROUND((M264/M351) * 100, 4), "")</f>
        <v>0</v>
      </c>
      <c r="Q264">
        <v>0</v>
      </c>
      <c r="R264">
        <v>0</v>
      </c>
      <c r="S264">
        <f t="shared" si="120"/>
        <v>0</v>
      </c>
      <c r="T264">
        <f t="shared" si="121"/>
        <v>0</v>
      </c>
      <c r="U264">
        <f t="shared" si="122"/>
        <v>0</v>
      </c>
      <c r="V264" s="7">
        <f t="shared" si="123"/>
        <v>0</v>
      </c>
    </row>
    <row r="265" spans="1:22">
      <c r="A265" t="s">
        <v>259</v>
      </c>
      <c r="B265">
        <v>0</v>
      </c>
      <c r="C265">
        <v>0</v>
      </c>
      <c r="D265">
        <f t="shared" si="114"/>
        <v>0</v>
      </c>
      <c r="E265">
        <v>0</v>
      </c>
      <c r="F265">
        <v>5</v>
      </c>
      <c r="G265">
        <f t="shared" si="115"/>
        <v>5</v>
      </c>
      <c r="H265">
        <v>0</v>
      </c>
      <c r="I265">
        <v>0</v>
      </c>
      <c r="J265">
        <f t="shared" si="116"/>
        <v>0</v>
      </c>
      <c r="K265">
        <f t="shared" si="117"/>
        <v>0</v>
      </c>
      <c r="L265">
        <f t="shared" si="118"/>
        <v>5</v>
      </c>
      <c r="M265">
        <f t="shared" si="119"/>
        <v>5</v>
      </c>
      <c r="N265">
        <f>IF(K351&gt;0,ROUND((K265/K351) * 100, 4), "")</f>
        <v>0</v>
      </c>
      <c r="O265">
        <f>IF(L351&gt;0,ROUND((L265/L351) * 100, 4), "")</f>
        <v>9.7799999999999998E-2</v>
      </c>
      <c r="P265">
        <f>IF(M351&gt;0,ROUND((M265/M351) * 100, 4), "")</f>
        <v>1.32E-2</v>
      </c>
      <c r="Q265">
        <v>0</v>
      </c>
      <c r="R265">
        <v>5</v>
      </c>
      <c r="S265">
        <f t="shared" si="120"/>
        <v>5</v>
      </c>
      <c r="T265">
        <f t="shared" si="121"/>
        <v>0</v>
      </c>
      <c r="U265">
        <f t="shared" si="122"/>
        <v>0</v>
      </c>
      <c r="V265" s="7">
        <f t="shared" si="123"/>
        <v>0</v>
      </c>
    </row>
    <row r="266" spans="1:22">
      <c r="A266" t="s">
        <v>260</v>
      </c>
      <c r="B266">
        <v>0</v>
      </c>
      <c r="C266">
        <v>0</v>
      </c>
      <c r="D266">
        <f t="shared" si="114"/>
        <v>0</v>
      </c>
      <c r="E266">
        <v>0</v>
      </c>
      <c r="F266">
        <v>1</v>
      </c>
      <c r="G266">
        <f t="shared" si="115"/>
        <v>1</v>
      </c>
      <c r="H266">
        <v>0</v>
      </c>
      <c r="I266">
        <v>0</v>
      </c>
      <c r="J266">
        <f t="shared" si="116"/>
        <v>0</v>
      </c>
      <c r="K266">
        <f t="shared" si="117"/>
        <v>0</v>
      </c>
      <c r="L266">
        <f t="shared" si="118"/>
        <v>1</v>
      </c>
      <c r="M266">
        <f t="shared" si="119"/>
        <v>1</v>
      </c>
      <c r="N266">
        <f>IF(K351&gt;0,ROUND((K266/K351) * 100, 4), "")</f>
        <v>0</v>
      </c>
      <c r="O266">
        <f>IF(L351&gt;0,ROUND((L266/L351) * 100, 4), "")</f>
        <v>1.9599999999999999E-2</v>
      </c>
      <c r="P266">
        <f>IF(M351&gt;0,ROUND((M266/M351) * 100, 4), "")</f>
        <v>2.5999999999999999E-3</v>
      </c>
      <c r="Q266">
        <v>0</v>
      </c>
      <c r="R266">
        <v>0</v>
      </c>
      <c r="S266">
        <f t="shared" si="120"/>
        <v>0</v>
      </c>
      <c r="T266">
        <f t="shared" si="121"/>
        <v>0</v>
      </c>
      <c r="U266">
        <f t="shared" si="122"/>
        <v>1</v>
      </c>
      <c r="V266" s="7">
        <f t="shared" si="123"/>
        <v>1</v>
      </c>
    </row>
    <row r="267" spans="1:22">
      <c r="A267" t="s">
        <v>261</v>
      </c>
      <c r="B267">
        <v>0</v>
      </c>
      <c r="C267">
        <v>0</v>
      </c>
      <c r="D267">
        <f t="shared" si="114"/>
        <v>0</v>
      </c>
      <c r="E267">
        <v>0</v>
      </c>
      <c r="F267">
        <v>0</v>
      </c>
      <c r="G267">
        <f t="shared" si="115"/>
        <v>0</v>
      </c>
      <c r="H267">
        <v>0</v>
      </c>
      <c r="I267">
        <v>0</v>
      </c>
      <c r="J267">
        <f t="shared" si="116"/>
        <v>0</v>
      </c>
      <c r="K267">
        <f t="shared" si="117"/>
        <v>0</v>
      </c>
      <c r="L267">
        <f t="shared" si="118"/>
        <v>0</v>
      </c>
      <c r="M267">
        <f t="shared" si="119"/>
        <v>0</v>
      </c>
      <c r="N267">
        <f>IF(K351&gt;0,ROUND((K267/K351) * 100, 4), "")</f>
        <v>0</v>
      </c>
      <c r="O267">
        <f>IF(L351&gt;0,ROUND((L267/L351) * 100, 4), "")</f>
        <v>0</v>
      </c>
      <c r="P267">
        <f>IF(M351&gt;0,ROUND((M267/M351) * 100, 4), "")</f>
        <v>0</v>
      </c>
      <c r="Q267">
        <v>0</v>
      </c>
      <c r="R267">
        <v>0</v>
      </c>
      <c r="S267">
        <f t="shared" si="120"/>
        <v>0</v>
      </c>
      <c r="T267">
        <f t="shared" si="121"/>
        <v>0</v>
      </c>
      <c r="U267">
        <f t="shared" si="122"/>
        <v>0</v>
      </c>
      <c r="V267" s="7">
        <f t="shared" si="123"/>
        <v>0</v>
      </c>
    </row>
    <row r="268" spans="1:22">
      <c r="A268" t="s">
        <v>262</v>
      </c>
      <c r="B268">
        <v>0</v>
      </c>
      <c r="C268">
        <v>0</v>
      </c>
      <c r="D268">
        <f t="shared" si="114"/>
        <v>0</v>
      </c>
      <c r="E268">
        <v>0</v>
      </c>
      <c r="F268">
        <v>0</v>
      </c>
      <c r="G268">
        <f t="shared" si="115"/>
        <v>0</v>
      </c>
      <c r="H268">
        <v>0</v>
      </c>
      <c r="I268">
        <v>0</v>
      </c>
      <c r="J268">
        <f t="shared" si="116"/>
        <v>0</v>
      </c>
      <c r="K268">
        <f t="shared" si="117"/>
        <v>0</v>
      </c>
      <c r="L268">
        <f t="shared" si="118"/>
        <v>0</v>
      </c>
      <c r="M268">
        <f t="shared" si="119"/>
        <v>0</v>
      </c>
      <c r="N268">
        <f>IF(K351&gt;0,ROUND((K268/K351) * 100, 4), "")</f>
        <v>0</v>
      </c>
      <c r="O268">
        <f>IF(L351&gt;0,ROUND((L268/L351) * 100, 4), "")</f>
        <v>0</v>
      </c>
      <c r="P268">
        <f>IF(M351&gt;0,ROUND((M268/M351) * 100, 4), "")</f>
        <v>0</v>
      </c>
      <c r="Q268">
        <v>0</v>
      </c>
      <c r="R268">
        <v>0</v>
      </c>
      <c r="S268">
        <f t="shared" si="120"/>
        <v>0</v>
      </c>
      <c r="T268">
        <f t="shared" si="121"/>
        <v>0</v>
      </c>
      <c r="U268">
        <f t="shared" si="122"/>
        <v>0</v>
      </c>
      <c r="V268" s="7">
        <f t="shared" si="123"/>
        <v>0</v>
      </c>
    </row>
    <row r="269" spans="1:22">
      <c r="A269" t="s">
        <v>263</v>
      </c>
      <c r="B269">
        <v>0</v>
      </c>
      <c r="C269">
        <v>0</v>
      </c>
      <c r="D269">
        <f t="shared" si="114"/>
        <v>0</v>
      </c>
      <c r="E269">
        <v>0</v>
      </c>
      <c r="F269">
        <v>0</v>
      </c>
      <c r="G269">
        <f t="shared" si="115"/>
        <v>0</v>
      </c>
      <c r="H269">
        <v>0</v>
      </c>
      <c r="I269">
        <v>0</v>
      </c>
      <c r="J269">
        <f t="shared" si="116"/>
        <v>0</v>
      </c>
      <c r="K269">
        <f t="shared" si="117"/>
        <v>0</v>
      </c>
      <c r="L269">
        <f t="shared" si="118"/>
        <v>0</v>
      </c>
      <c r="M269">
        <f t="shared" si="119"/>
        <v>0</v>
      </c>
      <c r="N269">
        <f>IF(K351&gt;0,ROUND((K269/K351) * 100, 4), "")</f>
        <v>0</v>
      </c>
      <c r="O269">
        <f>IF(L351&gt;0,ROUND((L269/L351) * 100, 4), "")</f>
        <v>0</v>
      </c>
      <c r="P269">
        <f>IF(M351&gt;0,ROUND((M269/M351) * 100, 4), "")</f>
        <v>0</v>
      </c>
      <c r="Q269">
        <v>0</v>
      </c>
      <c r="R269">
        <v>0</v>
      </c>
      <c r="S269">
        <f t="shared" si="120"/>
        <v>0</v>
      </c>
      <c r="T269">
        <f t="shared" si="121"/>
        <v>0</v>
      </c>
      <c r="U269">
        <f t="shared" si="122"/>
        <v>0</v>
      </c>
      <c r="V269" s="7">
        <f t="shared" si="123"/>
        <v>0</v>
      </c>
    </row>
    <row r="270" spans="1:22">
      <c r="A270" t="s">
        <v>264</v>
      </c>
      <c r="B270">
        <v>0</v>
      </c>
      <c r="C270">
        <v>1</v>
      </c>
      <c r="D270">
        <f t="shared" si="114"/>
        <v>1</v>
      </c>
      <c r="E270">
        <v>0</v>
      </c>
      <c r="F270">
        <v>20</v>
      </c>
      <c r="G270">
        <f t="shared" si="115"/>
        <v>20</v>
      </c>
      <c r="H270">
        <v>0</v>
      </c>
      <c r="I270">
        <v>0</v>
      </c>
      <c r="J270">
        <f t="shared" si="116"/>
        <v>0</v>
      </c>
      <c r="K270">
        <f t="shared" si="117"/>
        <v>0</v>
      </c>
      <c r="L270">
        <f t="shared" si="118"/>
        <v>20</v>
      </c>
      <c r="M270">
        <f t="shared" si="119"/>
        <v>20</v>
      </c>
      <c r="N270">
        <f>IF(K351&gt;0,ROUND((K270/K351) * 100, 4), "")</f>
        <v>0</v>
      </c>
      <c r="O270">
        <f>IF(L351&gt;0,ROUND((L270/L351) * 100, 4), "")</f>
        <v>0.39119999999999999</v>
      </c>
      <c r="P270">
        <f>IF(M351&gt;0,ROUND((M270/M351) * 100, 4), "")</f>
        <v>5.2600000000000001E-2</v>
      </c>
      <c r="Q270">
        <v>0</v>
      </c>
      <c r="R270">
        <v>17</v>
      </c>
      <c r="S270">
        <f t="shared" si="120"/>
        <v>17</v>
      </c>
      <c r="T270">
        <f t="shared" si="121"/>
        <v>0</v>
      </c>
      <c r="U270">
        <f t="shared" si="122"/>
        <v>4</v>
      </c>
      <c r="V270" s="7">
        <f t="shared" si="123"/>
        <v>4</v>
      </c>
    </row>
    <row r="271" spans="1:22">
      <c r="A271" t="s">
        <v>265</v>
      </c>
      <c r="B271">
        <v>0</v>
      </c>
      <c r="C271">
        <v>0</v>
      </c>
      <c r="D271">
        <f t="shared" si="114"/>
        <v>0</v>
      </c>
      <c r="E271">
        <v>0</v>
      </c>
      <c r="F271">
        <v>0</v>
      </c>
      <c r="G271">
        <f t="shared" si="115"/>
        <v>0</v>
      </c>
      <c r="H271">
        <v>0</v>
      </c>
      <c r="I271">
        <v>0</v>
      </c>
      <c r="J271">
        <f t="shared" si="116"/>
        <v>0</v>
      </c>
      <c r="K271">
        <f t="shared" si="117"/>
        <v>0</v>
      </c>
      <c r="L271">
        <f t="shared" si="118"/>
        <v>0</v>
      </c>
      <c r="M271">
        <f t="shared" si="119"/>
        <v>0</v>
      </c>
      <c r="N271">
        <f>IF(K351&gt;0,ROUND((K271/K351) * 100, 4), "")</f>
        <v>0</v>
      </c>
      <c r="O271">
        <f>IF(L351&gt;0,ROUND((L271/L351) * 100, 4), "")</f>
        <v>0</v>
      </c>
      <c r="P271">
        <f>IF(M351&gt;0,ROUND((M271/M351) * 100, 4), "")</f>
        <v>0</v>
      </c>
      <c r="Q271">
        <v>0</v>
      </c>
      <c r="R271">
        <v>0</v>
      </c>
      <c r="S271">
        <f t="shared" si="120"/>
        <v>0</v>
      </c>
      <c r="T271">
        <f t="shared" si="121"/>
        <v>0</v>
      </c>
      <c r="U271">
        <f t="shared" si="122"/>
        <v>0</v>
      </c>
      <c r="V271" s="7">
        <f t="shared" si="123"/>
        <v>0</v>
      </c>
    </row>
    <row r="273" spans="1:22">
      <c r="A273" s="5" t="s">
        <v>266</v>
      </c>
      <c r="B273" s="5" t="s">
        <v>266</v>
      </c>
      <c r="C273" s="5" t="s">
        <v>266</v>
      </c>
      <c r="D273" s="5" t="s">
        <v>266</v>
      </c>
      <c r="E273" s="5" t="s">
        <v>266</v>
      </c>
      <c r="F273" s="5" t="s">
        <v>266</v>
      </c>
      <c r="G273" s="5" t="s">
        <v>266</v>
      </c>
      <c r="H273" s="5" t="s">
        <v>266</v>
      </c>
      <c r="I273" s="5" t="s">
        <v>266</v>
      </c>
      <c r="J273" s="5" t="s">
        <v>266</v>
      </c>
      <c r="K273" s="5" t="s">
        <v>266</v>
      </c>
      <c r="L273" s="5" t="s">
        <v>266</v>
      </c>
      <c r="M273" s="5" t="s">
        <v>266</v>
      </c>
      <c r="N273" s="5" t="s">
        <v>266</v>
      </c>
      <c r="O273" s="5" t="s">
        <v>266</v>
      </c>
      <c r="P273" s="5" t="s">
        <v>266</v>
      </c>
      <c r="Q273" s="5" t="s">
        <v>266</v>
      </c>
      <c r="R273" s="5" t="s">
        <v>266</v>
      </c>
      <c r="S273" s="5" t="s">
        <v>266</v>
      </c>
      <c r="T273" s="5" t="s">
        <v>266</v>
      </c>
      <c r="U273" s="5" t="s">
        <v>266</v>
      </c>
      <c r="V273" s="5" t="s">
        <v>266</v>
      </c>
    </row>
    <row r="274" spans="1:22">
      <c r="A274" t="s">
        <v>267</v>
      </c>
      <c r="B274">
        <v>0</v>
      </c>
      <c r="C274">
        <v>0</v>
      </c>
      <c r="D274">
        <f t="shared" ref="D274:D302" si="124">B274+C274</f>
        <v>0</v>
      </c>
      <c r="E274">
        <v>0</v>
      </c>
      <c r="F274">
        <v>0</v>
      </c>
      <c r="G274">
        <f t="shared" ref="G274:G302" si="125">E274+F274</f>
        <v>0</v>
      </c>
      <c r="H274">
        <v>0</v>
      </c>
      <c r="I274">
        <v>0</v>
      </c>
      <c r="J274">
        <f t="shared" ref="J274:J302" si="126">H274+I274</f>
        <v>0</v>
      </c>
      <c r="K274">
        <f t="shared" ref="K274:K302" si="127">E274 + H274</f>
        <v>0</v>
      </c>
      <c r="L274">
        <f t="shared" ref="L274:L302" si="128">F274 + I274</f>
        <v>0</v>
      </c>
      <c r="M274">
        <f t="shared" ref="M274:M302" si="129">K274 + L274</f>
        <v>0</v>
      </c>
      <c r="N274">
        <f>IF(K351&gt;0,ROUND((K274/K351) * 100, 4), "")</f>
        <v>0</v>
      </c>
      <c r="O274">
        <f>IF(L351&gt;0,ROUND((L274/L351) * 100, 4), "")</f>
        <v>0</v>
      </c>
      <c r="P274">
        <f>IF(M351&gt;0,ROUND((M274/M351) * 100, 4), "")</f>
        <v>0</v>
      </c>
      <c r="Q274">
        <v>0</v>
      </c>
      <c r="R274">
        <v>0</v>
      </c>
      <c r="S274">
        <f t="shared" ref="S274:S302" si="130">Q274 + R274</f>
        <v>0</v>
      </c>
      <c r="T274">
        <f t="shared" ref="T274:T302" si="131">B274 + K274 - Q274</f>
        <v>0</v>
      </c>
      <c r="U274">
        <f t="shared" ref="U274:U302" si="132">C274 + L274 - R274</f>
        <v>0</v>
      </c>
      <c r="V274" s="7">
        <f t="shared" ref="V274:V302" si="133">T274 + U274</f>
        <v>0</v>
      </c>
    </row>
    <row r="275" spans="1:22">
      <c r="A275" t="s">
        <v>268</v>
      </c>
      <c r="B275">
        <v>0</v>
      </c>
      <c r="C275">
        <v>0</v>
      </c>
      <c r="D275">
        <f t="shared" si="124"/>
        <v>0</v>
      </c>
      <c r="E275">
        <v>1</v>
      </c>
      <c r="F275">
        <v>3</v>
      </c>
      <c r="G275">
        <f t="shared" si="125"/>
        <v>4</v>
      </c>
      <c r="H275">
        <v>1</v>
      </c>
      <c r="I275">
        <v>0</v>
      </c>
      <c r="J275">
        <f t="shared" si="126"/>
        <v>1</v>
      </c>
      <c r="K275">
        <f t="shared" si="127"/>
        <v>2</v>
      </c>
      <c r="L275">
        <f t="shared" si="128"/>
        <v>3</v>
      </c>
      <c r="M275">
        <f t="shared" si="129"/>
        <v>5</v>
      </c>
      <c r="N275">
        <f>IF(K351&gt;0,ROUND((K275/K351) * 100, 4), "")</f>
        <v>6.1000000000000004E-3</v>
      </c>
      <c r="O275">
        <f>IF(L351&gt;0,ROUND((L275/L351) * 100, 4), "")</f>
        <v>5.8700000000000002E-2</v>
      </c>
      <c r="P275">
        <f>IF(M351&gt;0,ROUND((M275/M351) * 100, 4), "")</f>
        <v>1.32E-2</v>
      </c>
      <c r="Q275">
        <v>2</v>
      </c>
      <c r="R275">
        <v>3</v>
      </c>
      <c r="S275">
        <f t="shared" si="130"/>
        <v>5</v>
      </c>
      <c r="T275">
        <f t="shared" si="131"/>
        <v>0</v>
      </c>
      <c r="U275">
        <f t="shared" si="132"/>
        <v>0</v>
      </c>
      <c r="V275" s="7">
        <f t="shared" si="133"/>
        <v>0</v>
      </c>
    </row>
    <row r="276" spans="1:22">
      <c r="A276" t="s">
        <v>269</v>
      </c>
      <c r="B276">
        <v>0</v>
      </c>
      <c r="C276">
        <v>0</v>
      </c>
      <c r="D276">
        <f t="shared" si="124"/>
        <v>0</v>
      </c>
      <c r="E276">
        <v>0</v>
      </c>
      <c r="F276">
        <v>0</v>
      </c>
      <c r="G276">
        <f t="shared" si="125"/>
        <v>0</v>
      </c>
      <c r="H276">
        <v>0</v>
      </c>
      <c r="I276">
        <v>0</v>
      </c>
      <c r="J276">
        <f t="shared" si="126"/>
        <v>0</v>
      </c>
      <c r="K276">
        <f t="shared" si="127"/>
        <v>0</v>
      </c>
      <c r="L276">
        <f t="shared" si="128"/>
        <v>0</v>
      </c>
      <c r="M276">
        <f t="shared" si="129"/>
        <v>0</v>
      </c>
      <c r="N276">
        <f>IF(K351&gt;0,ROUND((K276/K351) * 100, 4), "")</f>
        <v>0</v>
      </c>
      <c r="O276">
        <f>IF(L351&gt;0,ROUND((L276/L351) * 100, 4), "")</f>
        <v>0</v>
      </c>
      <c r="P276">
        <f>IF(M351&gt;0,ROUND((M276/M351) * 100, 4), "")</f>
        <v>0</v>
      </c>
      <c r="Q276">
        <v>0</v>
      </c>
      <c r="R276">
        <v>0</v>
      </c>
      <c r="S276">
        <f t="shared" si="130"/>
        <v>0</v>
      </c>
      <c r="T276">
        <f t="shared" si="131"/>
        <v>0</v>
      </c>
      <c r="U276">
        <f t="shared" si="132"/>
        <v>0</v>
      </c>
      <c r="V276" s="7">
        <f t="shared" si="133"/>
        <v>0</v>
      </c>
    </row>
    <row r="277" spans="1:22">
      <c r="A277" t="s">
        <v>270</v>
      </c>
      <c r="B277">
        <v>0</v>
      </c>
      <c r="C277">
        <v>0</v>
      </c>
      <c r="D277">
        <f t="shared" si="124"/>
        <v>0</v>
      </c>
      <c r="E277">
        <v>0</v>
      </c>
      <c r="F277">
        <v>0</v>
      </c>
      <c r="G277">
        <f t="shared" si="125"/>
        <v>0</v>
      </c>
      <c r="H277">
        <v>0</v>
      </c>
      <c r="I277">
        <v>0</v>
      </c>
      <c r="J277">
        <f t="shared" si="126"/>
        <v>0</v>
      </c>
      <c r="K277">
        <f t="shared" si="127"/>
        <v>0</v>
      </c>
      <c r="L277">
        <f t="shared" si="128"/>
        <v>0</v>
      </c>
      <c r="M277">
        <f t="shared" si="129"/>
        <v>0</v>
      </c>
      <c r="N277">
        <f>IF(K351&gt;0,ROUND((K277/K351) * 100, 4), "")</f>
        <v>0</v>
      </c>
      <c r="O277">
        <f>IF(L351&gt;0,ROUND((L277/L351) * 100, 4), "")</f>
        <v>0</v>
      </c>
      <c r="P277">
        <f>IF(M351&gt;0,ROUND((M277/M351) * 100, 4), "")</f>
        <v>0</v>
      </c>
      <c r="Q277">
        <v>0</v>
      </c>
      <c r="R277">
        <v>0</v>
      </c>
      <c r="S277">
        <f t="shared" si="130"/>
        <v>0</v>
      </c>
      <c r="T277">
        <f t="shared" si="131"/>
        <v>0</v>
      </c>
      <c r="U277">
        <f t="shared" si="132"/>
        <v>0</v>
      </c>
      <c r="V277" s="7">
        <f t="shared" si="133"/>
        <v>0</v>
      </c>
    </row>
    <row r="278" spans="1:22">
      <c r="A278" t="s">
        <v>271</v>
      </c>
      <c r="B278">
        <v>0</v>
      </c>
      <c r="C278">
        <v>0</v>
      </c>
      <c r="D278">
        <f t="shared" si="124"/>
        <v>0</v>
      </c>
      <c r="E278">
        <v>0</v>
      </c>
      <c r="F278">
        <v>0</v>
      </c>
      <c r="G278">
        <f t="shared" si="125"/>
        <v>0</v>
      </c>
      <c r="H278">
        <v>0</v>
      </c>
      <c r="I278">
        <v>0</v>
      </c>
      <c r="J278">
        <f t="shared" si="126"/>
        <v>0</v>
      </c>
      <c r="K278">
        <f t="shared" si="127"/>
        <v>0</v>
      </c>
      <c r="L278">
        <f t="shared" si="128"/>
        <v>0</v>
      </c>
      <c r="M278">
        <f t="shared" si="129"/>
        <v>0</v>
      </c>
      <c r="N278">
        <f>IF(K351&gt;0,ROUND((K278/K351) * 100, 4), "")</f>
        <v>0</v>
      </c>
      <c r="O278">
        <f>IF(L351&gt;0,ROUND((L278/L351) * 100, 4), "")</f>
        <v>0</v>
      </c>
      <c r="P278">
        <f>IF(M351&gt;0,ROUND((M278/M351) * 100, 4), "")</f>
        <v>0</v>
      </c>
      <c r="Q278">
        <v>0</v>
      </c>
      <c r="R278">
        <v>0</v>
      </c>
      <c r="S278">
        <f t="shared" si="130"/>
        <v>0</v>
      </c>
      <c r="T278">
        <f t="shared" si="131"/>
        <v>0</v>
      </c>
      <c r="U278">
        <f t="shared" si="132"/>
        <v>0</v>
      </c>
      <c r="V278" s="7">
        <f t="shared" si="133"/>
        <v>0</v>
      </c>
    </row>
    <row r="279" spans="1:22">
      <c r="A279" t="s">
        <v>272</v>
      </c>
      <c r="B279">
        <v>0</v>
      </c>
      <c r="C279">
        <v>0</v>
      </c>
      <c r="D279">
        <f t="shared" si="124"/>
        <v>0</v>
      </c>
      <c r="E279">
        <v>0</v>
      </c>
      <c r="F279">
        <v>0</v>
      </c>
      <c r="G279">
        <f t="shared" si="125"/>
        <v>0</v>
      </c>
      <c r="H279">
        <v>0</v>
      </c>
      <c r="I279">
        <v>0</v>
      </c>
      <c r="J279">
        <f t="shared" si="126"/>
        <v>0</v>
      </c>
      <c r="K279">
        <f t="shared" si="127"/>
        <v>0</v>
      </c>
      <c r="L279">
        <f t="shared" si="128"/>
        <v>0</v>
      </c>
      <c r="M279">
        <f t="shared" si="129"/>
        <v>0</v>
      </c>
      <c r="N279">
        <f>IF(K351&gt;0,ROUND((K279/K351) * 100, 4), "")</f>
        <v>0</v>
      </c>
      <c r="O279">
        <f>IF(L351&gt;0,ROUND((L279/L351) * 100, 4), "")</f>
        <v>0</v>
      </c>
      <c r="P279">
        <f>IF(M351&gt;0,ROUND((M279/M351) * 100, 4), "")</f>
        <v>0</v>
      </c>
      <c r="Q279">
        <v>0</v>
      </c>
      <c r="R279">
        <v>0</v>
      </c>
      <c r="S279">
        <f t="shared" si="130"/>
        <v>0</v>
      </c>
      <c r="T279">
        <f t="shared" si="131"/>
        <v>0</v>
      </c>
      <c r="U279">
        <f t="shared" si="132"/>
        <v>0</v>
      </c>
      <c r="V279" s="7">
        <f t="shared" si="133"/>
        <v>0</v>
      </c>
    </row>
    <row r="280" spans="1:22">
      <c r="A280" t="s">
        <v>273</v>
      </c>
      <c r="B280">
        <v>1</v>
      </c>
      <c r="C280">
        <v>1</v>
      </c>
      <c r="D280">
        <f t="shared" si="124"/>
        <v>2</v>
      </c>
      <c r="E280">
        <v>10</v>
      </c>
      <c r="F280">
        <v>7</v>
      </c>
      <c r="G280">
        <f t="shared" si="125"/>
        <v>17</v>
      </c>
      <c r="H280">
        <v>0</v>
      </c>
      <c r="I280">
        <v>0</v>
      </c>
      <c r="J280">
        <f t="shared" si="126"/>
        <v>0</v>
      </c>
      <c r="K280">
        <f t="shared" si="127"/>
        <v>10</v>
      </c>
      <c r="L280">
        <f t="shared" si="128"/>
        <v>7</v>
      </c>
      <c r="M280">
        <f t="shared" si="129"/>
        <v>17</v>
      </c>
      <c r="N280">
        <f>IF(K351&gt;0,ROUND((K280/K351) * 100, 4), "")</f>
        <v>3.04E-2</v>
      </c>
      <c r="O280">
        <f>IF(L351&gt;0,ROUND((L280/L351) * 100, 4), "")</f>
        <v>0.13689999999999999</v>
      </c>
      <c r="P280">
        <f>IF(M351&gt;0,ROUND((M280/M351) * 100, 4), "")</f>
        <v>4.4699999999999997E-2</v>
      </c>
      <c r="Q280">
        <v>6</v>
      </c>
      <c r="R280">
        <v>8</v>
      </c>
      <c r="S280">
        <f t="shared" si="130"/>
        <v>14</v>
      </c>
      <c r="T280">
        <f t="shared" si="131"/>
        <v>5</v>
      </c>
      <c r="U280">
        <f t="shared" si="132"/>
        <v>0</v>
      </c>
      <c r="V280" s="7">
        <f t="shared" si="133"/>
        <v>5</v>
      </c>
    </row>
    <row r="281" spans="1:22">
      <c r="A281" t="s">
        <v>274</v>
      </c>
      <c r="B281">
        <v>0</v>
      </c>
      <c r="C281">
        <v>0</v>
      </c>
      <c r="D281">
        <f t="shared" si="124"/>
        <v>0</v>
      </c>
      <c r="E281">
        <v>0</v>
      </c>
      <c r="F281">
        <v>0</v>
      </c>
      <c r="G281">
        <f t="shared" si="125"/>
        <v>0</v>
      </c>
      <c r="H281">
        <v>0</v>
      </c>
      <c r="I281">
        <v>0</v>
      </c>
      <c r="J281">
        <f t="shared" si="126"/>
        <v>0</v>
      </c>
      <c r="K281">
        <f t="shared" si="127"/>
        <v>0</v>
      </c>
      <c r="L281">
        <f t="shared" si="128"/>
        <v>0</v>
      </c>
      <c r="M281">
        <f t="shared" si="129"/>
        <v>0</v>
      </c>
      <c r="N281">
        <f>IF(K351&gt;0,ROUND((K281/K351) * 100, 4), "")</f>
        <v>0</v>
      </c>
      <c r="O281">
        <f>IF(L351&gt;0,ROUND((L281/L351) * 100, 4), "")</f>
        <v>0</v>
      </c>
      <c r="P281">
        <f>IF(M351&gt;0,ROUND((M281/M351) * 100, 4), "")</f>
        <v>0</v>
      </c>
      <c r="Q281">
        <v>0</v>
      </c>
      <c r="R281">
        <v>0</v>
      </c>
      <c r="S281">
        <f t="shared" si="130"/>
        <v>0</v>
      </c>
      <c r="T281">
        <f t="shared" si="131"/>
        <v>0</v>
      </c>
      <c r="U281">
        <f t="shared" si="132"/>
        <v>0</v>
      </c>
      <c r="V281" s="7">
        <f t="shared" si="133"/>
        <v>0</v>
      </c>
    </row>
    <row r="282" spans="1:22">
      <c r="A282" t="s">
        <v>275</v>
      </c>
      <c r="B282">
        <v>3</v>
      </c>
      <c r="C282">
        <v>0</v>
      </c>
      <c r="D282">
        <f t="shared" si="124"/>
        <v>3</v>
      </c>
      <c r="E282">
        <v>82</v>
      </c>
      <c r="F282">
        <v>9</v>
      </c>
      <c r="G282">
        <f t="shared" si="125"/>
        <v>91</v>
      </c>
      <c r="H282">
        <v>1</v>
      </c>
      <c r="I282">
        <v>0</v>
      </c>
      <c r="J282">
        <f t="shared" si="126"/>
        <v>1</v>
      </c>
      <c r="K282">
        <f t="shared" si="127"/>
        <v>83</v>
      </c>
      <c r="L282">
        <f t="shared" si="128"/>
        <v>9</v>
      </c>
      <c r="M282">
        <f t="shared" si="129"/>
        <v>92</v>
      </c>
      <c r="N282">
        <f>IF(K351&gt;0,ROUND((K282/K351) * 100, 4), "")</f>
        <v>0.25240000000000001</v>
      </c>
      <c r="O282">
        <f>IF(L351&gt;0,ROUND((L282/L351) * 100, 4), "")</f>
        <v>0.17610000000000001</v>
      </c>
      <c r="P282">
        <f>IF(M351&gt;0,ROUND((M282/M351) * 100, 4), "")</f>
        <v>0.24210000000000001</v>
      </c>
      <c r="Q282">
        <v>80</v>
      </c>
      <c r="R282">
        <v>9</v>
      </c>
      <c r="S282">
        <f t="shared" si="130"/>
        <v>89</v>
      </c>
      <c r="T282">
        <f t="shared" si="131"/>
        <v>6</v>
      </c>
      <c r="U282">
        <f t="shared" si="132"/>
        <v>0</v>
      </c>
      <c r="V282" s="7">
        <f t="shared" si="133"/>
        <v>6</v>
      </c>
    </row>
    <row r="283" spans="1:22">
      <c r="A283" t="s">
        <v>276</v>
      </c>
      <c r="B283">
        <v>0</v>
      </c>
      <c r="C283">
        <v>0</v>
      </c>
      <c r="D283">
        <f t="shared" si="124"/>
        <v>0</v>
      </c>
      <c r="E283">
        <v>0</v>
      </c>
      <c r="F283">
        <v>1</v>
      </c>
      <c r="G283">
        <f t="shared" si="125"/>
        <v>1</v>
      </c>
      <c r="H283">
        <v>0</v>
      </c>
      <c r="I283">
        <v>0</v>
      </c>
      <c r="J283">
        <f t="shared" si="126"/>
        <v>0</v>
      </c>
      <c r="K283">
        <f t="shared" si="127"/>
        <v>0</v>
      </c>
      <c r="L283">
        <f t="shared" si="128"/>
        <v>1</v>
      </c>
      <c r="M283">
        <f t="shared" si="129"/>
        <v>1</v>
      </c>
      <c r="N283">
        <f>IF(K351&gt;0,ROUND((K283/K351) * 100, 4), "")</f>
        <v>0</v>
      </c>
      <c r="O283">
        <f>IF(L351&gt;0,ROUND((L283/L351) * 100, 4), "")</f>
        <v>1.9599999999999999E-2</v>
      </c>
      <c r="P283">
        <f>IF(M351&gt;0,ROUND((M283/M351) * 100, 4), "")</f>
        <v>2.5999999999999999E-3</v>
      </c>
      <c r="Q283">
        <v>0</v>
      </c>
      <c r="R283">
        <v>1</v>
      </c>
      <c r="S283">
        <f t="shared" si="130"/>
        <v>1</v>
      </c>
      <c r="T283">
        <f t="shared" si="131"/>
        <v>0</v>
      </c>
      <c r="U283">
        <f t="shared" si="132"/>
        <v>0</v>
      </c>
      <c r="V283" s="7">
        <f t="shared" si="133"/>
        <v>0</v>
      </c>
    </row>
    <row r="284" spans="1:22">
      <c r="A284" t="s">
        <v>277</v>
      </c>
      <c r="B284">
        <v>0</v>
      </c>
      <c r="C284">
        <v>40</v>
      </c>
      <c r="D284">
        <f t="shared" si="124"/>
        <v>40</v>
      </c>
      <c r="E284">
        <v>5</v>
      </c>
      <c r="F284">
        <v>222</v>
      </c>
      <c r="G284">
        <f t="shared" si="125"/>
        <v>227</v>
      </c>
      <c r="H284">
        <v>0</v>
      </c>
      <c r="I284">
        <v>4</v>
      </c>
      <c r="J284">
        <f t="shared" si="126"/>
        <v>4</v>
      </c>
      <c r="K284">
        <f t="shared" si="127"/>
        <v>5</v>
      </c>
      <c r="L284">
        <f t="shared" si="128"/>
        <v>226</v>
      </c>
      <c r="M284">
        <f t="shared" si="129"/>
        <v>231</v>
      </c>
      <c r="N284">
        <f>IF(K351&gt;0,ROUND((K284/K351) * 100, 4), "")</f>
        <v>1.52E-2</v>
      </c>
      <c r="O284">
        <f>IF(L351&gt;0,ROUND((L284/L351) * 100, 4), "")</f>
        <v>4.4210000000000003</v>
      </c>
      <c r="P284">
        <f>IF(M351&gt;0,ROUND((M284/M351) * 100, 4), "")</f>
        <v>0.60799999999999998</v>
      </c>
      <c r="Q284">
        <v>5</v>
      </c>
      <c r="R284">
        <v>242</v>
      </c>
      <c r="S284">
        <f t="shared" si="130"/>
        <v>247</v>
      </c>
      <c r="T284">
        <f t="shared" si="131"/>
        <v>0</v>
      </c>
      <c r="U284">
        <f t="shared" si="132"/>
        <v>24</v>
      </c>
      <c r="V284" s="7">
        <f t="shared" si="133"/>
        <v>24</v>
      </c>
    </row>
    <row r="285" spans="1:22">
      <c r="A285" t="s">
        <v>278</v>
      </c>
      <c r="B285">
        <v>0</v>
      </c>
      <c r="C285">
        <v>0</v>
      </c>
      <c r="D285">
        <f t="shared" si="124"/>
        <v>0</v>
      </c>
      <c r="E285">
        <v>0</v>
      </c>
      <c r="F285">
        <v>0</v>
      </c>
      <c r="G285">
        <f t="shared" si="125"/>
        <v>0</v>
      </c>
      <c r="H285">
        <v>0</v>
      </c>
      <c r="I285">
        <v>0</v>
      </c>
      <c r="J285">
        <f t="shared" si="126"/>
        <v>0</v>
      </c>
      <c r="K285">
        <f t="shared" si="127"/>
        <v>0</v>
      </c>
      <c r="L285">
        <f t="shared" si="128"/>
        <v>0</v>
      </c>
      <c r="M285">
        <f t="shared" si="129"/>
        <v>0</v>
      </c>
      <c r="N285">
        <f>IF(K351&gt;0,ROUND((K285/K351) * 100, 4), "")</f>
        <v>0</v>
      </c>
      <c r="O285">
        <f>IF(L351&gt;0,ROUND((L285/L351) * 100, 4), "")</f>
        <v>0</v>
      </c>
      <c r="P285">
        <f>IF(M351&gt;0,ROUND((M285/M351) * 100, 4), "")</f>
        <v>0</v>
      </c>
      <c r="Q285">
        <v>0</v>
      </c>
      <c r="R285">
        <v>0</v>
      </c>
      <c r="S285">
        <f t="shared" si="130"/>
        <v>0</v>
      </c>
      <c r="T285">
        <f t="shared" si="131"/>
        <v>0</v>
      </c>
      <c r="U285">
        <f t="shared" si="132"/>
        <v>0</v>
      </c>
      <c r="V285" s="7">
        <f t="shared" si="133"/>
        <v>0</v>
      </c>
    </row>
    <row r="286" spans="1:22">
      <c r="A286" t="s">
        <v>279</v>
      </c>
      <c r="B286">
        <v>0</v>
      </c>
      <c r="C286">
        <v>0</v>
      </c>
      <c r="D286">
        <f t="shared" si="124"/>
        <v>0</v>
      </c>
      <c r="E286">
        <v>0</v>
      </c>
      <c r="F286">
        <v>0</v>
      </c>
      <c r="G286">
        <f t="shared" si="125"/>
        <v>0</v>
      </c>
      <c r="H286">
        <v>0</v>
      </c>
      <c r="I286">
        <v>0</v>
      </c>
      <c r="J286">
        <f t="shared" si="126"/>
        <v>0</v>
      </c>
      <c r="K286">
        <f t="shared" si="127"/>
        <v>0</v>
      </c>
      <c r="L286">
        <f t="shared" si="128"/>
        <v>0</v>
      </c>
      <c r="M286">
        <f t="shared" si="129"/>
        <v>0</v>
      </c>
      <c r="N286">
        <f>IF(K351&gt;0,ROUND((K286/K351) * 100, 4), "")</f>
        <v>0</v>
      </c>
      <c r="O286">
        <f>IF(L351&gt;0,ROUND((L286/L351) * 100, 4), "")</f>
        <v>0</v>
      </c>
      <c r="P286">
        <f>IF(M351&gt;0,ROUND((M286/M351) * 100, 4), "")</f>
        <v>0</v>
      </c>
      <c r="Q286">
        <v>0</v>
      </c>
      <c r="R286">
        <v>0</v>
      </c>
      <c r="S286">
        <f t="shared" si="130"/>
        <v>0</v>
      </c>
      <c r="T286">
        <f t="shared" si="131"/>
        <v>0</v>
      </c>
      <c r="U286">
        <f t="shared" si="132"/>
        <v>0</v>
      </c>
      <c r="V286" s="7">
        <f t="shared" si="133"/>
        <v>0</v>
      </c>
    </row>
    <row r="287" spans="1:22">
      <c r="A287" t="s">
        <v>280</v>
      </c>
      <c r="B287">
        <v>0</v>
      </c>
      <c r="C287">
        <v>0</v>
      </c>
      <c r="D287">
        <f t="shared" si="124"/>
        <v>0</v>
      </c>
      <c r="E287">
        <v>8</v>
      </c>
      <c r="F287">
        <v>6</v>
      </c>
      <c r="G287">
        <f t="shared" si="125"/>
        <v>14</v>
      </c>
      <c r="H287">
        <v>0</v>
      </c>
      <c r="I287">
        <v>0</v>
      </c>
      <c r="J287">
        <f t="shared" si="126"/>
        <v>0</v>
      </c>
      <c r="K287">
        <f t="shared" si="127"/>
        <v>8</v>
      </c>
      <c r="L287">
        <f t="shared" si="128"/>
        <v>6</v>
      </c>
      <c r="M287">
        <f t="shared" si="129"/>
        <v>14</v>
      </c>
      <c r="N287">
        <f>IF(K351&gt;0,ROUND((K287/K351) * 100, 4), "")</f>
        <v>2.4299999999999999E-2</v>
      </c>
      <c r="O287">
        <f>IF(L351&gt;0,ROUND((L287/L351) * 100, 4), "")</f>
        <v>0.1174</v>
      </c>
      <c r="P287">
        <f>IF(M351&gt;0,ROUND((M287/M351) * 100, 4), "")</f>
        <v>3.6799999999999999E-2</v>
      </c>
      <c r="Q287">
        <v>8</v>
      </c>
      <c r="R287">
        <v>5</v>
      </c>
      <c r="S287">
        <f t="shared" si="130"/>
        <v>13</v>
      </c>
      <c r="T287">
        <f t="shared" si="131"/>
        <v>0</v>
      </c>
      <c r="U287">
        <f t="shared" si="132"/>
        <v>1</v>
      </c>
      <c r="V287" s="7">
        <f t="shared" si="133"/>
        <v>1</v>
      </c>
    </row>
    <row r="288" spans="1:22">
      <c r="A288" t="s">
        <v>281</v>
      </c>
      <c r="B288">
        <v>1</v>
      </c>
      <c r="C288">
        <v>0</v>
      </c>
      <c r="D288">
        <f t="shared" si="124"/>
        <v>1</v>
      </c>
      <c r="E288">
        <v>8</v>
      </c>
      <c r="F288">
        <v>0</v>
      </c>
      <c r="G288">
        <f t="shared" si="125"/>
        <v>8</v>
      </c>
      <c r="H288">
        <v>0</v>
      </c>
      <c r="I288">
        <v>0</v>
      </c>
      <c r="J288">
        <f t="shared" si="126"/>
        <v>0</v>
      </c>
      <c r="K288">
        <f t="shared" si="127"/>
        <v>8</v>
      </c>
      <c r="L288">
        <f t="shared" si="128"/>
        <v>0</v>
      </c>
      <c r="M288">
        <f t="shared" si="129"/>
        <v>8</v>
      </c>
      <c r="N288">
        <f>IF(K351&gt;0,ROUND((K288/K351) * 100, 4), "")</f>
        <v>2.4299999999999999E-2</v>
      </c>
      <c r="O288">
        <f>IF(L351&gt;0,ROUND((L288/L351) * 100, 4), "")</f>
        <v>0</v>
      </c>
      <c r="P288">
        <f>IF(M351&gt;0,ROUND((M288/M351) * 100, 4), "")</f>
        <v>2.1100000000000001E-2</v>
      </c>
      <c r="Q288">
        <v>8</v>
      </c>
      <c r="R288">
        <v>0</v>
      </c>
      <c r="S288">
        <f t="shared" si="130"/>
        <v>8</v>
      </c>
      <c r="T288">
        <f t="shared" si="131"/>
        <v>1</v>
      </c>
      <c r="U288">
        <f t="shared" si="132"/>
        <v>0</v>
      </c>
      <c r="V288" s="7">
        <f t="shared" si="133"/>
        <v>1</v>
      </c>
    </row>
    <row r="289" spans="1:22">
      <c r="A289" t="s">
        <v>282</v>
      </c>
      <c r="B289">
        <v>0</v>
      </c>
      <c r="C289">
        <v>0</v>
      </c>
      <c r="D289">
        <f t="shared" si="124"/>
        <v>0</v>
      </c>
      <c r="E289">
        <v>0</v>
      </c>
      <c r="F289">
        <v>0</v>
      </c>
      <c r="G289">
        <f t="shared" si="125"/>
        <v>0</v>
      </c>
      <c r="H289">
        <v>0</v>
      </c>
      <c r="I289">
        <v>0</v>
      </c>
      <c r="J289">
        <f t="shared" si="126"/>
        <v>0</v>
      </c>
      <c r="K289">
        <f t="shared" si="127"/>
        <v>0</v>
      </c>
      <c r="L289">
        <f t="shared" si="128"/>
        <v>0</v>
      </c>
      <c r="M289">
        <f t="shared" si="129"/>
        <v>0</v>
      </c>
      <c r="N289">
        <f>IF(K351&gt;0,ROUND((K289/K351) * 100, 4), "")</f>
        <v>0</v>
      </c>
      <c r="O289">
        <f>IF(L351&gt;0,ROUND((L289/L351) * 100, 4), "")</f>
        <v>0</v>
      </c>
      <c r="P289">
        <f>IF(M351&gt;0,ROUND((M289/M351) * 100, 4), "")</f>
        <v>0</v>
      </c>
      <c r="Q289">
        <v>0</v>
      </c>
      <c r="R289">
        <v>0</v>
      </c>
      <c r="S289">
        <f t="shared" si="130"/>
        <v>0</v>
      </c>
      <c r="T289">
        <f t="shared" si="131"/>
        <v>0</v>
      </c>
      <c r="U289">
        <f t="shared" si="132"/>
        <v>0</v>
      </c>
      <c r="V289" s="7">
        <f t="shared" si="133"/>
        <v>0</v>
      </c>
    </row>
    <row r="290" spans="1:22">
      <c r="A290" t="s">
        <v>283</v>
      </c>
      <c r="B290">
        <v>0</v>
      </c>
      <c r="C290">
        <v>0</v>
      </c>
      <c r="D290">
        <f t="shared" si="124"/>
        <v>0</v>
      </c>
      <c r="E290">
        <v>0</v>
      </c>
      <c r="F290">
        <v>0</v>
      </c>
      <c r="G290">
        <f t="shared" si="125"/>
        <v>0</v>
      </c>
      <c r="H290">
        <v>0</v>
      </c>
      <c r="I290">
        <v>0</v>
      </c>
      <c r="J290">
        <f t="shared" si="126"/>
        <v>0</v>
      </c>
      <c r="K290">
        <f t="shared" si="127"/>
        <v>0</v>
      </c>
      <c r="L290">
        <f t="shared" si="128"/>
        <v>0</v>
      </c>
      <c r="M290">
        <f t="shared" si="129"/>
        <v>0</v>
      </c>
      <c r="N290">
        <f>IF(K351&gt;0,ROUND((K290/K351) * 100, 4), "")</f>
        <v>0</v>
      </c>
      <c r="O290">
        <f>IF(L351&gt;0,ROUND((L290/L351) * 100, 4), "")</f>
        <v>0</v>
      </c>
      <c r="P290">
        <f>IF(M351&gt;0,ROUND((M290/M351) * 100, 4), "")</f>
        <v>0</v>
      </c>
      <c r="Q290">
        <v>0</v>
      </c>
      <c r="R290">
        <v>0</v>
      </c>
      <c r="S290">
        <f t="shared" si="130"/>
        <v>0</v>
      </c>
      <c r="T290">
        <f t="shared" si="131"/>
        <v>0</v>
      </c>
      <c r="U290">
        <f t="shared" si="132"/>
        <v>0</v>
      </c>
      <c r="V290" s="7">
        <f t="shared" si="133"/>
        <v>0</v>
      </c>
    </row>
    <row r="291" spans="1:22">
      <c r="A291" t="s">
        <v>284</v>
      </c>
      <c r="B291">
        <v>0</v>
      </c>
      <c r="C291">
        <v>0</v>
      </c>
      <c r="D291">
        <f t="shared" si="124"/>
        <v>0</v>
      </c>
      <c r="E291">
        <v>0</v>
      </c>
      <c r="F291">
        <v>0</v>
      </c>
      <c r="G291">
        <f t="shared" si="125"/>
        <v>0</v>
      </c>
      <c r="H291">
        <v>0</v>
      </c>
      <c r="I291">
        <v>0</v>
      </c>
      <c r="J291">
        <f t="shared" si="126"/>
        <v>0</v>
      </c>
      <c r="K291">
        <f t="shared" si="127"/>
        <v>0</v>
      </c>
      <c r="L291">
        <f t="shared" si="128"/>
        <v>0</v>
      </c>
      <c r="M291">
        <f t="shared" si="129"/>
        <v>0</v>
      </c>
      <c r="N291">
        <f>IF(K351&gt;0,ROUND((K291/K351) * 100, 4), "")</f>
        <v>0</v>
      </c>
      <c r="O291">
        <f>IF(L351&gt;0,ROUND((L291/L351) * 100, 4), "")</f>
        <v>0</v>
      </c>
      <c r="P291">
        <f>IF(M351&gt;0,ROUND((M291/M351) * 100, 4), "")</f>
        <v>0</v>
      </c>
      <c r="Q291">
        <v>0</v>
      </c>
      <c r="R291">
        <v>0</v>
      </c>
      <c r="S291">
        <f t="shared" si="130"/>
        <v>0</v>
      </c>
      <c r="T291">
        <f t="shared" si="131"/>
        <v>0</v>
      </c>
      <c r="U291">
        <f t="shared" si="132"/>
        <v>0</v>
      </c>
      <c r="V291" s="7">
        <f t="shared" si="133"/>
        <v>0</v>
      </c>
    </row>
    <row r="292" spans="1:22">
      <c r="A292" t="s">
        <v>285</v>
      </c>
      <c r="B292">
        <v>0</v>
      </c>
      <c r="C292">
        <v>0</v>
      </c>
      <c r="D292">
        <f t="shared" si="124"/>
        <v>0</v>
      </c>
      <c r="E292">
        <v>0</v>
      </c>
      <c r="F292">
        <v>0</v>
      </c>
      <c r="G292">
        <f t="shared" si="125"/>
        <v>0</v>
      </c>
      <c r="H292">
        <v>0</v>
      </c>
      <c r="I292">
        <v>0</v>
      </c>
      <c r="J292">
        <f t="shared" si="126"/>
        <v>0</v>
      </c>
      <c r="K292">
        <f t="shared" si="127"/>
        <v>0</v>
      </c>
      <c r="L292">
        <f t="shared" si="128"/>
        <v>0</v>
      </c>
      <c r="M292">
        <f t="shared" si="129"/>
        <v>0</v>
      </c>
      <c r="N292">
        <f>IF(K351&gt;0,ROUND((K292/K351) * 100, 4), "")</f>
        <v>0</v>
      </c>
      <c r="O292">
        <f>IF(L351&gt;0,ROUND((L292/L351) * 100, 4), "")</f>
        <v>0</v>
      </c>
      <c r="P292">
        <f>IF(M351&gt;0,ROUND((M292/M351) * 100, 4), "")</f>
        <v>0</v>
      </c>
      <c r="Q292">
        <v>0</v>
      </c>
      <c r="R292">
        <v>0</v>
      </c>
      <c r="S292">
        <f t="shared" si="130"/>
        <v>0</v>
      </c>
      <c r="T292">
        <f t="shared" si="131"/>
        <v>0</v>
      </c>
      <c r="U292">
        <f t="shared" si="132"/>
        <v>0</v>
      </c>
      <c r="V292" s="7">
        <f t="shared" si="133"/>
        <v>0</v>
      </c>
    </row>
    <row r="293" spans="1:22">
      <c r="A293" t="s">
        <v>286</v>
      </c>
      <c r="B293">
        <v>0</v>
      </c>
      <c r="C293">
        <v>0</v>
      </c>
      <c r="D293">
        <f t="shared" si="124"/>
        <v>0</v>
      </c>
      <c r="E293">
        <v>0</v>
      </c>
      <c r="F293">
        <v>2</v>
      </c>
      <c r="G293">
        <f t="shared" si="125"/>
        <v>2</v>
      </c>
      <c r="H293">
        <v>0</v>
      </c>
      <c r="I293">
        <v>0</v>
      </c>
      <c r="J293">
        <f t="shared" si="126"/>
        <v>0</v>
      </c>
      <c r="K293">
        <f t="shared" si="127"/>
        <v>0</v>
      </c>
      <c r="L293">
        <f t="shared" si="128"/>
        <v>2</v>
      </c>
      <c r="M293">
        <f t="shared" si="129"/>
        <v>2</v>
      </c>
      <c r="N293">
        <f>IF(K351&gt;0,ROUND((K293/K351) * 100, 4), "")</f>
        <v>0</v>
      </c>
      <c r="O293">
        <f>IF(L351&gt;0,ROUND((L293/L351) * 100, 4), "")</f>
        <v>3.9100000000000003E-2</v>
      </c>
      <c r="P293">
        <f>IF(M351&gt;0,ROUND((M293/M351) * 100, 4), "")</f>
        <v>5.3E-3</v>
      </c>
      <c r="Q293">
        <v>0</v>
      </c>
      <c r="R293">
        <v>2</v>
      </c>
      <c r="S293">
        <f t="shared" si="130"/>
        <v>2</v>
      </c>
      <c r="T293">
        <f t="shared" si="131"/>
        <v>0</v>
      </c>
      <c r="U293">
        <f t="shared" si="132"/>
        <v>0</v>
      </c>
      <c r="V293" s="7">
        <f t="shared" si="133"/>
        <v>0</v>
      </c>
    </row>
    <row r="294" spans="1:22">
      <c r="A294" t="s">
        <v>287</v>
      </c>
      <c r="B294">
        <v>0</v>
      </c>
      <c r="C294">
        <v>0</v>
      </c>
      <c r="D294">
        <f t="shared" si="124"/>
        <v>0</v>
      </c>
      <c r="E294">
        <v>0</v>
      </c>
      <c r="F294">
        <v>0</v>
      </c>
      <c r="G294">
        <f t="shared" si="125"/>
        <v>0</v>
      </c>
      <c r="H294">
        <v>0</v>
      </c>
      <c r="I294">
        <v>0</v>
      </c>
      <c r="J294">
        <f t="shared" si="126"/>
        <v>0</v>
      </c>
      <c r="K294">
        <f t="shared" si="127"/>
        <v>0</v>
      </c>
      <c r="L294">
        <f t="shared" si="128"/>
        <v>0</v>
      </c>
      <c r="M294">
        <f t="shared" si="129"/>
        <v>0</v>
      </c>
      <c r="N294">
        <f>IF(K351&gt;0,ROUND((K294/K351) * 100, 4), "")</f>
        <v>0</v>
      </c>
      <c r="O294">
        <f>IF(L351&gt;0,ROUND((L294/L351) * 100, 4), "")</f>
        <v>0</v>
      </c>
      <c r="P294">
        <f>IF(M351&gt;0,ROUND((M294/M351) * 100, 4), "")</f>
        <v>0</v>
      </c>
      <c r="Q294">
        <v>0</v>
      </c>
      <c r="R294">
        <v>0</v>
      </c>
      <c r="S294">
        <f t="shared" si="130"/>
        <v>0</v>
      </c>
      <c r="T294">
        <f t="shared" si="131"/>
        <v>0</v>
      </c>
      <c r="U294">
        <f t="shared" si="132"/>
        <v>0</v>
      </c>
      <c r="V294" s="7">
        <f t="shared" si="133"/>
        <v>0</v>
      </c>
    </row>
    <row r="295" spans="1:22">
      <c r="A295" t="s">
        <v>288</v>
      </c>
      <c r="B295">
        <v>0</v>
      </c>
      <c r="C295">
        <v>1</v>
      </c>
      <c r="D295">
        <f t="shared" si="124"/>
        <v>1</v>
      </c>
      <c r="E295">
        <v>0</v>
      </c>
      <c r="F295">
        <v>0</v>
      </c>
      <c r="G295">
        <f t="shared" si="125"/>
        <v>0</v>
      </c>
      <c r="H295">
        <v>0</v>
      </c>
      <c r="I295">
        <v>0</v>
      </c>
      <c r="J295">
        <f t="shared" si="126"/>
        <v>0</v>
      </c>
      <c r="K295">
        <f t="shared" si="127"/>
        <v>0</v>
      </c>
      <c r="L295">
        <f t="shared" si="128"/>
        <v>0</v>
      </c>
      <c r="M295">
        <f t="shared" si="129"/>
        <v>0</v>
      </c>
      <c r="N295">
        <f>IF(K351&gt;0,ROUND((K295/K351) * 100, 4), "")</f>
        <v>0</v>
      </c>
      <c r="O295">
        <f>IF(L351&gt;0,ROUND((L295/L351) * 100, 4), "")</f>
        <v>0</v>
      </c>
      <c r="P295">
        <f>IF(M351&gt;0,ROUND((M295/M351) * 100, 4), "")</f>
        <v>0</v>
      </c>
      <c r="Q295">
        <v>0</v>
      </c>
      <c r="R295">
        <v>1</v>
      </c>
      <c r="S295">
        <f t="shared" si="130"/>
        <v>1</v>
      </c>
      <c r="T295">
        <f t="shared" si="131"/>
        <v>0</v>
      </c>
      <c r="U295">
        <f t="shared" si="132"/>
        <v>0</v>
      </c>
      <c r="V295" s="7">
        <f t="shared" si="133"/>
        <v>0</v>
      </c>
    </row>
    <row r="296" spans="1:22">
      <c r="A296" t="s">
        <v>289</v>
      </c>
      <c r="B296">
        <v>0</v>
      </c>
      <c r="C296">
        <v>0</v>
      </c>
      <c r="D296">
        <f t="shared" si="124"/>
        <v>0</v>
      </c>
      <c r="E296">
        <v>0</v>
      </c>
      <c r="F296">
        <v>17</v>
      </c>
      <c r="G296">
        <f t="shared" si="125"/>
        <v>17</v>
      </c>
      <c r="H296">
        <v>0</v>
      </c>
      <c r="I296">
        <v>3</v>
      </c>
      <c r="J296">
        <f t="shared" si="126"/>
        <v>3</v>
      </c>
      <c r="K296">
        <f t="shared" si="127"/>
        <v>0</v>
      </c>
      <c r="L296">
        <f t="shared" si="128"/>
        <v>20</v>
      </c>
      <c r="M296">
        <f t="shared" si="129"/>
        <v>20</v>
      </c>
      <c r="N296">
        <f>IF(K351&gt;0,ROUND((K296/K351) * 100, 4), "")</f>
        <v>0</v>
      </c>
      <c r="O296">
        <f>IF(L351&gt;0,ROUND((L296/L351) * 100, 4), "")</f>
        <v>0.39119999999999999</v>
      </c>
      <c r="P296">
        <f>IF(M351&gt;0,ROUND((M296/M351) * 100, 4), "")</f>
        <v>5.2600000000000001E-2</v>
      </c>
      <c r="Q296">
        <v>0</v>
      </c>
      <c r="R296">
        <v>20</v>
      </c>
      <c r="S296">
        <f t="shared" si="130"/>
        <v>20</v>
      </c>
      <c r="T296">
        <f t="shared" si="131"/>
        <v>0</v>
      </c>
      <c r="U296">
        <f t="shared" si="132"/>
        <v>0</v>
      </c>
      <c r="V296" s="7">
        <f t="shared" si="133"/>
        <v>0</v>
      </c>
    </row>
    <row r="297" spans="1:22">
      <c r="A297" t="s">
        <v>290</v>
      </c>
      <c r="B297">
        <v>0</v>
      </c>
      <c r="C297">
        <v>11</v>
      </c>
      <c r="D297">
        <f t="shared" si="124"/>
        <v>11</v>
      </c>
      <c r="E297">
        <v>0</v>
      </c>
      <c r="F297">
        <v>66</v>
      </c>
      <c r="G297">
        <f t="shared" si="125"/>
        <v>66</v>
      </c>
      <c r="H297">
        <v>0</v>
      </c>
      <c r="I297">
        <v>0</v>
      </c>
      <c r="J297">
        <f t="shared" si="126"/>
        <v>0</v>
      </c>
      <c r="K297">
        <f t="shared" si="127"/>
        <v>0</v>
      </c>
      <c r="L297">
        <f t="shared" si="128"/>
        <v>66</v>
      </c>
      <c r="M297">
        <f t="shared" si="129"/>
        <v>66</v>
      </c>
      <c r="N297">
        <f>IF(K351&gt;0,ROUND((K297/K351) * 100, 4), "")</f>
        <v>0</v>
      </c>
      <c r="O297">
        <f>IF(L351&gt;0,ROUND((L297/L351) * 100, 4), "")</f>
        <v>1.2910999999999999</v>
      </c>
      <c r="P297">
        <f>IF(M351&gt;0,ROUND((M297/M351) * 100, 4), "")</f>
        <v>0.17369999999999999</v>
      </c>
      <c r="Q297">
        <v>0</v>
      </c>
      <c r="R297">
        <v>67</v>
      </c>
      <c r="S297">
        <f t="shared" si="130"/>
        <v>67</v>
      </c>
      <c r="T297">
        <f t="shared" si="131"/>
        <v>0</v>
      </c>
      <c r="U297">
        <f t="shared" si="132"/>
        <v>10</v>
      </c>
      <c r="V297" s="7">
        <f t="shared" si="133"/>
        <v>10</v>
      </c>
    </row>
    <row r="298" spans="1:22">
      <c r="A298" t="s">
        <v>291</v>
      </c>
      <c r="B298">
        <v>0</v>
      </c>
      <c r="C298">
        <v>0</v>
      </c>
      <c r="D298">
        <f t="shared" si="124"/>
        <v>0</v>
      </c>
      <c r="E298">
        <v>0</v>
      </c>
      <c r="F298">
        <v>0</v>
      </c>
      <c r="G298">
        <f t="shared" si="125"/>
        <v>0</v>
      </c>
      <c r="H298">
        <v>0</v>
      </c>
      <c r="I298">
        <v>0</v>
      </c>
      <c r="J298">
        <f t="shared" si="126"/>
        <v>0</v>
      </c>
      <c r="K298">
        <f t="shared" si="127"/>
        <v>0</v>
      </c>
      <c r="L298">
        <f t="shared" si="128"/>
        <v>0</v>
      </c>
      <c r="M298">
        <f t="shared" si="129"/>
        <v>0</v>
      </c>
      <c r="N298">
        <f>IF(K351&gt;0,ROUND((K298/K351) * 100, 4), "")</f>
        <v>0</v>
      </c>
      <c r="O298">
        <f>IF(L351&gt;0,ROUND((L298/L351) * 100, 4), "")</f>
        <v>0</v>
      </c>
      <c r="P298">
        <f>IF(M351&gt;0,ROUND((M298/M351) * 100, 4), "")</f>
        <v>0</v>
      </c>
      <c r="Q298">
        <v>0</v>
      </c>
      <c r="R298">
        <v>0</v>
      </c>
      <c r="S298">
        <f t="shared" si="130"/>
        <v>0</v>
      </c>
      <c r="T298">
        <f t="shared" si="131"/>
        <v>0</v>
      </c>
      <c r="U298">
        <f t="shared" si="132"/>
        <v>0</v>
      </c>
      <c r="V298" s="7">
        <f t="shared" si="133"/>
        <v>0</v>
      </c>
    </row>
    <row r="299" spans="1:22">
      <c r="A299" t="s">
        <v>292</v>
      </c>
      <c r="B299">
        <v>0</v>
      </c>
      <c r="C299">
        <v>18</v>
      </c>
      <c r="D299">
        <f t="shared" si="124"/>
        <v>18</v>
      </c>
      <c r="E299">
        <v>0</v>
      </c>
      <c r="F299">
        <v>45</v>
      </c>
      <c r="G299">
        <f t="shared" si="125"/>
        <v>45</v>
      </c>
      <c r="H299">
        <v>0</v>
      </c>
      <c r="I299">
        <v>1</v>
      </c>
      <c r="J299">
        <f t="shared" si="126"/>
        <v>1</v>
      </c>
      <c r="K299">
        <f t="shared" si="127"/>
        <v>0</v>
      </c>
      <c r="L299">
        <f t="shared" si="128"/>
        <v>46</v>
      </c>
      <c r="M299">
        <f t="shared" si="129"/>
        <v>46</v>
      </c>
      <c r="N299">
        <f>IF(K351&gt;0,ROUND((K299/K351) * 100, 4), "")</f>
        <v>0</v>
      </c>
      <c r="O299">
        <f>IF(L351&gt;0,ROUND((L299/L351) * 100, 4), "")</f>
        <v>0.89980000000000004</v>
      </c>
      <c r="P299">
        <f>IF(M351&gt;0,ROUND((M299/M351) * 100, 4), "")</f>
        <v>0.1211</v>
      </c>
      <c r="Q299">
        <v>0</v>
      </c>
      <c r="R299">
        <v>49</v>
      </c>
      <c r="S299">
        <f t="shared" si="130"/>
        <v>49</v>
      </c>
      <c r="T299">
        <f t="shared" si="131"/>
        <v>0</v>
      </c>
      <c r="U299">
        <f t="shared" si="132"/>
        <v>15</v>
      </c>
      <c r="V299" s="7">
        <f t="shared" si="133"/>
        <v>15</v>
      </c>
    </row>
    <row r="300" spans="1:22">
      <c r="A300" t="s">
        <v>293</v>
      </c>
      <c r="B300">
        <v>0</v>
      </c>
      <c r="C300">
        <v>1</v>
      </c>
      <c r="D300">
        <f t="shared" si="124"/>
        <v>1</v>
      </c>
      <c r="E300">
        <v>0</v>
      </c>
      <c r="F300">
        <v>1</v>
      </c>
      <c r="G300">
        <f t="shared" si="125"/>
        <v>1</v>
      </c>
      <c r="H300">
        <v>0</v>
      </c>
      <c r="I300">
        <v>0</v>
      </c>
      <c r="J300">
        <f t="shared" si="126"/>
        <v>0</v>
      </c>
      <c r="K300">
        <f t="shared" si="127"/>
        <v>0</v>
      </c>
      <c r="L300">
        <f t="shared" si="128"/>
        <v>1</v>
      </c>
      <c r="M300">
        <f t="shared" si="129"/>
        <v>1</v>
      </c>
      <c r="N300">
        <f>IF(K351&gt;0,ROUND((K300/K351) * 100, 4), "")</f>
        <v>0</v>
      </c>
      <c r="O300">
        <f>IF(L351&gt;0,ROUND((L300/L351) * 100, 4), "")</f>
        <v>1.9599999999999999E-2</v>
      </c>
      <c r="P300">
        <f>IF(M351&gt;0,ROUND((M300/M351) * 100, 4), "")</f>
        <v>2.5999999999999999E-3</v>
      </c>
      <c r="Q300">
        <v>0</v>
      </c>
      <c r="R300">
        <v>2</v>
      </c>
      <c r="S300">
        <f t="shared" si="130"/>
        <v>2</v>
      </c>
      <c r="T300">
        <f t="shared" si="131"/>
        <v>0</v>
      </c>
      <c r="U300">
        <f t="shared" si="132"/>
        <v>0</v>
      </c>
      <c r="V300" s="7">
        <f t="shared" si="133"/>
        <v>0</v>
      </c>
    </row>
    <row r="301" spans="1:22">
      <c r="A301" t="s">
        <v>294</v>
      </c>
      <c r="B301">
        <v>0</v>
      </c>
      <c r="C301">
        <v>0</v>
      </c>
      <c r="D301">
        <f t="shared" si="124"/>
        <v>0</v>
      </c>
      <c r="E301">
        <v>0</v>
      </c>
      <c r="F301">
        <v>0</v>
      </c>
      <c r="G301">
        <f t="shared" si="125"/>
        <v>0</v>
      </c>
      <c r="H301">
        <v>0</v>
      </c>
      <c r="I301">
        <v>0</v>
      </c>
      <c r="J301">
        <f t="shared" si="126"/>
        <v>0</v>
      </c>
      <c r="K301">
        <f t="shared" si="127"/>
        <v>0</v>
      </c>
      <c r="L301">
        <f t="shared" si="128"/>
        <v>0</v>
      </c>
      <c r="M301">
        <f t="shared" si="129"/>
        <v>0</v>
      </c>
      <c r="N301">
        <f>IF(K351&gt;0,ROUND((K301/K351) * 100, 4), "")</f>
        <v>0</v>
      </c>
      <c r="O301">
        <f>IF(L351&gt;0,ROUND((L301/L351) * 100, 4), "")</f>
        <v>0</v>
      </c>
      <c r="P301">
        <f>IF(M351&gt;0,ROUND((M301/M351) * 100, 4), "")</f>
        <v>0</v>
      </c>
      <c r="Q301">
        <v>0</v>
      </c>
      <c r="R301">
        <v>0</v>
      </c>
      <c r="S301">
        <f t="shared" si="130"/>
        <v>0</v>
      </c>
      <c r="T301">
        <f t="shared" si="131"/>
        <v>0</v>
      </c>
      <c r="U301">
        <f t="shared" si="132"/>
        <v>0</v>
      </c>
      <c r="V301" s="7">
        <f t="shared" si="133"/>
        <v>0</v>
      </c>
    </row>
    <row r="302" spans="1:22">
      <c r="A302" t="s">
        <v>295</v>
      </c>
      <c r="B302">
        <v>0</v>
      </c>
      <c r="C302">
        <v>0</v>
      </c>
      <c r="D302">
        <f t="shared" si="124"/>
        <v>0</v>
      </c>
      <c r="E302">
        <v>0</v>
      </c>
      <c r="F302">
        <v>0</v>
      </c>
      <c r="G302">
        <f t="shared" si="125"/>
        <v>0</v>
      </c>
      <c r="H302">
        <v>0</v>
      </c>
      <c r="I302">
        <v>0</v>
      </c>
      <c r="J302">
        <f t="shared" si="126"/>
        <v>0</v>
      </c>
      <c r="K302">
        <f t="shared" si="127"/>
        <v>0</v>
      </c>
      <c r="L302">
        <f t="shared" si="128"/>
        <v>0</v>
      </c>
      <c r="M302">
        <f t="shared" si="129"/>
        <v>0</v>
      </c>
      <c r="N302">
        <f>IF(K351&gt;0,ROUND((K302/K351) * 100, 4), "")</f>
        <v>0</v>
      </c>
      <c r="O302">
        <f>IF(L351&gt;0,ROUND((L302/L351) * 100, 4), "")</f>
        <v>0</v>
      </c>
      <c r="P302">
        <f>IF(M351&gt;0,ROUND((M302/M351) * 100, 4), "")</f>
        <v>0</v>
      </c>
      <c r="Q302">
        <v>0</v>
      </c>
      <c r="R302">
        <v>0</v>
      </c>
      <c r="S302">
        <f t="shared" si="130"/>
        <v>0</v>
      </c>
      <c r="T302">
        <f t="shared" si="131"/>
        <v>0</v>
      </c>
      <c r="U302">
        <f t="shared" si="132"/>
        <v>0</v>
      </c>
      <c r="V302" s="7">
        <f t="shared" si="133"/>
        <v>0</v>
      </c>
    </row>
    <row r="304" spans="1:22">
      <c r="A304" s="5" t="s">
        <v>296</v>
      </c>
      <c r="B304" s="5" t="s">
        <v>296</v>
      </c>
      <c r="C304" s="5" t="s">
        <v>296</v>
      </c>
      <c r="D304" s="5" t="s">
        <v>296</v>
      </c>
      <c r="E304" s="5" t="s">
        <v>296</v>
      </c>
      <c r="F304" s="5" t="s">
        <v>296</v>
      </c>
      <c r="G304" s="5" t="s">
        <v>296</v>
      </c>
      <c r="H304" s="5" t="s">
        <v>296</v>
      </c>
      <c r="I304" s="5" t="s">
        <v>296</v>
      </c>
      <c r="J304" s="5" t="s">
        <v>296</v>
      </c>
      <c r="K304" s="5" t="s">
        <v>296</v>
      </c>
      <c r="L304" s="5" t="s">
        <v>296</v>
      </c>
      <c r="M304" s="5" t="s">
        <v>296</v>
      </c>
      <c r="N304" s="5" t="s">
        <v>296</v>
      </c>
      <c r="O304" s="5" t="s">
        <v>296</v>
      </c>
      <c r="P304" s="5" t="s">
        <v>296</v>
      </c>
      <c r="Q304" s="5" t="s">
        <v>296</v>
      </c>
      <c r="R304" s="5" t="s">
        <v>296</v>
      </c>
      <c r="S304" s="5" t="s">
        <v>296</v>
      </c>
      <c r="T304" s="5" t="s">
        <v>296</v>
      </c>
      <c r="U304" s="5" t="s">
        <v>296</v>
      </c>
      <c r="V304" s="5" t="s">
        <v>296</v>
      </c>
    </row>
    <row r="305" spans="1:22">
      <c r="A305" t="s">
        <v>297</v>
      </c>
      <c r="B305">
        <v>0</v>
      </c>
      <c r="C305">
        <v>0</v>
      </c>
      <c r="D305">
        <f t="shared" ref="D305:D317" si="134">B305+C305</f>
        <v>0</v>
      </c>
      <c r="E305">
        <v>0</v>
      </c>
      <c r="F305">
        <v>0</v>
      </c>
      <c r="G305">
        <f t="shared" ref="G305:G317" si="135">E305+F305</f>
        <v>0</v>
      </c>
      <c r="H305">
        <v>0</v>
      </c>
      <c r="I305">
        <v>0</v>
      </c>
      <c r="J305">
        <f t="shared" ref="J305:J317" si="136">H305+I305</f>
        <v>0</v>
      </c>
      <c r="K305">
        <f t="shared" ref="K305:K317" si="137">E305 + H305</f>
        <v>0</v>
      </c>
      <c r="L305">
        <f t="shared" ref="L305:L317" si="138">F305 + I305</f>
        <v>0</v>
      </c>
      <c r="M305">
        <f t="shared" ref="M305:M317" si="139">K305 + L305</f>
        <v>0</v>
      </c>
      <c r="N305">
        <f>IF(K351&gt;0,ROUND((K305/K351) * 100, 4), "")</f>
        <v>0</v>
      </c>
      <c r="O305">
        <f>IF(L351&gt;0,ROUND((L305/L351) * 100, 4), "")</f>
        <v>0</v>
      </c>
      <c r="P305">
        <f>IF(M351&gt;0,ROUND((M305/M351) * 100, 4), "")</f>
        <v>0</v>
      </c>
      <c r="Q305">
        <v>0</v>
      </c>
      <c r="R305">
        <v>0</v>
      </c>
      <c r="S305">
        <f t="shared" ref="S305:S317" si="140">Q305 + R305</f>
        <v>0</v>
      </c>
      <c r="T305">
        <f t="shared" ref="T305:T317" si="141">B305 + K305 - Q305</f>
        <v>0</v>
      </c>
      <c r="U305">
        <f t="shared" ref="U305:U317" si="142">C305 + L305 - R305</f>
        <v>0</v>
      </c>
      <c r="V305" s="7">
        <f t="shared" ref="V305:V317" si="143">T305 + U305</f>
        <v>0</v>
      </c>
    </row>
    <row r="306" spans="1:22">
      <c r="A306" t="s">
        <v>298</v>
      </c>
      <c r="B306">
        <v>0</v>
      </c>
      <c r="C306">
        <v>0</v>
      </c>
      <c r="D306">
        <f t="shared" si="134"/>
        <v>0</v>
      </c>
      <c r="E306">
        <v>0</v>
      </c>
      <c r="F306">
        <v>0</v>
      </c>
      <c r="G306">
        <f t="shared" si="135"/>
        <v>0</v>
      </c>
      <c r="H306">
        <v>0</v>
      </c>
      <c r="I306">
        <v>0</v>
      </c>
      <c r="J306">
        <f t="shared" si="136"/>
        <v>0</v>
      </c>
      <c r="K306">
        <f t="shared" si="137"/>
        <v>0</v>
      </c>
      <c r="L306">
        <f t="shared" si="138"/>
        <v>0</v>
      </c>
      <c r="M306">
        <f t="shared" si="139"/>
        <v>0</v>
      </c>
      <c r="N306">
        <f>IF(K351&gt;0,ROUND((K306/K351) * 100, 4), "")</f>
        <v>0</v>
      </c>
      <c r="O306">
        <f>IF(L351&gt;0,ROUND((L306/L351) * 100, 4), "")</f>
        <v>0</v>
      </c>
      <c r="P306">
        <f>IF(M351&gt;0,ROUND((M306/M351) * 100, 4), "")</f>
        <v>0</v>
      </c>
      <c r="Q306">
        <v>0</v>
      </c>
      <c r="R306">
        <v>0</v>
      </c>
      <c r="S306">
        <f t="shared" si="140"/>
        <v>0</v>
      </c>
      <c r="T306">
        <f t="shared" si="141"/>
        <v>0</v>
      </c>
      <c r="U306">
        <f t="shared" si="142"/>
        <v>0</v>
      </c>
      <c r="V306" s="7">
        <f t="shared" si="143"/>
        <v>0</v>
      </c>
    </row>
    <row r="307" spans="1:22">
      <c r="A307" t="s">
        <v>299</v>
      </c>
      <c r="B307">
        <v>0</v>
      </c>
      <c r="C307">
        <v>0</v>
      </c>
      <c r="D307">
        <f t="shared" si="134"/>
        <v>0</v>
      </c>
      <c r="E307">
        <v>0</v>
      </c>
      <c r="F307">
        <v>1</v>
      </c>
      <c r="G307">
        <f t="shared" si="135"/>
        <v>1</v>
      </c>
      <c r="H307">
        <v>0</v>
      </c>
      <c r="I307">
        <v>0</v>
      </c>
      <c r="J307">
        <f t="shared" si="136"/>
        <v>0</v>
      </c>
      <c r="K307">
        <f t="shared" si="137"/>
        <v>0</v>
      </c>
      <c r="L307">
        <f t="shared" si="138"/>
        <v>1</v>
      </c>
      <c r="M307">
        <f t="shared" si="139"/>
        <v>1</v>
      </c>
      <c r="N307">
        <f>IF(K351&gt;0,ROUND((K307/K351) * 100, 4), "")</f>
        <v>0</v>
      </c>
      <c r="O307">
        <f>IF(L351&gt;0,ROUND((L307/L351) * 100, 4), "")</f>
        <v>1.9599999999999999E-2</v>
      </c>
      <c r="P307">
        <f>IF(M351&gt;0,ROUND((M307/M351) * 100, 4), "")</f>
        <v>2.5999999999999999E-3</v>
      </c>
      <c r="Q307">
        <v>0</v>
      </c>
      <c r="R307">
        <v>1</v>
      </c>
      <c r="S307">
        <f t="shared" si="140"/>
        <v>1</v>
      </c>
      <c r="T307">
        <f t="shared" si="141"/>
        <v>0</v>
      </c>
      <c r="U307">
        <f t="shared" si="142"/>
        <v>0</v>
      </c>
      <c r="V307" s="7">
        <f t="shared" si="143"/>
        <v>0</v>
      </c>
    </row>
    <row r="308" spans="1:22">
      <c r="A308" t="s">
        <v>300</v>
      </c>
      <c r="B308">
        <v>0</v>
      </c>
      <c r="C308">
        <v>1</v>
      </c>
      <c r="D308">
        <f t="shared" si="134"/>
        <v>1</v>
      </c>
      <c r="E308">
        <v>0</v>
      </c>
      <c r="F308">
        <v>8</v>
      </c>
      <c r="G308">
        <f t="shared" si="135"/>
        <v>8</v>
      </c>
      <c r="H308">
        <v>0</v>
      </c>
      <c r="I308">
        <v>2</v>
      </c>
      <c r="J308">
        <f t="shared" si="136"/>
        <v>2</v>
      </c>
      <c r="K308">
        <f t="shared" si="137"/>
        <v>0</v>
      </c>
      <c r="L308">
        <f t="shared" si="138"/>
        <v>10</v>
      </c>
      <c r="M308">
        <f t="shared" si="139"/>
        <v>10</v>
      </c>
      <c r="N308">
        <f>IF(K351&gt;0,ROUND((K308/K351) * 100, 4), "")</f>
        <v>0</v>
      </c>
      <c r="O308">
        <f>IF(L351&gt;0,ROUND((L308/L351) * 100, 4), "")</f>
        <v>0.1956</v>
      </c>
      <c r="P308">
        <f>IF(M351&gt;0,ROUND((M308/M351) * 100, 4), "")</f>
        <v>2.63E-2</v>
      </c>
      <c r="Q308">
        <v>0</v>
      </c>
      <c r="R308">
        <v>10</v>
      </c>
      <c r="S308">
        <f t="shared" si="140"/>
        <v>10</v>
      </c>
      <c r="T308">
        <f t="shared" si="141"/>
        <v>0</v>
      </c>
      <c r="U308">
        <f t="shared" si="142"/>
        <v>1</v>
      </c>
      <c r="V308" s="7">
        <f t="shared" si="143"/>
        <v>1</v>
      </c>
    </row>
    <row r="309" spans="1:22">
      <c r="A309" t="s">
        <v>301</v>
      </c>
      <c r="B309">
        <v>0</v>
      </c>
      <c r="C309">
        <v>0</v>
      </c>
      <c r="D309">
        <f t="shared" si="134"/>
        <v>0</v>
      </c>
      <c r="E309">
        <v>0</v>
      </c>
      <c r="F309">
        <v>0</v>
      </c>
      <c r="G309">
        <f t="shared" si="135"/>
        <v>0</v>
      </c>
      <c r="H309">
        <v>0</v>
      </c>
      <c r="I309">
        <v>0</v>
      </c>
      <c r="J309">
        <f t="shared" si="136"/>
        <v>0</v>
      </c>
      <c r="K309">
        <f t="shared" si="137"/>
        <v>0</v>
      </c>
      <c r="L309">
        <f t="shared" si="138"/>
        <v>0</v>
      </c>
      <c r="M309">
        <f t="shared" si="139"/>
        <v>0</v>
      </c>
      <c r="N309">
        <f>IF(K351&gt;0,ROUND((K309/K351) * 100, 4), "")</f>
        <v>0</v>
      </c>
      <c r="O309">
        <f>IF(L351&gt;0,ROUND((L309/L351) * 100, 4), "")</f>
        <v>0</v>
      </c>
      <c r="P309">
        <f>IF(M351&gt;0,ROUND((M309/M351) * 100, 4), "")</f>
        <v>0</v>
      </c>
      <c r="Q309">
        <v>0</v>
      </c>
      <c r="R309">
        <v>0</v>
      </c>
      <c r="S309">
        <f t="shared" si="140"/>
        <v>0</v>
      </c>
      <c r="T309">
        <f t="shared" si="141"/>
        <v>0</v>
      </c>
      <c r="U309">
        <f t="shared" si="142"/>
        <v>0</v>
      </c>
      <c r="V309" s="7">
        <f t="shared" si="143"/>
        <v>0</v>
      </c>
    </row>
    <row r="310" spans="1:22">
      <c r="A310" t="s">
        <v>302</v>
      </c>
      <c r="B310">
        <v>0</v>
      </c>
      <c r="C310">
        <v>0</v>
      </c>
      <c r="D310">
        <f t="shared" si="134"/>
        <v>0</v>
      </c>
      <c r="E310">
        <v>0</v>
      </c>
      <c r="F310">
        <v>0</v>
      </c>
      <c r="G310">
        <f t="shared" si="135"/>
        <v>0</v>
      </c>
      <c r="H310">
        <v>0</v>
      </c>
      <c r="I310">
        <v>0</v>
      </c>
      <c r="J310">
        <f t="shared" si="136"/>
        <v>0</v>
      </c>
      <c r="K310">
        <f t="shared" si="137"/>
        <v>0</v>
      </c>
      <c r="L310">
        <f t="shared" si="138"/>
        <v>0</v>
      </c>
      <c r="M310">
        <f t="shared" si="139"/>
        <v>0</v>
      </c>
      <c r="N310">
        <f>IF(K351&gt;0,ROUND((K310/K351) * 100, 4), "")</f>
        <v>0</v>
      </c>
      <c r="O310">
        <f>IF(L351&gt;0,ROUND((L310/L351) * 100, 4), "")</f>
        <v>0</v>
      </c>
      <c r="P310">
        <f>IF(M351&gt;0,ROUND((M310/M351) * 100, 4), "")</f>
        <v>0</v>
      </c>
      <c r="Q310">
        <v>0</v>
      </c>
      <c r="R310">
        <v>0</v>
      </c>
      <c r="S310">
        <f t="shared" si="140"/>
        <v>0</v>
      </c>
      <c r="T310">
        <f t="shared" si="141"/>
        <v>0</v>
      </c>
      <c r="U310">
        <f t="shared" si="142"/>
        <v>0</v>
      </c>
      <c r="V310" s="7">
        <f t="shared" si="143"/>
        <v>0</v>
      </c>
    </row>
    <row r="311" spans="1:22">
      <c r="A311" t="s">
        <v>303</v>
      </c>
      <c r="B311">
        <v>360</v>
      </c>
      <c r="C311">
        <v>25</v>
      </c>
      <c r="D311">
        <f t="shared" si="134"/>
        <v>385</v>
      </c>
      <c r="E311">
        <v>4559</v>
      </c>
      <c r="F311">
        <v>108</v>
      </c>
      <c r="G311">
        <f t="shared" si="135"/>
        <v>4667</v>
      </c>
      <c r="H311">
        <v>14</v>
      </c>
      <c r="I311">
        <v>6</v>
      </c>
      <c r="J311">
        <f t="shared" si="136"/>
        <v>20</v>
      </c>
      <c r="K311">
        <f t="shared" si="137"/>
        <v>4573</v>
      </c>
      <c r="L311">
        <f t="shared" si="138"/>
        <v>114</v>
      </c>
      <c r="M311">
        <f t="shared" si="139"/>
        <v>4687</v>
      </c>
      <c r="N311">
        <f>IF(K351&gt;0,ROUND((K311/K351) * 100, 4), "")</f>
        <v>13.906499999999999</v>
      </c>
      <c r="O311">
        <f>IF(L351&gt;0,ROUND((L311/L351) * 100, 4), "")</f>
        <v>2.23</v>
      </c>
      <c r="P311">
        <f>IF(M351&gt;0,ROUND((M311/M351) * 100, 4), "")</f>
        <v>12.3355</v>
      </c>
      <c r="Q311">
        <v>4499</v>
      </c>
      <c r="R311">
        <v>125</v>
      </c>
      <c r="S311">
        <f t="shared" si="140"/>
        <v>4624</v>
      </c>
      <c r="T311">
        <f t="shared" si="141"/>
        <v>434</v>
      </c>
      <c r="U311">
        <f t="shared" si="142"/>
        <v>14</v>
      </c>
      <c r="V311" s="7">
        <f t="shared" si="143"/>
        <v>448</v>
      </c>
    </row>
    <row r="312" spans="1:22">
      <c r="A312" t="s">
        <v>304</v>
      </c>
      <c r="B312">
        <v>5</v>
      </c>
      <c r="C312">
        <v>14</v>
      </c>
      <c r="D312">
        <f t="shared" si="134"/>
        <v>19</v>
      </c>
      <c r="E312">
        <v>65</v>
      </c>
      <c r="F312">
        <v>69</v>
      </c>
      <c r="G312">
        <f t="shared" si="135"/>
        <v>134</v>
      </c>
      <c r="H312">
        <v>12</v>
      </c>
      <c r="I312">
        <v>14</v>
      </c>
      <c r="J312">
        <f t="shared" si="136"/>
        <v>26</v>
      </c>
      <c r="K312">
        <f t="shared" si="137"/>
        <v>77</v>
      </c>
      <c r="L312">
        <f t="shared" si="138"/>
        <v>83</v>
      </c>
      <c r="M312">
        <f t="shared" si="139"/>
        <v>160</v>
      </c>
      <c r="N312">
        <f>IF(K351&gt;0,ROUND((K312/K351) * 100, 4), "")</f>
        <v>0.23419999999999999</v>
      </c>
      <c r="O312">
        <f>IF(L351&gt;0,ROUND((L312/L351) * 100, 4), "")</f>
        <v>1.6235999999999999</v>
      </c>
      <c r="P312">
        <f>IF(M351&gt;0,ROUND((M312/M351) * 100, 4), "")</f>
        <v>0.42109999999999997</v>
      </c>
      <c r="Q312">
        <v>79</v>
      </c>
      <c r="R312">
        <v>93</v>
      </c>
      <c r="S312">
        <f t="shared" si="140"/>
        <v>172</v>
      </c>
      <c r="T312">
        <f t="shared" si="141"/>
        <v>3</v>
      </c>
      <c r="U312">
        <f t="shared" si="142"/>
        <v>4</v>
      </c>
      <c r="V312" s="7">
        <f t="shared" si="143"/>
        <v>7</v>
      </c>
    </row>
    <row r="313" spans="1:22">
      <c r="A313" t="s">
        <v>305</v>
      </c>
      <c r="B313">
        <v>0</v>
      </c>
      <c r="C313">
        <v>0</v>
      </c>
      <c r="D313">
        <f t="shared" si="134"/>
        <v>0</v>
      </c>
      <c r="E313">
        <v>1</v>
      </c>
      <c r="F313">
        <v>1</v>
      </c>
      <c r="G313">
        <f t="shared" si="135"/>
        <v>2</v>
      </c>
      <c r="H313">
        <v>0</v>
      </c>
      <c r="I313">
        <v>0</v>
      </c>
      <c r="J313">
        <f t="shared" si="136"/>
        <v>0</v>
      </c>
      <c r="K313">
        <f t="shared" si="137"/>
        <v>1</v>
      </c>
      <c r="L313">
        <f t="shared" si="138"/>
        <v>1</v>
      </c>
      <c r="M313">
        <f t="shared" si="139"/>
        <v>2</v>
      </c>
      <c r="N313">
        <f>IF(K351&gt;0,ROUND((K313/K351) * 100, 4), "")</f>
        <v>3.0000000000000001E-3</v>
      </c>
      <c r="O313">
        <f>IF(L351&gt;0,ROUND((L313/L351) * 100, 4), "")</f>
        <v>1.9599999999999999E-2</v>
      </c>
      <c r="P313">
        <f>IF(M351&gt;0,ROUND((M313/M351) * 100, 4), "")</f>
        <v>5.3E-3</v>
      </c>
      <c r="Q313">
        <v>1</v>
      </c>
      <c r="R313">
        <v>1</v>
      </c>
      <c r="S313">
        <f t="shared" si="140"/>
        <v>2</v>
      </c>
      <c r="T313">
        <f t="shared" si="141"/>
        <v>0</v>
      </c>
      <c r="U313">
        <f t="shared" si="142"/>
        <v>0</v>
      </c>
      <c r="V313" s="7">
        <f t="shared" si="143"/>
        <v>0</v>
      </c>
    </row>
    <row r="314" spans="1:22">
      <c r="A314" t="s">
        <v>306</v>
      </c>
      <c r="B314">
        <v>0</v>
      </c>
      <c r="C314">
        <v>0</v>
      </c>
      <c r="D314">
        <f t="shared" si="134"/>
        <v>0</v>
      </c>
      <c r="E314">
        <v>0</v>
      </c>
      <c r="F314">
        <v>4</v>
      </c>
      <c r="G314">
        <f t="shared" si="135"/>
        <v>4</v>
      </c>
      <c r="H314">
        <v>0</v>
      </c>
      <c r="I314">
        <v>0</v>
      </c>
      <c r="J314">
        <f t="shared" si="136"/>
        <v>0</v>
      </c>
      <c r="K314">
        <f t="shared" si="137"/>
        <v>0</v>
      </c>
      <c r="L314">
        <f t="shared" si="138"/>
        <v>4</v>
      </c>
      <c r="M314">
        <f t="shared" si="139"/>
        <v>4</v>
      </c>
      <c r="N314">
        <f>IF(K351&gt;0,ROUND((K314/K351) * 100, 4), "")</f>
        <v>0</v>
      </c>
      <c r="O314">
        <f>IF(L351&gt;0,ROUND((L314/L351) * 100, 4), "")</f>
        <v>7.8200000000000006E-2</v>
      </c>
      <c r="P314">
        <f>IF(M351&gt;0,ROUND((M314/M351) * 100, 4), "")</f>
        <v>1.0500000000000001E-2</v>
      </c>
      <c r="Q314">
        <v>0</v>
      </c>
      <c r="R314">
        <v>4</v>
      </c>
      <c r="S314">
        <f t="shared" si="140"/>
        <v>4</v>
      </c>
      <c r="T314">
        <f t="shared" si="141"/>
        <v>0</v>
      </c>
      <c r="U314">
        <f t="shared" si="142"/>
        <v>0</v>
      </c>
      <c r="V314" s="7">
        <f t="shared" si="143"/>
        <v>0</v>
      </c>
    </row>
    <row r="315" spans="1:22">
      <c r="A315" t="s">
        <v>307</v>
      </c>
      <c r="B315">
        <v>0</v>
      </c>
      <c r="C315">
        <v>2</v>
      </c>
      <c r="D315">
        <f t="shared" si="134"/>
        <v>2</v>
      </c>
      <c r="E315">
        <v>13</v>
      </c>
      <c r="F315">
        <v>20</v>
      </c>
      <c r="G315">
        <f t="shared" si="135"/>
        <v>33</v>
      </c>
      <c r="H315">
        <v>0</v>
      </c>
      <c r="I315">
        <v>0</v>
      </c>
      <c r="J315">
        <f t="shared" si="136"/>
        <v>0</v>
      </c>
      <c r="K315">
        <f t="shared" si="137"/>
        <v>13</v>
      </c>
      <c r="L315">
        <f t="shared" si="138"/>
        <v>20</v>
      </c>
      <c r="M315">
        <f t="shared" si="139"/>
        <v>33</v>
      </c>
      <c r="N315">
        <f>IF(K351&gt;0,ROUND((K315/K351) * 100, 4), "")</f>
        <v>3.95E-2</v>
      </c>
      <c r="O315">
        <f>IF(L351&gt;0,ROUND((L315/L351) * 100, 4), "")</f>
        <v>0.39119999999999999</v>
      </c>
      <c r="P315">
        <f>IF(M351&gt;0,ROUND((M315/M351) * 100, 4), "")</f>
        <v>8.6900000000000005E-2</v>
      </c>
      <c r="Q315">
        <v>9</v>
      </c>
      <c r="R315">
        <v>20</v>
      </c>
      <c r="S315">
        <f t="shared" si="140"/>
        <v>29</v>
      </c>
      <c r="T315">
        <f t="shared" si="141"/>
        <v>4</v>
      </c>
      <c r="U315">
        <f t="shared" si="142"/>
        <v>2</v>
      </c>
      <c r="V315" s="7">
        <f t="shared" si="143"/>
        <v>6</v>
      </c>
    </row>
    <row r="316" spans="1:22">
      <c r="A316" t="s">
        <v>308</v>
      </c>
      <c r="B316">
        <v>0</v>
      </c>
      <c r="C316">
        <v>0</v>
      </c>
      <c r="D316">
        <f t="shared" si="134"/>
        <v>0</v>
      </c>
      <c r="E316">
        <v>0</v>
      </c>
      <c r="F316">
        <v>1</v>
      </c>
      <c r="G316">
        <f t="shared" si="135"/>
        <v>1</v>
      </c>
      <c r="H316">
        <v>0</v>
      </c>
      <c r="I316">
        <v>0</v>
      </c>
      <c r="J316">
        <f t="shared" si="136"/>
        <v>0</v>
      </c>
      <c r="K316">
        <f t="shared" si="137"/>
        <v>0</v>
      </c>
      <c r="L316">
        <f t="shared" si="138"/>
        <v>1</v>
      </c>
      <c r="M316">
        <f t="shared" si="139"/>
        <v>1</v>
      </c>
      <c r="N316">
        <f>IF(K351&gt;0,ROUND((K316/K351) * 100, 4), "")</f>
        <v>0</v>
      </c>
      <c r="O316">
        <f>IF(L351&gt;0,ROUND((L316/L351) * 100, 4), "")</f>
        <v>1.9599999999999999E-2</v>
      </c>
      <c r="P316">
        <f>IF(M351&gt;0,ROUND((M316/M351) * 100, 4), "")</f>
        <v>2.5999999999999999E-3</v>
      </c>
      <c r="Q316">
        <v>0</v>
      </c>
      <c r="R316">
        <v>1</v>
      </c>
      <c r="S316">
        <f t="shared" si="140"/>
        <v>1</v>
      </c>
      <c r="T316">
        <f t="shared" si="141"/>
        <v>0</v>
      </c>
      <c r="U316">
        <f t="shared" si="142"/>
        <v>0</v>
      </c>
      <c r="V316" s="7">
        <f t="shared" si="143"/>
        <v>0</v>
      </c>
    </row>
    <row r="317" spans="1:22">
      <c r="A317" t="s">
        <v>309</v>
      </c>
      <c r="B317">
        <v>0</v>
      </c>
      <c r="C317">
        <v>0</v>
      </c>
      <c r="D317">
        <f t="shared" si="134"/>
        <v>0</v>
      </c>
      <c r="E317">
        <v>0</v>
      </c>
      <c r="F317">
        <v>0</v>
      </c>
      <c r="G317">
        <f t="shared" si="135"/>
        <v>0</v>
      </c>
      <c r="H317">
        <v>0</v>
      </c>
      <c r="I317">
        <v>0</v>
      </c>
      <c r="J317">
        <f t="shared" si="136"/>
        <v>0</v>
      </c>
      <c r="K317">
        <f t="shared" si="137"/>
        <v>0</v>
      </c>
      <c r="L317">
        <f t="shared" si="138"/>
        <v>0</v>
      </c>
      <c r="M317">
        <f t="shared" si="139"/>
        <v>0</v>
      </c>
      <c r="N317">
        <f>IF(K351&gt;0,ROUND((K317/K351) * 100, 4), "")</f>
        <v>0</v>
      </c>
      <c r="O317">
        <f>IF(L351&gt;0,ROUND((L317/L351) * 100, 4), "")</f>
        <v>0</v>
      </c>
      <c r="P317">
        <f>IF(M351&gt;0,ROUND((M317/M351) * 100, 4), "")</f>
        <v>0</v>
      </c>
      <c r="Q317">
        <v>0</v>
      </c>
      <c r="R317">
        <v>0</v>
      </c>
      <c r="S317">
        <f t="shared" si="140"/>
        <v>0</v>
      </c>
      <c r="T317">
        <f t="shared" si="141"/>
        <v>0</v>
      </c>
      <c r="U317">
        <f t="shared" si="142"/>
        <v>0</v>
      </c>
      <c r="V317" s="7">
        <f t="shared" si="143"/>
        <v>0</v>
      </c>
    </row>
    <row r="319" spans="1:22">
      <c r="A319" s="5" t="s">
        <v>310</v>
      </c>
      <c r="B319" s="5" t="s">
        <v>310</v>
      </c>
      <c r="C319" s="5" t="s">
        <v>310</v>
      </c>
      <c r="D319" s="5" t="s">
        <v>310</v>
      </c>
      <c r="E319" s="5" t="s">
        <v>310</v>
      </c>
      <c r="F319" s="5" t="s">
        <v>310</v>
      </c>
      <c r="G319" s="5" t="s">
        <v>310</v>
      </c>
      <c r="H319" s="5" t="s">
        <v>310</v>
      </c>
      <c r="I319" s="5" t="s">
        <v>310</v>
      </c>
      <c r="J319" s="5" t="s">
        <v>310</v>
      </c>
      <c r="K319" s="5" t="s">
        <v>310</v>
      </c>
      <c r="L319" s="5" t="s">
        <v>310</v>
      </c>
      <c r="M319" s="5" t="s">
        <v>310</v>
      </c>
      <c r="N319" s="5" t="s">
        <v>310</v>
      </c>
      <c r="O319" s="5" t="s">
        <v>310</v>
      </c>
      <c r="P319" s="5" t="s">
        <v>310</v>
      </c>
      <c r="Q319" s="5" t="s">
        <v>310</v>
      </c>
      <c r="R319" s="5" t="s">
        <v>310</v>
      </c>
      <c r="S319" s="5" t="s">
        <v>310</v>
      </c>
      <c r="T319" s="5" t="s">
        <v>310</v>
      </c>
      <c r="U319" s="5" t="s">
        <v>310</v>
      </c>
      <c r="V319" s="5" t="s">
        <v>310</v>
      </c>
    </row>
    <row r="320" spans="1:22">
      <c r="A320" t="s">
        <v>311</v>
      </c>
      <c r="B320">
        <v>0</v>
      </c>
      <c r="C320">
        <v>0</v>
      </c>
      <c r="D320">
        <f t="shared" ref="D320:D346" si="144">B320+C320</f>
        <v>0</v>
      </c>
      <c r="E320">
        <v>0</v>
      </c>
      <c r="F320">
        <v>0</v>
      </c>
      <c r="G320">
        <f t="shared" ref="G320:G346" si="145">E320+F320</f>
        <v>0</v>
      </c>
      <c r="H320">
        <v>0</v>
      </c>
      <c r="I320">
        <v>0</v>
      </c>
      <c r="J320">
        <f t="shared" ref="J320:J346" si="146">H320+I320</f>
        <v>0</v>
      </c>
      <c r="K320">
        <f t="shared" ref="K320:K346" si="147">E320 + H320</f>
        <v>0</v>
      </c>
      <c r="L320">
        <f t="shared" ref="L320:L346" si="148">F320 + I320</f>
        <v>0</v>
      </c>
      <c r="M320">
        <f t="shared" ref="M320:M346" si="149">K320 + L320</f>
        <v>0</v>
      </c>
      <c r="N320">
        <f>IF(K351&gt;0,ROUND((K320/K351) * 100, 4), "")</f>
        <v>0</v>
      </c>
      <c r="O320">
        <f>IF(L351&gt;0,ROUND((L320/L351) * 100, 4), "")</f>
        <v>0</v>
      </c>
      <c r="P320">
        <f>IF(M351&gt;0,ROUND((M320/M351) * 100, 4), "")</f>
        <v>0</v>
      </c>
      <c r="Q320">
        <v>0</v>
      </c>
      <c r="R320">
        <v>0</v>
      </c>
      <c r="S320">
        <f t="shared" ref="S320:S346" si="150">Q320 + R320</f>
        <v>0</v>
      </c>
      <c r="T320">
        <f t="shared" ref="T320:T346" si="151">B320 + K320 - Q320</f>
        <v>0</v>
      </c>
      <c r="U320">
        <f t="shared" ref="U320:U346" si="152">C320 + L320 - R320</f>
        <v>0</v>
      </c>
      <c r="V320" s="7">
        <f t="shared" ref="V320:V346" si="153">T320 + U320</f>
        <v>0</v>
      </c>
    </row>
    <row r="321" spans="1:22">
      <c r="A321" t="s">
        <v>312</v>
      </c>
      <c r="B321">
        <v>0</v>
      </c>
      <c r="C321">
        <v>0</v>
      </c>
      <c r="D321">
        <f t="shared" si="144"/>
        <v>0</v>
      </c>
      <c r="E321">
        <v>0</v>
      </c>
      <c r="F321">
        <v>2</v>
      </c>
      <c r="G321">
        <f t="shared" si="145"/>
        <v>2</v>
      </c>
      <c r="H321">
        <v>0</v>
      </c>
      <c r="I321">
        <v>0</v>
      </c>
      <c r="J321">
        <f t="shared" si="146"/>
        <v>0</v>
      </c>
      <c r="K321">
        <f t="shared" si="147"/>
        <v>0</v>
      </c>
      <c r="L321">
        <f t="shared" si="148"/>
        <v>2</v>
      </c>
      <c r="M321">
        <f t="shared" si="149"/>
        <v>2</v>
      </c>
      <c r="N321">
        <f>IF(K351&gt;0,ROUND((K321/K351) * 100, 4), "")</f>
        <v>0</v>
      </c>
      <c r="O321">
        <f>IF(L351&gt;0,ROUND((L321/L351) * 100, 4), "")</f>
        <v>3.9100000000000003E-2</v>
      </c>
      <c r="P321">
        <f>IF(M351&gt;0,ROUND((M321/M351) * 100, 4), "")</f>
        <v>5.3E-3</v>
      </c>
      <c r="Q321">
        <v>0</v>
      </c>
      <c r="R321">
        <v>2</v>
      </c>
      <c r="S321">
        <f t="shared" si="150"/>
        <v>2</v>
      </c>
      <c r="T321">
        <f t="shared" si="151"/>
        <v>0</v>
      </c>
      <c r="U321">
        <f t="shared" si="152"/>
        <v>0</v>
      </c>
      <c r="V321" s="7">
        <f t="shared" si="153"/>
        <v>0</v>
      </c>
    </row>
    <row r="322" spans="1:22">
      <c r="A322" t="s">
        <v>313</v>
      </c>
      <c r="B322">
        <v>0</v>
      </c>
      <c r="C322">
        <v>0</v>
      </c>
      <c r="D322">
        <f t="shared" si="144"/>
        <v>0</v>
      </c>
      <c r="E322">
        <v>0</v>
      </c>
      <c r="F322">
        <v>0</v>
      </c>
      <c r="G322">
        <f t="shared" si="145"/>
        <v>0</v>
      </c>
      <c r="H322">
        <v>0</v>
      </c>
      <c r="I322">
        <v>0</v>
      </c>
      <c r="J322">
        <f t="shared" si="146"/>
        <v>0</v>
      </c>
      <c r="K322">
        <f t="shared" si="147"/>
        <v>0</v>
      </c>
      <c r="L322">
        <f t="shared" si="148"/>
        <v>0</v>
      </c>
      <c r="M322">
        <f t="shared" si="149"/>
        <v>0</v>
      </c>
      <c r="N322">
        <f>IF(K351&gt;0,ROUND((K322/K351) * 100, 4), "")</f>
        <v>0</v>
      </c>
      <c r="O322">
        <f>IF(L351&gt;0,ROUND((L322/L351) * 100, 4), "")</f>
        <v>0</v>
      </c>
      <c r="P322">
        <f>IF(M351&gt;0,ROUND((M322/M351) * 100, 4), "")</f>
        <v>0</v>
      </c>
      <c r="Q322">
        <v>0</v>
      </c>
      <c r="R322">
        <v>0</v>
      </c>
      <c r="S322">
        <f t="shared" si="150"/>
        <v>0</v>
      </c>
      <c r="T322">
        <f t="shared" si="151"/>
        <v>0</v>
      </c>
      <c r="U322">
        <f t="shared" si="152"/>
        <v>0</v>
      </c>
      <c r="V322" s="7">
        <f t="shared" si="153"/>
        <v>0</v>
      </c>
    </row>
    <row r="323" spans="1:22">
      <c r="A323" t="s">
        <v>314</v>
      </c>
      <c r="B323">
        <v>0</v>
      </c>
      <c r="C323">
        <v>0</v>
      </c>
      <c r="D323">
        <f t="shared" si="144"/>
        <v>0</v>
      </c>
      <c r="E323">
        <v>0</v>
      </c>
      <c r="F323">
        <v>0</v>
      </c>
      <c r="G323">
        <f t="shared" si="145"/>
        <v>0</v>
      </c>
      <c r="H323">
        <v>0</v>
      </c>
      <c r="I323">
        <v>0</v>
      </c>
      <c r="J323">
        <f t="shared" si="146"/>
        <v>0</v>
      </c>
      <c r="K323">
        <f t="shared" si="147"/>
        <v>0</v>
      </c>
      <c r="L323">
        <f t="shared" si="148"/>
        <v>0</v>
      </c>
      <c r="M323">
        <f t="shared" si="149"/>
        <v>0</v>
      </c>
      <c r="N323">
        <f>IF(K351&gt;0,ROUND((K323/K351) * 100, 4), "")</f>
        <v>0</v>
      </c>
      <c r="O323">
        <f>IF(L351&gt;0,ROUND((L323/L351) * 100, 4), "")</f>
        <v>0</v>
      </c>
      <c r="P323">
        <f>IF(M351&gt;0,ROUND((M323/M351) * 100, 4), "")</f>
        <v>0</v>
      </c>
      <c r="Q323">
        <v>0</v>
      </c>
      <c r="R323">
        <v>0</v>
      </c>
      <c r="S323">
        <f t="shared" si="150"/>
        <v>0</v>
      </c>
      <c r="T323">
        <f t="shared" si="151"/>
        <v>0</v>
      </c>
      <c r="U323">
        <f t="shared" si="152"/>
        <v>0</v>
      </c>
      <c r="V323" s="7">
        <f t="shared" si="153"/>
        <v>0</v>
      </c>
    </row>
    <row r="324" spans="1:22">
      <c r="A324" t="s">
        <v>315</v>
      </c>
      <c r="B324">
        <v>0</v>
      </c>
      <c r="C324">
        <v>1</v>
      </c>
      <c r="D324">
        <f t="shared" si="144"/>
        <v>1</v>
      </c>
      <c r="E324">
        <v>4</v>
      </c>
      <c r="F324">
        <v>8</v>
      </c>
      <c r="G324">
        <f t="shared" si="145"/>
        <v>12</v>
      </c>
      <c r="H324">
        <v>0</v>
      </c>
      <c r="I324">
        <v>0</v>
      </c>
      <c r="J324">
        <f t="shared" si="146"/>
        <v>0</v>
      </c>
      <c r="K324">
        <f t="shared" si="147"/>
        <v>4</v>
      </c>
      <c r="L324">
        <f t="shared" si="148"/>
        <v>8</v>
      </c>
      <c r="M324">
        <f t="shared" si="149"/>
        <v>12</v>
      </c>
      <c r="N324">
        <f>IF(K351&gt;0,ROUND((K324/K351) * 100, 4), "")</f>
        <v>1.2200000000000001E-2</v>
      </c>
      <c r="O324">
        <f>IF(L351&gt;0,ROUND((L324/L351) * 100, 4), "")</f>
        <v>0.1565</v>
      </c>
      <c r="P324">
        <f>IF(M351&gt;0,ROUND((M324/M351) * 100, 4), "")</f>
        <v>3.1600000000000003E-2</v>
      </c>
      <c r="Q324">
        <v>1</v>
      </c>
      <c r="R324">
        <v>8</v>
      </c>
      <c r="S324">
        <f t="shared" si="150"/>
        <v>9</v>
      </c>
      <c r="T324">
        <f t="shared" si="151"/>
        <v>3</v>
      </c>
      <c r="U324">
        <f t="shared" si="152"/>
        <v>1</v>
      </c>
      <c r="V324" s="7">
        <f t="shared" si="153"/>
        <v>4</v>
      </c>
    </row>
    <row r="325" spans="1:22">
      <c r="A325" t="s">
        <v>316</v>
      </c>
      <c r="B325">
        <v>0</v>
      </c>
      <c r="C325">
        <v>2</v>
      </c>
      <c r="D325">
        <f t="shared" si="144"/>
        <v>2</v>
      </c>
      <c r="E325">
        <v>0</v>
      </c>
      <c r="F325">
        <v>11</v>
      </c>
      <c r="G325">
        <f t="shared" si="145"/>
        <v>11</v>
      </c>
      <c r="H325">
        <v>0</v>
      </c>
      <c r="I325">
        <v>0</v>
      </c>
      <c r="J325">
        <f t="shared" si="146"/>
        <v>0</v>
      </c>
      <c r="K325">
        <f t="shared" si="147"/>
        <v>0</v>
      </c>
      <c r="L325">
        <f t="shared" si="148"/>
        <v>11</v>
      </c>
      <c r="M325">
        <f t="shared" si="149"/>
        <v>11</v>
      </c>
      <c r="N325">
        <f>IF(K351&gt;0,ROUND((K325/K351) * 100, 4), "")</f>
        <v>0</v>
      </c>
      <c r="O325">
        <f>IF(L351&gt;0,ROUND((L325/L351) * 100, 4), "")</f>
        <v>0.2152</v>
      </c>
      <c r="P325">
        <f>IF(M351&gt;0,ROUND((M325/M351) * 100, 4), "")</f>
        <v>2.9000000000000001E-2</v>
      </c>
      <c r="Q325">
        <v>0</v>
      </c>
      <c r="R325">
        <v>13</v>
      </c>
      <c r="S325">
        <f t="shared" si="150"/>
        <v>13</v>
      </c>
      <c r="T325">
        <f t="shared" si="151"/>
        <v>0</v>
      </c>
      <c r="U325">
        <f t="shared" si="152"/>
        <v>0</v>
      </c>
      <c r="V325" s="7">
        <f t="shared" si="153"/>
        <v>0</v>
      </c>
    </row>
    <row r="326" spans="1:22">
      <c r="A326" t="s">
        <v>317</v>
      </c>
      <c r="B326">
        <v>0</v>
      </c>
      <c r="C326">
        <v>6</v>
      </c>
      <c r="D326">
        <f t="shared" si="144"/>
        <v>6</v>
      </c>
      <c r="E326">
        <v>1</v>
      </c>
      <c r="F326">
        <v>34</v>
      </c>
      <c r="G326">
        <f t="shared" si="145"/>
        <v>35</v>
      </c>
      <c r="H326">
        <v>0</v>
      </c>
      <c r="I326">
        <v>0</v>
      </c>
      <c r="J326">
        <f t="shared" si="146"/>
        <v>0</v>
      </c>
      <c r="K326">
        <f t="shared" si="147"/>
        <v>1</v>
      </c>
      <c r="L326">
        <f t="shared" si="148"/>
        <v>34</v>
      </c>
      <c r="M326">
        <f t="shared" si="149"/>
        <v>35</v>
      </c>
      <c r="N326">
        <f>IF(K351&gt;0,ROUND((K326/K351) * 100, 4), "")</f>
        <v>3.0000000000000001E-3</v>
      </c>
      <c r="O326">
        <f>IF(L351&gt;0,ROUND((L326/L351) * 100, 4), "")</f>
        <v>0.66510000000000002</v>
      </c>
      <c r="P326">
        <f>IF(M351&gt;0,ROUND((M326/M351) * 100, 4), "")</f>
        <v>9.2100000000000001E-2</v>
      </c>
      <c r="Q326">
        <v>0</v>
      </c>
      <c r="R326">
        <v>36</v>
      </c>
      <c r="S326">
        <f t="shared" si="150"/>
        <v>36</v>
      </c>
      <c r="T326">
        <f t="shared" si="151"/>
        <v>1</v>
      </c>
      <c r="U326">
        <f t="shared" si="152"/>
        <v>4</v>
      </c>
      <c r="V326" s="7">
        <f t="shared" si="153"/>
        <v>5</v>
      </c>
    </row>
    <row r="327" spans="1:22">
      <c r="A327" t="s">
        <v>318</v>
      </c>
      <c r="B327">
        <v>0</v>
      </c>
      <c r="C327">
        <v>0</v>
      </c>
      <c r="D327">
        <f t="shared" si="144"/>
        <v>0</v>
      </c>
      <c r="E327">
        <v>0</v>
      </c>
      <c r="F327">
        <v>0</v>
      </c>
      <c r="G327">
        <f t="shared" si="145"/>
        <v>0</v>
      </c>
      <c r="H327">
        <v>0</v>
      </c>
      <c r="I327">
        <v>0</v>
      </c>
      <c r="J327">
        <f t="shared" si="146"/>
        <v>0</v>
      </c>
      <c r="K327">
        <f t="shared" si="147"/>
        <v>0</v>
      </c>
      <c r="L327">
        <f t="shared" si="148"/>
        <v>0</v>
      </c>
      <c r="M327">
        <f t="shared" si="149"/>
        <v>0</v>
      </c>
      <c r="N327">
        <f>IF(K351&gt;0,ROUND((K327/K351) * 100, 4), "")</f>
        <v>0</v>
      </c>
      <c r="O327">
        <f>IF(L351&gt;0,ROUND((L327/L351) * 100, 4), "")</f>
        <v>0</v>
      </c>
      <c r="P327">
        <f>IF(M351&gt;0,ROUND((M327/M351) * 100, 4), "")</f>
        <v>0</v>
      </c>
      <c r="Q327">
        <v>0</v>
      </c>
      <c r="R327">
        <v>0</v>
      </c>
      <c r="S327">
        <f t="shared" si="150"/>
        <v>0</v>
      </c>
      <c r="T327">
        <f t="shared" si="151"/>
        <v>0</v>
      </c>
      <c r="U327">
        <f t="shared" si="152"/>
        <v>0</v>
      </c>
      <c r="V327" s="7">
        <f t="shared" si="153"/>
        <v>0</v>
      </c>
    </row>
    <row r="328" spans="1:22">
      <c r="A328" t="s">
        <v>319</v>
      </c>
      <c r="B328">
        <v>0</v>
      </c>
      <c r="C328">
        <v>0</v>
      </c>
      <c r="D328">
        <f t="shared" si="144"/>
        <v>0</v>
      </c>
      <c r="E328">
        <v>0</v>
      </c>
      <c r="F328">
        <v>0</v>
      </c>
      <c r="G328">
        <f t="shared" si="145"/>
        <v>0</v>
      </c>
      <c r="H328">
        <v>0</v>
      </c>
      <c r="I328">
        <v>0</v>
      </c>
      <c r="J328">
        <f t="shared" si="146"/>
        <v>0</v>
      </c>
      <c r="K328">
        <f t="shared" si="147"/>
        <v>0</v>
      </c>
      <c r="L328">
        <f t="shared" si="148"/>
        <v>0</v>
      </c>
      <c r="M328">
        <f t="shared" si="149"/>
        <v>0</v>
      </c>
      <c r="N328">
        <f>IF(K351&gt;0,ROUND((K328/K351) * 100, 4), "")</f>
        <v>0</v>
      </c>
      <c r="O328">
        <f>IF(L351&gt;0,ROUND((L328/L351) * 100, 4), "")</f>
        <v>0</v>
      </c>
      <c r="P328">
        <f>IF(M351&gt;0,ROUND((M328/M351) * 100, 4), "")</f>
        <v>0</v>
      </c>
      <c r="Q328">
        <v>0</v>
      </c>
      <c r="R328">
        <v>0</v>
      </c>
      <c r="S328">
        <f t="shared" si="150"/>
        <v>0</v>
      </c>
      <c r="T328">
        <f t="shared" si="151"/>
        <v>0</v>
      </c>
      <c r="U328">
        <f t="shared" si="152"/>
        <v>0</v>
      </c>
      <c r="V328" s="7">
        <f t="shared" si="153"/>
        <v>0</v>
      </c>
    </row>
    <row r="329" spans="1:22">
      <c r="A329" t="s">
        <v>320</v>
      </c>
      <c r="B329">
        <v>0</v>
      </c>
      <c r="C329">
        <v>3</v>
      </c>
      <c r="D329">
        <f t="shared" si="144"/>
        <v>3</v>
      </c>
      <c r="E329">
        <v>0</v>
      </c>
      <c r="F329">
        <v>59</v>
      </c>
      <c r="G329">
        <f t="shared" si="145"/>
        <v>59</v>
      </c>
      <c r="H329">
        <v>0</v>
      </c>
      <c r="I329">
        <v>0</v>
      </c>
      <c r="J329">
        <f t="shared" si="146"/>
        <v>0</v>
      </c>
      <c r="K329">
        <f t="shared" si="147"/>
        <v>0</v>
      </c>
      <c r="L329">
        <f t="shared" si="148"/>
        <v>59</v>
      </c>
      <c r="M329">
        <f t="shared" si="149"/>
        <v>59</v>
      </c>
      <c r="N329">
        <f>IF(K351&gt;0,ROUND((K329/K351) * 100, 4), "")</f>
        <v>0</v>
      </c>
      <c r="O329">
        <f>IF(L351&gt;0,ROUND((L329/L351) * 100, 4), "")</f>
        <v>1.1540999999999999</v>
      </c>
      <c r="P329">
        <f>IF(M351&gt;0,ROUND((M329/M351) * 100, 4), "")</f>
        <v>0.15529999999999999</v>
      </c>
      <c r="Q329">
        <v>0</v>
      </c>
      <c r="R329">
        <v>56</v>
      </c>
      <c r="S329">
        <f t="shared" si="150"/>
        <v>56</v>
      </c>
      <c r="T329">
        <f t="shared" si="151"/>
        <v>0</v>
      </c>
      <c r="U329">
        <f t="shared" si="152"/>
        <v>6</v>
      </c>
      <c r="V329" s="7">
        <f t="shared" si="153"/>
        <v>6</v>
      </c>
    </row>
    <row r="330" spans="1:22">
      <c r="A330" t="s">
        <v>321</v>
      </c>
      <c r="B330">
        <v>0</v>
      </c>
      <c r="C330">
        <v>0</v>
      </c>
      <c r="D330">
        <f t="shared" si="144"/>
        <v>0</v>
      </c>
      <c r="E330">
        <v>0</v>
      </c>
      <c r="F330">
        <v>0</v>
      </c>
      <c r="G330">
        <f t="shared" si="145"/>
        <v>0</v>
      </c>
      <c r="H330">
        <v>0</v>
      </c>
      <c r="I330">
        <v>0</v>
      </c>
      <c r="J330">
        <f t="shared" si="146"/>
        <v>0</v>
      </c>
      <c r="K330">
        <f t="shared" si="147"/>
        <v>0</v>
      </c>
      <c r="L330">
        <f t="shared" si="148"/>
        <v>0</v>
      </c>
      <c r="M330">
        <f t="shared" si="149"/>
        <v>0</v>
      </c>
      <c r="N330">
        <f>IF(K351&gt;0,ROUND((K330/K351) * 100, 4), "")</f>
        <v>0</v>
      </c>
      <c r="O330">
        <f>IF(L351&gt;0,ROUND((L330/L351) * 100, 4), "")</f>
        <v>0</v>
      </c>
      <c r="P330">
        <f>IF(M351&gt;0,ROUND((M330/M351) * 100, 4), "")</f>
        <v>0</v>
      </c>
      <c r="Q330">
        <v>0</v>
      </c>
      <c r="R330">
        <v>0</v>
      </c>
      <c r="S330">
        <f t="shared" si="150"/>
        <v>0</v>
      </c>
      <c r="T330">
        <f t="shared" si="151"/>
        <v>0</v>
      </c>
      <c r="U330">
        <f t="shared" si="152"/>
        <v>0</v>
      </c>
      <c r="V330" s="7">
        <f t="shared" si="153"/>
        <v>0</v>
      </c>
    </row>
    <row r="331" spans="1:22">
      <c r="A331" t="s">
        <v>322</v>
      </c>
      <c r="B331">
        <v>3</v>
      </c>
      <c r="C331">
        <v>9</v>
      </c>
      <c r="D331">
        <f t="shared" si="144"/>
        <v>12</v>
      </c>
      <c r="E331">
        <v>43</v>
      </c>
      <c r="F331">
        <v>198</v>
      </c>
      <c r="G331">
        <f t="shared" si="145"/>
        <v>241</v>
      </c>
      <c r="H331">
        <v>0</v>
      </c>
      <c r="I331">
        <v>1</v>
      </c>
      <c r="J331">
        <f t="shared" si="146"/>
        <v>1</v>
      </c>
      <c r="K331">
        <f t="shared" si="147"/>
        <v>43</v>
      </c>
      <c r="L331">
        <f t="shared" si="148"/>
        <v>199</v>
      </c>
      <c r="M331">
        <f t="shared" si="149"/>
        <v>242</v>
      </c>
      <c r="N331">
        <f>IF(K351&gt;0,ROUND((K331/K351) * 100, 4), "")</f>
        <v>0.1308</v>
      </c>
      <c r="O331">
        <f>IF(L351&gt;0,ROUND((L331/L351) * 100, 4), "")</f>
        <v>3.8927999999999998</v>
      </c>
      <c r="P331">
        <f>IF(M351&gt;0,ROUND((M331/M351) * 100, 4), "")</f>
        <v>0.63690000000000002</v>
      </c>
      <c r="Q331">
        <v>46</v>
      </c>
      <c r="R331">
        <v>192</v>
      </c>
      <c r="S331">
        <f t="shared" si="150"/>
        <v>238</v>
      </c>
      <c r="T331">
        <f t="shared" si="151"/>
        <v>0</v>
      </c>
      <c r="U331">
        <f t="shared" si="152"/>
        <v>16</v>
      </c>
      <c r="V331" s="7">
        <f t="shared" si="153"/>
        <v>16</v>
      </c>
    </row>
    <row r="332" spans="1:22">
      <c r="A332" t="s">
        <v>323</v>
      </c>
      <c r="B332">
        <v>28</v>
      </c>
      <c r="C332">
        <v>50</v>
      </c>
      <c r="D332">
        <f t="shared" si="144"/>
        <v>78</v>
      </c>
      <c r="E332">
        <v>586</v>
      </c>
      <c r="F332">
        <v>509</v>
      </c>
      <c r="G332">
        <f t="shared" si="145"/>
        <v>1095</v>
      </c>
      <c r="H332">
        <v>0</v>
      </c>
      <c r="I332">
        <v>9</v>
      </c>
      <c r="J332">
        <f t="shared" si="146"/>
        <v>9</v>
      </c>
      <c r="K332">
        <f t="shared" si="147"/>
        <v>586</v>
      </c>
      <c r="L332">
        <f t="shared" si="148"/>
        <v>518</v>
      </c>
      <c r="M332">
        <f t="shared" si="149"/>
        <v>1104</v>
      </c>
      <c r="N332">
        <f>IF(K351&gt;0,ROUND((K332/K351) * 100, 4), "")</f>
        <v>1.782</v>
      </c>
      <c r="O332">
        <f>IF(L351&gt;0,ROUND((L332/L351) * 100, 4), "")</f>
        <v>10.132999999999999</v>
      </c>
      <c r="P332">
        <f>IF(M351&gt;0,ROUND((M332/M351) * 100, 4), "")</f>
        <v>2.9056000000000002</v>
      </c>
      <c r="Q332">
        <v>602</v>
      </c>
      <c r="R332">
        <v>528</v>
      </c>
      <c r="S332">
        <f t="shared" si="150"/>
        <v>1130</v>
      </c>
      <c r="T332">
        <f t="shared" si="151"/>
        <v>12</v>
      </c>
      <c r="U332">
        <f t="shared" si="152"/>
        <v>40</v>
      </c>
      <c r="V332" s="7">
        <f t="shared" si="153"/>
        <v>52</v>
      </c>
    </row>
    <row r="333" spans="1:22">
      <c r="A333" t="s">
        <v>324</v>
      </c>
      <c r="B333">
        <v>0</v>
      </c>
      <c r="C333">
        <v>0</v>
      </c>
      <c r="D333">
        <f t="shared" si="144"/>
        <v>0</v>
      </c>
      <c r="E333">
        <v>0</v>
      </c>
      <c r="F333">
        <v>1</v>
      </c>
      <c r="G333">
        <f t="shared" si="145"/>
        <v>1</v>
      </c>
      <c r="H333">
        <v>0</v>
      </c>
      <c r="I333">
        <v>0</v>
      </c>
      <c r="J333">
        <f t="shared" si="146"/>
        <v>0</v>
      </c>
      <c r="K333">
        <f t="shared" si="147"/>
        <v>0</v>
      </c>
      <c r="L333">
        <f t="shared" si="148"/>
        <v>1</v>
      </c>
      <c r="M333">
        <f t="shared" si="149"/>
        <v>1</v>
      </c>
      <c r="N333">
        <f>IF(K351&gt;0,ROUND((K333/K351) * 100, 4), "")</f>
        <v>0</v>
      </c>
      <c r="O333">
        <f>IF(L351&gt;0,ROUND((L333/L351) * 100, 4), "")</f>
        <v>1.9599999999999999E-2</v>
      </c>
      <c r="P333">
        <f>IF(M351&gt;0,ROUND((M333/M351) * 100, 4), "")</f>
        <v>2.5999999999999999E-3</v>
      </c>
      <c r="Q333">
        <v>0</v>
      </c>
      <c r="R333">
        <v>1</v>
      </c>
      <c r="S333">
        <f t="shared" si="150"/>
        <v>1</v>
      </c>
      <c r="T333">
        <f t="shared" si="151"/>
        <v>0</v>
      </c>
      <c r="U333">
        <f t="shared" si="152"/>
        <v>0</v>
      </c>
      <c r="V333" s="7">
        <f t="shared" si="153"/>
        <v>0</v>
      </c>
    </row>
    <row r="334" spans="1:22">
      <c r="A334" t="s">
        <v>325</v>
      </c>
      <c r="B334">
        <v>0</v>
      </c>
      <c r="C334">
        <v>0</v>
      </c>
      <c r="D334">
        <f t="shared" si="144"/>
        <v>0</v>
      </c>
      <c r="E334">
        <v>0</v>
      </c>
      <c r="F334">
        <v>0</v>
      </c>
      <c r="G334">
        <f t="shared" si="145"/>
        <v>0</v>
      </c>
      <c r="H334">
        <v>0</v>
      </c>
      <c r="I334">
        <v>0</v>
      </c>
      <c r="J334">
        <f t="shared" si="146"/>
        <v>0</v>
      </c>
      <c r="K334">
        <f t="shared" si="147"/>
        <v>0</v>
      </c>
      <c r="L334">
        <f t="shared" si="148"/>
        <v>0</v>
      </c>
      <c r="M334">
        <f t="shared" si="149"/>
        <v>0</v>
      </c>
      <c r="N334">
        <f>IF(K351&gt;0,ROUND((K334/K351) * 100, 4), "")</f>
        <v>0</v>
      </c>
      <c r="O334">
        <f>IF(L351&gt;0,ROUND((L334/L351) * 100, 4), "")</f>
        <v>0</v>
      </c>
      <c r="P334">
        <f>IF(M351&gt;0,ROUND((M334/M351) * 100, 4), "")</f>
        <v>0</v>
      </c>
      <c r="Q334">
        <v>0</v>
      </c>
      <c r="R334">
        <v>0</v>
      </c>
      <c r="S334">
        <f t="shared" si="150"/>
        <v>0</v>
      </c>
      <c r="T334">
        <f t="shared" si="151"/>
        <v>0</v>
      </c>
      <c r="U334">
        <f t="shared" si="152"/>
        <v>0</v>
      </c>
      <c r="V334" s="7">
        <f t="shared" si="153"/>
        <v>0</v>
      </c>
    </row>
    <row r="335" spans="1:22">
      <c r="A335" t="s">
        <v>326</v>
      </c>
      <c r="B335">
        <v>0</v>
      </c>
      <c r="C335">
        <v>0</v>
      </c>
      <c r="D335">
        <f t="shared" si="144"/>
        <v>0</v>
      </c>
      <c r="E335">
        <v>0</v>
      </c>
      <c r="F335">
        <v>0</v>
      </c>
      <c r="G335">
        <f t="shared" si="145"/>
        <v>0</v>
      </c>
      <c r="H335">
        <v>0</v>
      </c>
      <c r="I335">
        <v>0</v>
      </c>
      <c r="J335">
        <f t="shared" si="146"/>
        <v>0</v>
      </c>
      <c r="K335">
        <f t="shared" si="147"/>
        <v>0</v>
      </c>
      <c r="L335">
        <f t="shared" si="148"/>
        <v>0</v>
      </c>
      <c r="M335">
        <f t="shared" si="149"/>
        <v>0</v>
      </c>
      <c r="N335">
        <f>IF(K351&gt;0,ROUND((K335/K351) * 100, 4), "")</f>
        <v>0</v>
      </c>
      <c r="O335">
        <f>IF(L351&gt;0,ROUND((L335/L351) * 100, 4), "")</f>
        <v>0</v>
      </c>
      <c r="P335">
        <f>IF(M351&gt;0,ROUND((M335/M351) * 100, 4), "")</f>
        <v>0</v>
      </c>
      <c r="Q335">
        <v>0</v>
      </c>
      <c r="R335">
        <v>0</v>
      </c>
      <c r="S335">
        <f t="shared" si="150"/>
        <v>0</v>
      </c>
      <c r="T335">
        <f t="shared" si="151"/>
        <v>0</v>
      </c>
      <c r="U335">
        <f t="shared" si="152"/>
        <v>0</v>
      </c>
      <c r="V335" s="7">
        <f t="shared" si="153"/>
        <v>0</v>
      </c>
    </row>
    <row r="336" spans="1:22">
      <c r="A336" t="s">
        <v>327</v>
      </c>
      <c r="B336">
        <v>3</v>
      </c>
      <c r="C336">
        <v>69</v>
      </c>
      <c r="D336">
        <f t="shared" si="144"/>
        <v>72</v>
      </c>
      <c r="E336">
        <v>6</v>
      </c>
      <c r="F336">
        <v>130</v>
      </c>
      <c r="G336">
        <f t="shared" si="145"/>
        <v>136</v>
      </c>
      <c r="H336">
        <v>0</v>
      </c>
      <c r="I336">
        <v>0</v>
      </c>
      <c r="J336">
        <f t="shared" si="146"/>
        <v>0</v>
      </c>
      <c r="K336">
        <f t="shared" si="147"/>
        <v>6</v>
      </c>
      <c r="L336">
        <f t="shared" si="148"/>
        <v>130</v>
      </c>
      <c r="M336">
        <f t="shared" si="149"/>
        <v>136</v>
      </c>
      <c r="N336">
        <f>IF(K351&gt;0,ROUND((K336/K351) * 100, 4), "")</f>
        <v>1.8200000000000001E-2</v>
      </c>
      <c r="O336">
        <f>IF(L351&gt;0,ROUND((L336/L351) * 100, 4), "")</f>
        <v>2.5430000000000001</v>
      </c>
      <c r="P336">
        <f>IF(M351&gt;0,ROUND((M336/M351) * 100, 4), "")</f>
        <v>0.3579</v>
      </c>
      <c r="Q336">
        <v>9</v>
      </c>
      <c r="R336">
        <v>190</v>
      </c>
      <c r="S336">
        <f t="shared" si="150"/>
        <v>199</v>
      </c>
      <c r="T336">
        <f t="shared" si="151"/>
        <v>0</v>
      </c>
      <c r="U336">
        <f t="shared" si="152"/>
        <v>9</v>
      </c>
      <c r="V336" s="7">
        <f t="shared" si="153"/>
        <v>9</v>
      </c>
    </row>
    <row r="337" spans="1:22">
      <c r="A337" t="s">
        <v>328</v>
      </c>
      <c r="B337">
        <v>0</v>
      </c>
      <c r="C337">
        <v>0</v>
      </c>
      <c r="D337">
        <f t="shared" si="144"/>
        <v>0</v>
      </c>
      <c r="E337">
        <v>0</v>
      </c>
      <c r="F337">
        <v>0</v>
      </c>
      <c r="G337">
        <f t="shared" si="145"/>
        <v>0</v>
      </c>
      <c r="H337">
        <v>0</v>
      </c>
      <c r="I337">
        <v>0</v>
      </c>
      <c r="J337">
        <f t="shared" si="146"/>
        <v>0</v>
      </c>
      <c r="K337">
        <f t="shared" si="147"/>
        <v>0</v>
      </c>
      <c r="L337">
        <f t="shared" si="148"/>
        <v>0</v>
      </c>
      <c r="M337">
        <f t="shared" si="149"/>
        <v>0</v>
      </c>
      <c r="N337">
        <f>IF(K351&gt;0,ROUND((K337/K351) * 100, 4), "")</f>
        <v>0</v>
      </c>
      <c r="O337">
        <f>IF(L351&gt;0,ROUND((L337/L351) * 100, 4), "")</f>
        <v>0</v>
      </c>
      <c r="P337">
        <f>IF(M351&gt;0,ROUND((M337/M351) * 100, 4), "")</f>
        <v>0</v>
      </c>
      <c r="Q337">
        <v>0</v>
      </c>
      <c r="R337">
        <v>0</v>
      </c>
      <c r="S337">
        <f t="shared" si="150"/>
        <v>0</v>
      </c>
      <c r="T337">
        <f t="shared" si="151"/>
        <v>0</v>
      </c>
      <c r="U337">
        <f t="shared" si="152"/>
        <v>0</v>
      </c>
      <c r="V337" s="7">
        <f t="shared" si="153"/>
        <v>0</v>
      </c>
    </row>
    <row r="338" spans="1:22">
      <c r="A338" t="s">
        <v>329</v>
      </c>
      <c r="B338">
        <v>0</v>
      </c>
      <c r="C338">
        <v>0</v>
      </c>
      <c r="D338">
        <f t="shared" si="144"/>
        <v>0</v>
      </c>
      <c r="E338">
        <v>1</v>
      </c>
      <c r="F338">
        <v>1</v>
      </c>
      <c r="G338">
        <f t="shared" si="145"/>
        <v>2</v>
      </c>
      <c r="H338">
        <v>0</v>
      </c>
      <c r="I338">
        <v>0</v>
      </c>
      <c r="J338">
        <f t="shared" si="146"/>
        <v>0</v>
      </c>
      <c r="K338">
        <f t="shared" si="147"/>
        <v>1</v>
      </c>
      <c r="L338">
        <f t="shared" si="148"/>
        <v>1</v>
      </c>
      <c r="M338">
        <f t="shared" si="149"/>
        <v>2</v>
      </c>
      <c r="N338">
        <f>IF(K351&gt;0,ROUND((K338/K351) * 100, 4), "")</f>
        <v>3.0000000000000001E-3</v>
      </c>
      <c r="O338">
        <f>IF(L351&gt;0,ROUND((L338/L351) * 100, 4), "")</f>
        <v>1.9599999999999999E-2</v>
      </c>
      <c r="P338">
        <f>IF(M351&gt;0,ROUND((M338/M351) * 100, 4), "")</f>
        <v>5.3E-3</v>
      </c>
      <c r="Q338">
        <v>1</v>
      </c>
      <c r="R338">
        <v>1</v>
      </c>
      <c r="S338">
        <f t="shared" si="150"/>
        <v>2</v>
      </c>
      <c r="T338">
        <f t="shared" si="151"/>
        <v>0</v>
      </c>
      <c r="U338">
        <f t="shared" si="152"/>
        <v>0</v>
      </c>
      <c r="V338" s="7">
        <f t="shared" si="153"/>
        <v>0</v>
      </c>
    </row>
    <row r="339" spans="1:22">
      <c r="A339" t="s">
        <v>330</v>
      </c>
      <c r="B339">
        <v>0</v>
      </c>
      <c r="C339">
        <v>0</v>
      </c>
      <c r="D339">
        <f t="shared" si="144"/>
        <v>0</v>
      </c>
      <c r="E339">
        <v>0</v>
      </c>
      <c r="F339">
        <v>2</v>
      </c>
      <c r="G339">
        <f t="shared" si="145"/>
        <v>2</v>
      </c>
      <c r="H339">
        <v>0</v>
      </c>
      <c r="I339">
        <v>0</v>
      </c>
      <c r="J339">
        <f t="shared" si="146"/>
        <v>0</v>
      </c>
      <c r="K339">
        <f t="shared" si="147"/>
        <v>0</v>
      </c>
      <c r="L339">
        <f t="shared" si="148"/>
        <v>2</v>
      </c>
      <c r="M339">
        <f t="shared" si="149"/>
        <v>2</v>
      </c>
      <c r="N339">
        <f>IF(K351&gt;0,ROUND((K339/K351) * 100, 4), "")</f>
        <v>0</v>
      </c>
      <c r="O339">
        <f>IF(L351&gt;0,ROUND((L339/L351) * 100, 4), "")</f>
        <v>3.9100000000000003E-2</v>
      </c>
      <c r="P339">
        <f>IF(M351&gt;0,ROUND((M339/M351) * 100, 4), "")</f>
        <v>5.3E-3</v>
      </c>
      <c r="Q339">
        <v>0</v>
      </c>
      <c r="R339">
        <v>2</v>
      </c>
      <c r="S339">
        <f t="shared" si="150"/>
        <v>2</v>
      </c>
      <c r="T339">
        <f t="shared" si="151"/>
        <v>0</v>
      </c>
      <c r="U339">
        <f t="shared" si="152"/>
        <v>0</v>
      </c>
      <c r="V339" s="7">
        <f t="shared" si="153"/>
        <v>0</v>
      </c>
    </row>
    <row r="340" spans="1:22">
      <c r="A340" t="s">
        <v>331</v>
      </c>
      <c r="B340">
        <v>0</v>
      </c>
      <c r="C340">
        <v>0</v>
      </c>
      <c r="D340">
        <f t="shared" si="144"/>
        <v>0</v>
      </c>
      <c r="E340">
        <v>0</v>
      </c>
      <c r="F340">
        <v>0</v>
      </c>
      <c r="G340">
        <f t="shared" si="145"/>
        <v>0</v>
      </c>
      <c r="H340">
        <v>0</v>
      </c>
      <c r="I340">
        <v>0</v>
      </c>
      <c r="J340">
        <f t="shared" si="146"/>
        <v>0</v>
      </c>
      <c r="K340">
        <f t="shared" si="147"/>
        <v>0</v>
      </c>
      <c r="L340">
        <f t="shared" si="148"/>
        <v>0</v>
      </c>
      <c r="M340">
        <f t="shared" si="149"/>
        <v>0</v>
      </c>
      <c r="N340">
        <f>IF(K351&gt;0,ROUND((K340/K351) * 100, 4), "")</f>
        <v>0</v>
      </c>
      <c r="O340">
        <f>IF(L351&gt;0,ROUND((L340/L351) * 100, 4), "")</f>
        <v>0</v>
      </c>
      <c r="P340">
        <f>IF(M351&gt;0,ROUND((M340/M351) * 100, 4), "")</f>
        <v>0</v>
      </c>
      <c r="Q340">
        <v>0</v>
      </c>
      <c r="R340">
        <v>0</v>
      </c>
      <c r="S340">
        <f t="shared" si="150"/>
        <v>0</v>
      </c>
      <c r="T340">
        <f t="shared" si="151"/>
        <v>0</v>
      </c>
      <c r="U340">
        <f t="shared" si="152"/>
        <v>0</v>
      </c>
      <c r="V340" s="7">
        <f t="shared" si="153"/>
        <v>0</v>
      </c>
    </row>
    <row r="341" spans="1:22">
      <c r="A341" t="s">
        <v>332</v>
      </c>
      <c r="B341">
        <v>0</v>
      </c>
      <c r="C341">
        <v>0</v>
      </c>
      <c r="D341">
        <f t="shared" si="144"/>
        <v>0</v>
      </c>
      <c r="E341">
        <v>0</v>
      </c>
      <c r="F341">
        <v>1</v>
      </c>
      <c r="G341">
        <f t="shared" si="145"/>
        <v>1</v>
      </c>
      <c r="H341">
        <v>0</v>
      </c>
      <c r="I341">
        <v>0</v>
      </c>
      <c r="J341">
        <f t="shared" si="146"/>
        <v>0</v>
      </c>
      <c r="K341">
        <f t="shared" si="147"/>
        <v>0</v>
      </c>
      <c r="L341">
        <f t="shared" si="148"/>
        <v>1</v>
      </c>
      <c r="M341">
        <f t="shared" si="149"/>
        <v>1</v>
      </c>
      <c r="N341">
        <f>IF(K351&gt;0,ROUND((K341/K351) * 100, 4), "")</f>
        <v>0</v>
      </c>
      <c r="O341">
        <f>IF(L351&gt;0,ROUND((L341/L351) * 100, 4), "")</f>
        <v>1.9599999999999999E-2</v>
      </c>
      <c r="P341">
        <f>IF(M351&gt;0,ROUND((M341/M351) * 100, 4), "")</f>
        <v>2.5999999999999999E-3</v>
      </c>
      <c r="Q341">
        <v>0</v>
      </c>
      <c r="R341">
        <v>1</v>
      </c>
      <c r="S341">
        <f t="shared" si="150"/>
        <v>1</v>
      </c>
      <c r="T341">
        <f t="shared" si="151"/>
        <v>0</v>
      </c>
      <c r="U341">
        <f t="shared" si="152"/>
        <v>0</v>
      </c>
      <c r="V341" s="7">
        <f t="shared" si="153"/>
        <v>0</v>
      </c>
    </row>
    <row r="342" spans="1:22">
      <c r="A342" t="s">
        <v>333</v>
      </c>
      <c r="B342">
        <v>0</v>
      </c>
      <c r="C342">
        <v>2</v>
      </c>
      <c r="D342">
        <f t="shared" si="144"/>
        <v>2</v>
      </c>
      <c r="E342">
        <v>0</v>
      </c>
      <c r="F342">
        <v>10</v>
      </c>
      <c r="G342">
        <f t="shared" si="145"/>
        <v>10</v>
      </c>
      <c r="H342">
        <v>0</v>
      </c>
      <c r="I342">
        <v>0</v>
      </c>
      <c r="J342">
        <f t="shared" si="146"/>
        <v>0</v>
      </c>
      <c r="K342">
        <f t="shared" si="147"/>
        <v>0</v>
      </c>
      <c r="L342">
        <f t="shared" si="148"/>
        <v>10</v>
      </c>
      <c r="M342">
        <f t="shared" si="149"/>
        <v>10</v>
      </c>
      <c r="N342">
        <f>IF(K351&gt;0,ROUND((K342/K351) * 100, 4), "")</f>
        <v>0</v>
      </c>
      <c r="O342">
        <f>IF(L351&gt;0,ROUND((L342/L351) * 100, 4), "")</f>
        <v>0.1956</v>
      </c>
      <c r="P342">
        <f>IF(M351&gt;0,ROUND((M342/M351) * 100, 4), "")</f>
        <v>2.63E-2</v>
      </c>
      <c r="Q342">
        <v>0</v>
      </c>
      <c r="R342">
        <v>11</v>
      </c>
      <c r="S342">
        <f t="shared" si="150"/>
        <v>11</v>
      </c>
      <c r="T342">
        <f t="shared" si="151"/>
        <v>0</v>
      </c>
      <c r="U342">
        <f t="shared" si="152"/>
        <v>1</v>
      </c>
      <c r="V342" s="7">
        <f t="shared" si="153"/>
        <v>1</v>
      </c>
    </row>
    <row r="343" spans="1:22">
      <c r="A343" t="s">
        <v>334</v>
      </c>
      <c r="B343">
        <v>1</v>
      </c>
      <c r="C343">
        <v>0</v>
      </c>
      <c r="D343">
        <f t="shared" si="144"/>
        <v>1</v>
      </c>
      <c r="E343">
        <v>18</v>
      </c>
      <c r="F343">
        <v>0</v>
      </c>
      <c r="G343">
        <f t="shared" si="145"/>
        <v>18</v>
      </c>
      <c r="H343">
        <v>0</v>
      </c>
      <c r="I343">
        <v>0</v>
      </c>
      <c r="J343">
        <f t="shared" si="146"/>
        <v>0</v>
      </c>
      <c r="K343">
        <f t="shared" si="147"/>
        <v>18</v>
      </c>
      <c r="L343">
        <f t="shared" si="148"/>
        <v>0</v>
      </c>
      <c r="M343">
        <f t="shared" si="149"/>
        <v>18</v>
      </c>
      <c r="N343">
        <f>IF(K351&gt;0,ROUND((K343/K351) * 100, 4), "")</f>
        <v>5.4699999999999999E-2</v>
      </c>
      <c r="O343">
        <f>IF(L351&gt;0,ROUND((L343/L351) * 100, 4), "")</f>
        <v>0</v>
      </c>
      <c r="P343">
        <f>IF(M351&gt;0,ROUND((M343/M351) * 100, 4), "")</f>
        <v>4.7399999999999998E-2</v>
      </c>
      <c r="Q343">
        <v>19</v>
      </c>
      <c r="R343">
        <v>0</v>
      </c>
      <c r="S343">
        <f t="shared" si="150"/>
        <v>19</v>
      </c>
      <c r="T343">
        <f t="shared" si="151"/>
        <v>0</v>
      </c>
      <c r="U343">
        <f t="shared" si="152"/>
        <v>0</v>
      </c>
      <c r="V343" s="7">
        <f t="shared" si="153"/>
        <v>0</v>
      </c>
    </row>
    <row r="344" spans="1:22">
      <c r="A344" t="s">
        <v>335</v>
      </c>
      <c r="B344">
        <v>0</v>
      </c>
      <c r="C344">
        <v>0</v>
      </c>
      <c r="D344">
        <f t="shared" si="144"/>
        <v>0</v>
      </c>
      <c r="E344">
        <v>1</v>
      </c>
      <c r="F344">
        <v>0</v>
      </c>
      <c r="G344">
        <f t="shared" si="145"/>
        <v>1</v>
      </c>
      <c r="H344">
        <v>0</v>
      </c>
      <c r="I344">
        <v>0</v>
      </c>
      <c r="J344">
        <f t="shared" si="146"/>
        <v>0</v>
      </c>
      <c r="K344">
        <f t="shared" si="147"/>
        <v>1</v>
      </c>
      <c r="L344">
        <f t="shared" si="148"/>
        <v>0</v>
      </c>
      <c r="M344">
        <f t="shared" si="149"/>
        <v>1</v>
      </c>
      <c r="N344">
        <f>IF(K351&gt;0,ROUND((K344/K351) * 100, 4), "")</f>
        <v>3.0000000000000001E-3</v>
      </c>
      <c r="O344">
        <f>IF(L351&gt;0,ROUND((L344/L351) * 100, 4), "")</f>
        <v>0</v>
      </c>
      <c r="P344">
        <f>IF(M351&gt;0,ROUND((M344/M351) * 100, 4), "")</f>
        <v>2.5999999999999999E-3</v>
      </c>
      <c r="Q344">
        <v>1</v>
      </c>
      <c r="R344">
        <v>0</v>
      </c>
      <c r="S344">
        <f t="shared" si="150"/>
        <v>1</v>
      </c>
      <c r="T344">
        <f t="shared" si="151"/>
        <v>0</v>
      </c>
      <c r="U344">
        <f t="shared" si="152"/>
        <v>0</v>
      </c>
      <c r="V344" s="7">
        <f t="shared" si="153"/>
        <v>0</v>
      </c>
    </row>
    <row r="345" spans="1:22">
      <c r="A345" t="s">
        <v>336</v>
      </c>
      <c r="B345">
        <v>0</v>
      </c>
      <c r="C345">
        <v>3</v>
      </c>
      <c r="D345">
        <f t="shared" si="144"/>
        <v>3</v>
      </c>
      <c r="E345">
        <v>6</v>
      </c>
      <c r="F345">
        <v>5</v>
      </c>
      <c r="G345">
        <f t="shared" si="145"/>
        <v>11</v>
      </c>
      <c r="H345">
        <v>0</v>
      </c>
      <c r="I345">
        <v>0</v>
      </c>
      <c r="J345">
        <f t="shared" si="146"/>
        <v>0</v>
      </c>
      <c r="K345">
        <f t="shared" si="147"/>
        <v>6</v>
      </c>
      <c r="L345">
        <f t="shared" si="148"/>
        <v>5</v>
      </c>
      <c r="M345">
        <f t="shared" si="149"/>
        <v>11</v>
      </c>
      <c r="N345">
        <f>IF(K351&gt;0,ROUND((K345/K351) * 100, 4), "")</f>
        <v>1.8200000000000001E-2</v>
      </c>
      <c r="O345">
        <f>IF(L351&gt;0,ROUND((L345/L351) * 100, 4), "")</f>
        <v>9.7799999999999998E-2</v>
      </c>
      <c r="P345">
        <f>IF(M351&gt;0,ROUND((M345/M351) * 100, 4), "")</f>
        <v>2.9000000000000001E-2</v>
      </c>
      <c r="Q345">
        <v>6</v>
      </c>
      <c r="R345">
        <v>8</v>
      </c>
      <c r="S345">
        <f t="shared" si="150"/>
        <v>14</v>
      </c>
      <c r="T345">
        <f t="shared" si="151"/>
        <v>0</v>
      </c>
      <c r="U345">
        <f t="shared" si="152"/>
        <v>0</v>
      </c>
      <c r="V345" s="7">
        <f t="shared" si="153"/>
        <v>0</v>
      </c>
    </row>
    <row r="346" spans="1:22">
      <c r="A346" t="s">
        <v>337</v>
      </c>
      <c r="B346">
        <v>0</v>
      </c>
      <c r="C346">
        <v>1</v>
      </c>
      <c r="D346">
        <f t="shared" si="144"/>
        <v>1</v>
      </c>
      <c r="E346">
        <v>0</v>
      </c>
      <c r="F346">
        <v>11</v>
      </c>
      <c r="G346">
        <f t="shared" si="145"/>
        <v>11</v>
      </c>
      <c r="H346">
        <v>0</v>
      </c>
      <c r="I346">
        <v>0</v>
      </c>
      <c r="J346">
        <f t="shared" si="146"/>
        <v>0</v>
      </c>
      <c r="K346">
        <f t="shared" si="147"/>
        <v>0</v>
      </c>
      <c r="L346">
        <f t="shared" si="148"/>
        <v>11</v>
      </c>
      <c r="M346">
        <f t="shared" si="149"/>
        <v>11</v>
      </c>
      <c r="N346">
        <f>IF(K351&gt;0,ROUND((K346/K351) * 100, 4), "")</f>
        <v>0</v>
      </c>
      <c r="O346">
        <f>IF(L351&gt;0,ROUND((L346/L351) * 100, 4), "")</f>
        <v>0.2152</v>
      </c>
      <c r="P346">
        <f>IF(M351&gt;0,ROUND((M346/M351) * 100, 4), "")</f>
        <v>2.9000000000000001E-2</v>
      </c>
      <c r="Q346">
        <v>0</v>
      </c>
      <c r="R346">
        <v>10</v>
      </c>
      <c r="S346">
        <f t="shared" si="150"/>
        <v>10</v>
      </c>
      <c r="T346">
        <f t="shared" si="151"/>
        <v>0</v>
      </c>
      <c r="U346">
        <f t="shared" si="152"/>
        <v>2</v>
      </c>
      <c r="V346" s="7">
        <f t="shared" si="153"/>
        <v>2</v>
      </c>
    </row>
    <row r="348" spans="1:22">
      <c r="A348" s="5" t="s">
        <v>338</v>
      </c>
      <c r="B348" s="5" t="s">
        <v>338</v>
      </c>
      <c r="C348" s="5" t="s">
        <v>338</v>
      </c>
      <c r="D348" s="5" t="s">
        <v>338</v>
      </c>
      <c r="E348" s="5" t="s">
        <v>338</v>
      </c>
      <c r="F348" s="5" t="s">
        <v>338</v>
      </c>
      <c r="G348" s="5" t="s">
        <v>338</v>
      </c>
      <c r="H348" s="5" t="s">
        <v>338</v>
      </c>
      <c r="I348" s="5" t="s">
        <v>338</v>
      </c>
      <c r="J348" s="5" t="s">
        <v>338</v>
      </c>
      <c r="K348" s="5" t="s">
        <v>338</v>
      </c>
      <c r="L348" s="5" t="s">
        <v>338</v>
      </c>
      <c r="M348" s="5" t="s">
        <v>338</v>
      </c>
      <c r="N348" s="5" t="s">
        <v>338</v>
      </c>
      <c r="O348" s="5" t="s">
        <v>338</v>
      </c>
      <c r="P348" s="5" t="s">
        <v>338</v>
      </c>
      <c r="Q348" s="5" t="s">
        <v>338</v>
      </c>
      <c r="R348" s="5" t="s">
        <v>338</v>
      </c>
      <c r="S348" s="5" t="s">
        <v>338</v>
      </c>
      <c r="T348" s="5" t="s">
        <v>338</v>
      </c>
      <c r="U348" s="5" t="s">
        <v>338</v>
      </c>
      <c r="V348" s="5" t="s">
        <v>338</v>
      </c>
    </row>
    <row r="349" spans="1:22">
      <c r="A349" t="s">
        <v>339</v>
      </c>
      <c r="B349">
        <v>0</v>
      </c>
      <c r="C349">
        <v>0</v>
      </c>
      <c r="D349">
        <f>B349+C349</f>
        <v>0</v>
      </c>
      <c r="E349">
        <v>0</v>
      </c>
      <c r="F349">
        <v>3</v>
      </c>
      <c r="G349">
        <f>E349+F349</f>
        <v>3</v>
      </c>
      <c r="H349">
        <v>0</v>
      </c>
      <c r="I349">
        <v>0</v>
      </c>
      <c r="J349">
        <f>H349+I349</f>
        <v>0</v>
      </c>
      <c r="K349">
        <f>E349 + H349</f>
        <v>0</v>
      </c>
      <c r="L349">
        <f>F349 + I349</f>
        <v>3</v>
      </c>
      <c r="M349">
        <f>K349 + L349</f>
        <v>3</v>
      </c>
      <c r="N349">
        <f>IF(K351&gt;0,ROUND((K349/K351) * 100, 4), "")</f>
        <v>0</v>
      </c>
      <c r="O349">
        <f>IF(L351&gt;0,ROUND((L349/L351) * 100, 4), "")</f>
        <v>5.8700000000000002E-2</v>
      </c>
      <c r="P349">
        <f>IF(M351&gt;0,ROUND((M349/M351) * 100, 4), "")</f>
        <v>7.9000000000000008E-3</v>
      </c>
      <c r="Q349">
        <v>0</v>
      </c>
      <c r="R349">
        <v>3</v>
      </c>
      <c r="S349">
        <f>Q349 + R349</f>
        <v>3</v>
      </c>
      <c r="T349">
        <f>B349 + K349 - Q349</f>
        <v>0</v>
      </c>
      <c r="U349">
        <f>C349 + L349 - R349</f>
        <v>0</v>
      </c>
      <c r="V349" s="7">
        <f>T349 + U349</f>
        <v>0</v>
      </c>
    </row>
    <row r="351" spans="1:22">
      <c r="A351" s="6" t="s">
        <v>340</v>
      </c>
      <c r="B351" s="6">
        <f t="shared" ref="B351:M351" si="154">SUM(B2:B350)</f>
        <v>3353</v>
      </c>
      <c r="C351" s="6">
        <f t="shared" si="154"/>
        <v>1152</v>
      </c>
      <c r="D351" s="6">
        <f t="shared" si="154"/>
        <v>4505</v>
      </c>
      <c r="E351" s="6">
        <f t="shared" si="154"/>
        <v>32587</v>
      </c>
      <c r="F351" s="6">
        <f t="shared" si="154"/>
        <v>4974</v>
      </c>
      <c r="G351" s="6">
        <f t="shared" si="154"/>
        <v>37561</v>
      </c>
      <c r="H351" s="6">
        <f t="shared" si="154"/>
        <v>297</v>
      </c>
      <c r="I351" s="6">
        <f t="shared" si="154"/>
        <v>138</v>
      </c>
      <c r="J351" s="6">
        <f t="shared" si="154"/>
        <v>435</v>
      </c>
      <c r="K351" s="6">
        <f t="shared" si="154"/>
        <v>32884</v>
      </c>
      <c r="L351" s="6">
        <f t="shared" si="154"/>
        <v>5112</v>
      </c>
      <c r="M351" s="6">
        <f t="shared" si="154"/>
        <v>37996</v>
      </c>
      <c r="N351" s="6">
        <f>ROUND(SUM(N2:N350),2)</f>
        <v>100</v>
      </c>
      <c r="O351" s="6">
        <f>ROUND(SUM(O2:O350),2)</f>
        <v>100</v>
      </c>
      <c r="P351" s="6">
        <f>ROUND(SUM(P2:P350),2)</f>
        <v>100</v>
      </c>
      <c r="Q351" s="6">
        <f t="shared" ref="Q351:V351" si="155">SUM(Q2:Q350)</f>
        <v>31917</v>
      </c>
      <c r="R351" s="6">
        <f t="shared" si="155"/>
        <v>5190</v>
      </c>
      <c r="S351" s="6">
        <f t="shared" si="155"/>
        <v>37107</v>
      </c>
      <c r="T351" s="6">
        <f t="shared" si="155"/>
        <v>4320</v>
      </c>
      <c r="U351" s="6">
        <f t="shared" si="155"/>
        <v>1074</v>
      </c>
      <c r="V351" s="8">
        <f t="shared" si="155"/>
        <v>5394</v>
      </c>
    </row>
  </sheetData>
  <mergeCells count="48">
    <mergeCell ref="S351"/>
    <mergeCell ref="T351"/>
    <mergeCell ref="U351"/>
    <mergeCell ref="V351"/>
    <mergeCell ref="N351"/>
    <mergeCell ref="O351"/>
    <mergeCell ref="P351"/>
    <mergeCell ref="Q351"/>
    <mergeCell ref="R351"/>
    <mergeCell ref="A304:V304"/>
    <mergeCell ref="A319:V319"/>
    <mergeCell ref="A348:V348"/>
    <mergeCell ref="A351"/>
    <mergeCell ref="B351"/>
    <mergeCell ref="C351"/>
    <mergeCell ref="D351"/>
    <mergeCell ref="E351"/>
    <mergeCell ref="F351"/>
    <mergeCell ref="G351"/>
    <mergeCell ref="H351"/>
    <mergeCell ref="I351"/>
    <mergeCell ref="J351"/>
    <mergeCell ref="K351"/>
    <mergeCell ref="L351"/>
    <mergeCell ref="M351"/>
    <mergeCell ref="A224:V224"/>
    <mergeCell ref="A229:V229"/>
    <mergeCell ref="A235:V235"/>
    <mergeCell ref="A256:V256"/>
    <mergeCell ref="A273:V273"/>
    <mergeCell ref="A118:V118"/>
    <mergeCell ref="A134:V134"/>
    <mergeCell ref="A149:V149"/>
    <mergeCell ref="A163:V163"/>
    <mergeCell ref="A175:V175"/>
    <mergeCell ref="A17:V17"/>
    <mergeCell ref="A51:V51"/>
    <mergeCell ref="A75:V75"/>
    <mergeCell ref="A104:V104"/>
    <mergeCell ref="N1:P1"/>
    <mergeCell ref="Q1:S1"/>
    <mergeCell ref="T1:V1"/>
    <mergeCell ref="A3:V3"/>
    <mergeCell ref="A1"/>
    <mergeCell ref="B1:D1"/>
    <mergeCell ref="E1:G1"/>
    <mergeCell ref="H1:J1"/>
    <mergeCell ref="K1:M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heetViews>
  <sheetFormatPr defaultRowHeight="15"/>
  <cols>
    <col min="1" max="1" width="47.85546875" bestFit="1" customWidth="1"/>
  </cols>
  <sheetData>
    <row r="1" spans="1:5">
      <c r="A1" s="6" t="s">
        <v>0</v>
      </c>
      <c r="B1" s="6" t="s">
        <v>354</v>
      </c>
      <c r="C1" s="6" t="s">
        <v>355</v>
      </c>
      <c r="D1" s="6" t="s">
        <v>356</v>
      </c>
      <c r="E1" s="6" t="s">
        <v>357</v>
      </c>
    </row>
    <row r="2" spans="1:5">
      <c r="A2" t="s">
        <v>193</v>
      </c>
      <c r="B2">
        <v>272</v>
      </c>
      <c r="C2">
        <v>102</v>
      </c>
      <c r="D2">
        <v>76147</v>
      </c>
      <c r="E2">
        <v>13446</v>
      </c>
    </row>
    <row r="3" spans="1:5">
      <c r="A3" t="s">
        <v>89</v>
      </c>
      <c r="B3">
        <v>388</v>
      </c>
      <c r="C3">
        <v>98</v>
      </c>
      <c r="D3">
        <v>28194</v>
      </c>
      <c r="E3">
        <v>12952</v>
      </c>
    </row>
    <row r="4" spans="1:5">
      <c r="A4" t="s">
        <v>165</v>
      </c>
      <c r="B4">
        <v>274</v>
      </c>
      <c r="C4">
        <v>69</v>
      </c>
      <c r="D4">
        <v>27643</v>
      </c>
      <c r="E4">
        <v>9567</v>
      </c>
    </row>
    <row r="5" spans="1:5">
      <c r="A5" t="s">
        <v>144</v>
      </c>
      <c r="B5">
        <v>5</v>
      </c>
      <c r="C5">
        <v>3</v>
      </c>
      <c r="D5">
        <v>9210</v>
      </c>
      <c r="E5">
        <v>9210</v>
      </c>
    </row>
    <row r="6" spans="1:5">
      <c r="A6" t="s">
        <v>323</v>
      </c>
      <c r="B6">
        <v>1104</v>
      </c>
      <c r="C6">
        <v>41</v>
      </c>
      <c r="D6">
        <v>15883</v>
      </c>
      <c r="E6">
        <v>8610</v>
      </c>
    </row>
    <row r="7" spans="1:5">
      <c r="A7" t="s">
        <v>142</v>
      </c>
      <c r="B7">
        <v>106</v>
      </c>
      <c r="C7">
        <v>47</v>
      </c>
      <c r="D7">
        <v>23432</v>
      </c>
      <c r="E7">
        <v>7379</v>
      </c>
    </row>
    <row r="8" spans="1:5">
      <c r="A8" t="s">
        <v>223</v>
      </c>
      <c r="B8">
        <v>21479</v>
      </c>
      <c r="C8">
        <v>89</v>
      </c>
      <c r="D8">
        <v>13118</v>
      </c>
      <c r="E8">
        <v>5976</v>
      </c>
    </row>
    <row r="9" spans="1:5">
      <c r="A9" t="s">
        <v>155</v>
      </c>
      <c r="B9">
        <v>148</v>
      </c>
      <c r="C9">
        <v>82</v>
      </c>
      <c r="D9">
        <v>28926</v>
      </c>
      <c r="E9">
        <v>5748</v>
      </c>
    </row>
    <row r="10" spans="1:5">
      <c r="A10" t="s">
        <v>255</v>
      </c>
      <c r="B10">
        <v>106</v>
      </c>
      <c r="C10">
        <v>17</v>
      </c>
      <c r="D10">
        <v>13436</v>
      </c>
      <c r="E10">
        <v>5480</v>
      </c>
    </row>
    <row r="11" spans="1:5">
      <c r="A11" t="s">
        <v>256</v>
      </c>
      <c r="B11">
        <v>96</v>
      </c>
      <c r="C11">
        <v>33</v>
      </c>
      <c r="D11">
        <v>21726</v>
      </c>
      <c r="E11">
        <v>5057</v>
      </c>
    </row>
    <row r="12" spans="1:5">
      <c r="A12" t="s">
        <v>90</v>
      </c>
      <c r="B12">
        <v>3338</v>
      </c>
      <c r="C12">
        <v>78</v>
      </c>
      <c r="D12">
        <v>6396</v>
      </c>
      <c r="E12">
        <v>4929</v>
      </c>
    </row>
    <row r="13" spans="1:5">
      <c r="A13" t="s">
        <v>303</v>
      </c>
      <c r="B13">
        <v>4687</v>
      </c>
      <c r="C13">
        <v>61</v>
      </c>
      <c r="D13">
        <v>23081</v>
      </c>
      <c r="E13">
        <v>4289</v>
      </c>
    </row>
    <row r="14" spans="1:5">
      <c r="A14" t="s">
        <v>113</v>
      </c>
      <c r="B14">
        <v>103</v>
      </c>
      <c r="C14">
        <v>47</v>
      </c>
      <c r="D14">
        <v>15791</v>
      </c>
      <c r="E14">
        <v>4239</v>
      </c>
    </row>
    <row r="15" spans="1:5">
      <c r="A15" t="s">
        <v>237</v>
      </c>
      <c r="B15">
        <v>79</v>
      </c>
      <c r="C15">
        <v>8</v>
      </c>
      <c r="D15">
        <v>6304</v>
      </c>
      <c r="E15">
        <v>3825</v>
      </c>
    </row>
    <row r="16" spans="1:5">
      <c r="A16" t="s">
        <v>322</v>
      </c>
      <c r="B16">
        <v>242</v>
      </c>
      <c r="C16">
        <v>14</v>
      </c>
      <c r="D16">
        <v>14803</v>
      </c>
      <c r="E16">
        <v>3691</v>
      </c>
    </row>
    <row r="17" spans="1:5">
      <c r="A17" t="s">
        <v>249</v>
      </c>
      <c r="B17">
        <v>130</v>
      </c>
      <c r="C17">
        <v>5</v>
      </c>
      <c r="D17">
        <v>10364</v>
      </c>
      <c r="E17">
        <v>3102</v>
      </c>
    </row>
    <row r="18" spans="1:5">
      <c r="A18" t="s">
        <v>125</v>
      </c>
      <c r="B18">
        <v>207</v>
      </c>
      <c r="C18">
        <v>24</v>
      </c>
      <c r="D18">
        <v>5264</v>
      </c>
      <c r="E18">
        <v>2938</v>
      </c>
    </row>
    <row r="19" spans="1:5">
      <c r="A19" t="s">
        <v>327</v>
      </c>
      <c r="B19">
        <v>136</v>
      </c>
      <c r="C19">
        <v>24</v>
      </c>
      <c r="D19">
        <v>26360</v>
      </c>
      <c r="E19">
        <v>2743</v>
      </c>
    </row>
    <row r="20" spans="1:5">
      <c r="A20" t="s">
        <v>29</v>
      </c>
      <c r="B20">
        <v>222</v>
      </c>
      <c r="C20">
        <v>36</v>
      </c>
      <c r="D20">
        <v>15073</v>
      </c>
      <c r="E20">
        <v>2624</v>
      </c>
    </row>
    <row r="21" spans="1:5">
      <c r="A21" t="s">
        <v>18</v>
      </c>
      <c r="B21">
        <v>72</v>
      </c>
      <c r="C21">
        <v>16</v>
      </c>
      <c r="D21">
        <v>5002</v>
      </c>
      <c r="E21">
        <v>2598</v>
      </c>
    </row>
    <row r="23" spans="1:5">
      <c r="A23" t="s">
        <v>540</v>
      </c>
      <c r="B23">
        <v>33194</v>
      </c>
      <c r="C23">
        <v>894</v>
      </c>
      <c r="D23">
        <v>386153</v>
      </c>
      <c r="E23">
        <v>118403</v>
      </c>
    </row>
    <row r="24" spans="1:5">
      <c r="A24" t="s">
        <v>541</v>
      </c>
      <c r="B24">
        <v>4802</v>
      </c>
      <c r="C24">
        <v>898</v>
      </c>
      <c r="D24">
        <v>115036</v>
      </c>
      <c r="E24">
        <v>28864</v>
      </c>
    </row>
    <row r="25" spans="1:5">
      <c r="A25" t="s">
        <v>340</v>
      </c>
      <c r="B25">
        <v>37996</v>
      </c>
      <c r="C25">
        <v>1792</v>
      </c>
      <c r="D25">
        <v>501189</v>
      </c>
      <c r="E25">
        <v>147267</v>
      </c>
    </row>
  </sheetData>
  <mergeCells count="5">
    <mergeCell ref="A1"/>
    <mergeCell ref="B1"/>
    <mergeCell ref="C1"/>
    <mergeCell ref="D1"/>
    <mergeCell ref="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4"/>
  <sheetViews>
    <sheetView topLeftCell="A49" workbookViewId="0">
      <selection activeCell="A2" sqref="A2:XFD2"/>
    </sheetView>
  </sheetViews>
  <sheetFormatPr defaultRowHeight="15"/>
  <sheetData>
    <row r="1" spans="1:8">
      <c r="A1" s="6" t="s">
        <v>0</v>
      </c>
      <c r="B1" s="6" t="s">
        <v>542</v>
      </c>
      <c r="C1" s="6" t="s">
        <v>543</v>
      </c>
      <c r="D1" s="6" t="s">
        <v>544</v>
      </c>
      <c r="E1" s="6" t="s">
        <v>340</v>
      </c>
      <c r="F1" s="6" t="s">
        <v>545</v>
      </c>
      <c r="G1" s="6" t="s">
        <v>546</v>
      </c>
      <c r="H1" s="6" t="s">
        <v>547</v>
      </c>
    </row>
    <row r="2" spans="1:8">
      <c r="A2" t="s">
        <v>267</v>
      </c>
      <c r="B2">
        <v>0</v>
      </c>
      <c r="C2">
        <v>0</v>
      </c>
      <c r="D2">
        <v>0</v>
      </c>
      <c r="E2">
        <f t="shared" ref="E2:E63" si="0">B2 + C2 + D2</f>
        <v>0</v>
      </c>
      <c r="F2">
        <v>0</v>
      </c>
      <c r="G2">
        <v>0</v>
      </c>
      <c r="H2" t="s">
        <v>548</v>
      </c>
    </row>
    <row r="3" spans="1:8">
      <c r="A3" t="s">
        <v>268</v>
      </c>
      <c r="B3">
        <v>0</v>
      </c>
      <c r="C3">
        <v>0</v>
      </c>
      <c r="D3">
        <v>0</v>
      </c>
      <c r="E3">
        <f t="shared" si="0"/>
        <v>0</v>
      </c>
      <c r="F3">
        <v>0</v>
      </c>
      <c r="G3">
        <v>0</v>
      </c>
      <c r="H3" t="s">
        <v>548</v>
      </c>
    </row>
    <row r="4" spans="1:8">
      <c r="A4" t="s">
        <v>25</v>
      </c>
      <c r="B4">
        <v>0</v>
      </c>
      <c r="C4">
        <v>0</v>
      </c>
      <c r="D4">
        <v>1</v>
      </c>
      <c r="E4">
        <f t="shared" si="0"/>
        <v>1</v>
      </c>
      <c r="F4">
        <v>278</v>
      </c>
      <c r="G4">
        <v>3702</v>
      </c>
      <c r="H4" t="s">
        <v>549</v>
      </c>
    </row>
    <row r="5" spans="1:8">
      <c r="A5" t="s">
        <v>26</v>
      </c>
      <c r="B5">
        <v>0</v>
      </c>
      <c r="C5">
        <v>0</v>
      </c>
      <c r="D5">
        <v>0</v>
      </c>
      <c r="E5">
        <f t="shared" si="0"/>
        <v>0</v>
      </c>
      <c r="F5">
        <v>0</v>
      </c>
      <c r="G5">
        <v>0</v>
      </c>
      <c r="H5" t="s">
        <v>548</v>
      </c>
    </row>
    <row r="6" spans="1:8">
      <c r="A6" t="s">
        <v>27</v>
      </c>
      <c r="B6">
        <v>0</v>
      </c>
      <c r="C6">
        <v>0</v>
      </c>
      <c r="D6">
        <v>0</v>
      </c>
      <c r="E6">
        <f t="shared" si="0"/>
        <v>0</v>
      </c>
      <c r="F6">
        <v>0</v>
      </c>
      <c r="G6">
        <v>0</v>
      </c>
      <c r="H6" t="s">
        <v>548</v>
      </c>
    </row>
    <row r="7" spans="1:8">
      <c r="A7" t="s">
        <v>174</v>
      </c>
      <c r="B7">
        <v>0</v>
      </c>
      <c r="C7">
        <v>0</v>
      </c>
      <c r="D7">
        <v>0</v>
      </c>
      <c r="E7">
        <f t="shared" si="0"/>
        <v>0</v>
      </c>
      <c r="F7">
        <v>0</v>
      </c>
      <c r="G7">
        <v>0</v>
      </c>
      <c r="H7" t="s">
        <v>548</v>
      </c>
    </row>
    <row r="8" spans="1:8">
      <c r="A8" t="s">
        <v>175</v>
      </c>
      <c r="B8">
        <v>0</v>
      </c>
      <c r="C8">
        <v>0</v>
      </c>
      <c r="D8">
        <v>0</v>
      </c>
      <c r="E8">
        <f t="shared" si="0"/>
        <v>0</v>
      </c>
      <c r="F8">
        <v>0</v>
      </c>
      <c r="G8">
        <v>0</v>
      </c>
      <c r="H8" t="s">
        <v>548</v>
      </c>
    </row>
    <row r="9" spans="1:8">
      <c r="A9" t="s">
        <v>176</v>
      </c>
      <c r="B9">
        <v>0</v>
      </c>
      <c r="C9">
        <v>0</v>
      </c>
      <c r="D9">
        <v>0</v>
      </c>
      <c r="E9">
        <f t="shared" si="0"/>
        <v>0</v>
      </c>
      <c r="F9">
        <v>0</v>
      </c>
      <c r="G9">
        <v>0</v>
      </c>
      <c r="H9" t="s">
        <v>548</v>
      </c>
    </row>
    <row r="10" spans="1:8">
      <c r="A10" t="s">
        <v>177</v>
      </c>
      <c r="B10">
        <v>0</v>
      </c>
      <c r="C10">
        <v>0</v>
      </c>
      <c r="D10">
        <v>0</v>
      </c>
      <c r="E10">
        <f t="shared" si="0"/>
        <v>0</v>
      </c>
      <c r="F10">
        <v>0</v>
      </c>
      <c r="G10">
        <v>0</v>
      </c>
      <c r="H10" t="s">
        <v>548</v>
      </c>
    </row>
    <row r="11" spans="1:8">
      <c r="A11" t="s">
        <v>178</v>
      </c>
      <c r="B11">
        <v>0</v>
      </c>
      <c r="C11">
        <v>0</v>
      </c>
      <c r="D11">
        <v>0</v>
      </c>
      <c r="E11">
        <f t="shared" si="0"/>
        <v>0</v>
      </c>
      <c r="F11">
        <v>0</v>
      </c>
      <c r="G11">
        <v>0</v>
      </c>
      <c r="H11" t="s">
        <v>548</v>
      </c>
    </row>
    <row r="12" spans="1:8">
      <c r="A12" t="s">
        <v>179</v>
      </c>
      <c r="B12">
        <v>0</v>
      </c>
      <c r="C12">
        <v>0</v>
      </c>
      <c r="D12">
        <v>0</v>
      </c>
      <c r="E12">
        <f t="shared" si="0"/>
        <v>0</v>
      </c>
      <c r="F12">
        <v>0</v>
      </c>
      <c r="G12">
        <v>0</v>
      </c>
      <c r="H12" t="s">
        <v>548</v>
      </c>
    </row>
    <row r="13" spans="1:8">
      <c r="A13" t="s">
        <v>180</v>
      </c>
      <c r="B13">
        <v>0</v>
      </c>
      <c r="C13">
        <v>0</v>
      </c>
      <c r="D13">
        <v>0</v>
      </c>
      <c r="E13">
        <f t="shared" si="0"/>
        <v>0</v>
      </c>
      <c r="F13">
        <v>0</v>
      </c>
      <c r="G13">
        <v>0</v>
      </c>
      <c r="H13" t="s">
        <v>548</v>
      </c>
    </row>
    <row r="14" spans="1:8">
      <c r="A14" t="s">
        <v>181</v>
      </c>
      <c r="B14">
        <v>0</v>
      </c>
      <c r="C14">
        <v>0</v>
      </c>
      <c r="D14">
        <v>0</v>
      </c>
      <c r="E14">
        <f t="shared" si="0"/>
        <v>0</v>
      </c>
      <c r="F14">
        <v>0</v>
      </c>
      <c r="G14">
        <v>0</v>
      </c>
      <c r="H14" t="s">
        <v>548</v>
      </c>
    </row>
    <row r="15" spans="1:8">
      <c r="A15" t="s">
        <v>182</v>
      </c>
      <c r="B15">
        <v>0</v>
      </c>
      <c r="C15">
        <v>0</v>
      </c>
      <c r="D15">
        <v>0</v>
      </c>
      <c r="E15">
        <f t="shared" si="0"/>
        <v>0</v>
      </c>
      <c r="F15">
        <v>0</v>
      </c>
      <c r="G15">
        <v>0</v>
      </c>
      <c r="H15" t="s">
        <v>548</v>
      </c>
    </row>
    <row r="16" spans="1:8">
      <c r="A16" t="s">
        <v>183</v>
      </c>
      <c r="B16">
        <v>1</v>
      </c>
      <c r="C16">
        <v>0</v>
      </c>
      <c r="D16">
        <v>0</v>
      </c>
      <c r="E16">
        <f t="shared" si="0"/>
        <v>1</v>
      </c>
      <c r="F16">
        <v>0</v>
      </c>
      <c r="G16">
        <v>0</v>
      </c>
      <c r="H16" t="s">
        <v>548</v>
      </c>
    </row>
    <row r="17" spans="1:8">
      <c r="A17" t="s">
        <v>251</v>
      </c>
      <c r="B17">
        <v>0</v>
      </c>
      <c r="C17">
        <v>0</v>
      </c>
      <c r="D17">
        <v>0</v>
      </c>
      <c r="E17">
        <f t="shared" si="0"/>
        <v>0</v>
      </c>
      <c r="F17">
        <v>0</v>
      </c>
      <c r="G17">
        <v>0</v>
      </c>
      <c r="H17" t="s">
        <v>548</v>
      </c>
    </row>
    <row r="18" spans="1:8">
      <c r="A18" t="s">
        <v>81</v>
      </c>
      <c r="B18">
        <v>0</v>
      </c>
      <c r="C18">
        <v>0</v>
      </c>
      <c r="D18">
        <v>0</v>
      </c>
      <c r="E18">
        <f t="shared" si="0"/>
        <v>0</v>
      </c>
      <c r="F18">
        <v>0</v>
      </c>
      <c r="G18">
        <v>0</v>
      </c>
      <c r="H18" t="s">
        <v>548</v>
      </c>
    </row>
    <row r="19" spans="1:8">
      <c r="A19" t="s">
        <v>121</v>
      </c>
      <c r="B19">
        <v>0</v>
      </c>
      <c r="C19">
        <v>0</v>
      </c>
      <c r="D19">
        <v>0</v>
      </c>
      <c r="E19">
        <f t="shared" si="0"/>
        <v>0</v>
      </c>
      <c r="F19">
        <v>0</v>
      </c>
      <c r="G19">
        <v>0</v>
      </c>
      <c r="H19" t="s">
        <v>548</v>
      </c>
    </row>
    <row r="20" spans="1:8">
      <c r="A20" t="s">
        <v>269</v>
      </c>
      <c r="B20">
        <v>0</v>
      </c>
      <c r="C20">
        <v>0</v>
      </c>
      <c r="D20">
        <v>0</v>
      </c>
      <c r="E20">
        <f t="shared" si="0"/>
        <v>0</v>
      </c>
      <c r="F20">
        <v>0</v>
      </c>
      <c r="G20">
        <v>0</v>
      </c>
      <c r="H20" t="s">
        <v>548</v>
      </c>
    </row>
    <row r="21" spans="1:8">
      <c r="A21" t="s">
        <v>12</v>
      </c>
      <c r="B21">
        <v>0</v>
      </c>
      <c r="C21">
        <v>0</v>
      </c>
      <c r="D21">
        <v>0</v>
      </c>
      <c r="E21">
        <f t="shared" si="0"/>
        <v>0</v>
      </c>
      <c r="F21">
        <v>0</v>
      </c>
      <c r="G21">
        <v>0</v>
      </c>
      <c r="H21" t="s">
        <v>548</v>
      </c>
    </row>
    <row r="22" spans="1:8">
      <c r="A22" t="s">
        <v>270</v>
      </c>
      <c r="B22">
        <v>0</v>
      </c>
      <c r="C22">
        <v>0</v>
      </c>
      <c r="D22">
        <v>0</v>
      </c>
      <c r="E22">
        <f t="shared" si="0"/>
        <v>0</v>
      </c>
      <c r="F22">
        <v>0</v>
      </c>
      <c r="G22">
        <v>0</v>
      </c>
      <c r="H22" t="s">
        <v>548</v>
      </c>
    </row>
    <row r="23" spans="1:8">
      <c r="A23" t="s">
        <v>82</v>
      </c>
      <c r="B23">
        <v>0</v>
      </c>
      <c r="C23">
        <v>0</v>
      </c>
      <c r="D23">
        <v>0</v>
      </c>
      <c r="E23">
        <f t="shared" si="0"/>
        <v>0</v>
      </c>
      <c r="F23">
        <v>0</v>
      </c>
      <c r="G23">
        <v>0</v>
      </c>
      <c r="H23" t="s">
        <v>548</v>
      </c>
    </row>
    <row r="24" spans="1:8">
      <c r="A24" t="s">
        <v>297</v>
      </c>
      <c r="B24">
        <v>0</v>
      </c>
      <c r="C24">
        <v>0</v>
      </c>
      <c r="D24">
        <v>0</v>
      </c>
      <c r="E24">
        <f t="shared" si="0"/>
        <v>0</v>
      </c>
      <c r="F24">
        <v>0</v>
      </c>
      <c r="G24">
        <v>0</v>
      </c>
      <c r="H24" t="s">
        <v>548</v>
      </c>
    </row>
    <row r="25" spans="1:8">
      <c r="A25" t="s">
        <v>108</v>
      </c>
      <c r="B25">
        <v>0</v>
      </c>
      <c r="C25">
        <v>0</v>
      </c>
      <c r="D25">
        <v>0</v>
      </c>
      <c r="E25">
        <f t="shared" si="0"/>
        <v>0</v>
      </c>
      <c r="F25">
        <v>0</v>
      </c>
      <c r="G25">
        <v>0</v>
      </c>
      <c r="H25" t="s">
        <v>548</v>
      </c>
    </row>
    <row r="26" spans="1:8">
      <c r="A26" t="s">
        <v>122</v>
      </c>
      <c r="B26">
        <v>0</v>
      </c>
      <c r="C26">
        <v>0</v>
      </c>
      <c r="D26">
        <v>0</v>
      </c>
      <c r="E26">
        <f t="shared" si="0"/>
        <v>0</v>
      </c>
      <c r="F26">
        <v>0</v>
      </c>
      <c r="G26">
        <v>0</v>
      </c>
      <c r="H26" t="s">
        <v>548</v>
      </c>
    </row>
    <row r="27" spans="1:8">
      <c r="A27" t="s">
        <v>150</v>
      </c>
      <c r="B27">
        <v>0</v>
      </c>
      <c r="C27">
        <v>0</v>
      </c>
      <c r="D27">
        <v>0</v>
      </c>
      <c r="E27">
        <f t="shared" si="0"/>
        <v>0</v>
      </c>
      <c r="F27">
        <v>0</v>
      </c>
      <c r="G27">
        <v>0</v>
      </c>
      <c r="H27" t="s">
        <v>548</v>
      </c>
    </row>
    <row r="28" spans="1:8">
      <c r="A28" t="s">
        <v>184</v>
      </c>
      <c r="B28">
        <v>0</v>
      </c>
      <c r="C28">
        <v>0</v>
      </c>
      <c r="D28">
        <v>0</v>
      </c>
      <c r="E28">
        <f t="shared" si="0"/>
        <v>0</v>
      </c>
      <c r="F28">
        <v>0</v>
      </c>
      <c r="G28">
        <v>0</v>
      </c>
      <c r="H28" t="s">
        <v>548</v>
      </c>
    </row>
    <row r="29" spans="1:8">
      <c r="A29" t="s">
        <v>222</v>
      </c>
      <c r="B29">
        <v>0</v>
      </c>
      <c r="C29">
        <v>0</v>
      </c>
      <c r="D29">
        <v>0</v>
      </c>
      <c r="E29">
        <f t="shared" si="0"/>
        <v>0</v>
      </c>
      <c r="F29">
        <v>0</v>
      </c>
      <c r="G29">
        <v>0</v>
      </c>
      <c r="H29" t="s">
        <v>548</v>
      </c>
    </row>
    <row r="30" spans="1:8">
      <c r="A30" t="s">
        <v>252</v>
      </c>
      <c r="B30">
        <v>0</v>
      </c>
      <c r="C30">
        <v>0</v>
      </c>
      <c r="D30">
        <v>0</v>
      </c>
      <c r="E30">
        <f t="shared" si="0"/>
        <v>0</v>
      </c>
      <c r="F30">
        <v>0</v>
      </c>
      <c r="G30">
        <v>0</v>
      </c>
      <c r="H30" t="s">
        <v>548</v>
      </c>
    </row>
    <row r="31" spans="1:8">
      <c r="A31" t="s">
        <v>231</v>
      </c>
      <c r="B31">
        <v>0</v>
      </c>
      <c r="C31">
        <v>0</v>
      </c>
      <c r="D31">
        <v>0</v>
      </c>
      <c r="E31">
        <f t="shared" si="0"/>
        <v>0</v>
      </c>
      <c r="F31">
        <v>0</v>
      </c>
      <c r="G31">
        <v>0</v>
      </c>
      <c r="H31" t="s">
        <v>548</v>
      </c>
    </row>
    <row r="32" spans="1:8">
      <c r="A32" t="s">
        <v>298</v>
      </c>
      <c r="B32">
        <v>0</v>
      </c>
      <c r="C32">
        <v>0</v>
      </c>
      <c r="D32">
        <v>0</v>
      </c>
      <c r="E32">
        <f t="shared" si="0"/>
        <v>0</v>
      </c>
      <c r="F32">
        <v>0</v>
      </c>
      <c r="G32">
        <v>0</v>
      </c>
      <c r="H32" t="s">
        <v>548</v>
      </c>
    </row>
    <row r="33" spans="1:8">
      <c r="A33" t="s">
        <v>271</v>
      </c>
      <c r="B33">
        <v>0</v>
      </c>
      <c r="C33">
        <v>0</v>
      </c>
      <c r="D33">
        <v>0</v>
      </c>
      <c r="E33">
        <f t="shared" si="0"/>
        <v>0</v>
      </c>
      <c r="F33">
        <v>0</v>
      </c>
      <c r="G33">
        <v>0</v>
      </c>
      <c r="H33" t="s">
        <v>548</v>
      </c>
    </row>
    <row r="34" spans="1:8">
      <c r="A34" t="s">
        <v>232</v>
      </c>
      <c r="B34">
        <v>0</v>
      </c>
      <c r="C34">
        <v>0</v>
      </c>
      <c r="D34">
        <v>0</v>
      </c>
      <c r="E34">
        <f t="shared" si="0"/>
        <v>0</v>
      </c>
      <c r="F34">
        <v>0</v>
      </c>
      <c r="G34">
        <v>0</v>
      </c>
      <c r="H34" t="s">
        <v>548</v>
      </c>
    </row>
    <row r="35" spans="1:8">
      <c r="A35" t="s">
        <v>299</v>
      </c>
      <c r="B35">
        <v>0</v>
      </c>
      <c r="C35">
        <v>0</v>
      </c>
      <c r="D35">
        <v>0</v>
      </c>
      <c r="E35">
        <f t="shared" si="0"/>
        <v>0</v>
      </c>
      <c r="F35">
        <v>0</v>
      </c>
      <c r="G35">
        <v>0</v>
      </c>
      <c r="H35" t="s">
        <v>548</v>
      </c>
    </row>
    <row r="36" spans="1:8">
      <c r="A36" t="s">
        <v>13</v>
      </c>
      <c r="B36">
        <v>0</v>
      </c>
      <c r="C36">
        <v>0</v>
      </c>
      <c r="D36">
        <v>0</v>
      </c>
      <c r="E36">
        <f t="shared" si="0"/>
        <v>0</v>
      </c>
      <c r="F36">
        <v>0</v>
      </c>
      <c r="G36">
        <v>0</v>
      </c>
      <c r="H36" t="s">
        <v>548</v>
      </c>
    </row>
    <row r="37" spans="1:8">
      <c r="A37" t="s">
        <v>272</v>
      </c>
      <c r="B37">
        <v>0</v>
      </c>
      <c r="C37">
        <v>0</v>
      </c>
      <c r="D37">
        <v>0</v>
      </c>
      <c r="E37">
        <f t="shared" si="0"/>
        <v>0</v>
      </c>
      <c r="F37">
        <v>0</v>
      </c>
      <c r="G37">
        <v>0</v>
      </c>
      <c r="H37" t="s">
        <v>548</v>
      </c>
    </row>
    <row r="38" spans="1:8">
      <c r="A38" t="s">
        <v>311</v>
      </c>
      <c r="B38">
        <v>0</v>
      </c>
      <c r="C38">
        <v>0</v>
      </c>
      <c r="D38">
        <v>0</v>
      </c>
      <c r="E38">
        <f t="shared" si="0"/>
        <v>0</v>
      </c>
      <c r="F38">
        <v>0</v>
      </c>
      <c r="G38">
        <v>0</v>
      </c>
      <c r="H38" t="s">
        <v>548</v>
      </c>
    </row>
    <row r="39" spans="1:8">
      <c r="A39" t="s">
        <v>312</v>
      </c>
      <c r="B39">
        <v>0</v>
      </c>
      <c r="C39">
        <v>0</v>
      </c>
      <c r="D39">
        <v>0</v>
      </c>
      <c r="E39">
        <f t="shared" si="0"/>
        <v>0</v>
      </c>
      <c r="F39">
        <v>0</v>
      </c>
      <c r="G39">
        <v>0</v>
      </c>
      <c r="H39" t="s">
        <v>548</v>
      </c>
    </row>
    <row r="40" spans="1:8">
      <c r="A40" t="s">
        <v>28</v>
      </c>
      <c r="B40">
        <v>0</v>
      </c>
      <c r="C40">
        <v>0</v>
      </c>
      <c r="D40">
        <v>0</v>
      </c>
      <c r="E40">
        <f t="shared" si="0"/>
        <v>0</v>
      </c>
      <c r="F40">
        <v>0</v>
      </c>
      <c r="G40">
        <v>0</v>
      </c>
      <c r="H40" t="s">
        <v>548</v>
      </c>
    </row>
    <row r="41" spans="1:8">
      <c r="A41" t="s">
        <v>29</v>
      </c>
      <c r="B41">
        <v>0</v>
      </c>
      <c r="C41">
        <v>0</v>
      </c>
      <c r="D41">
        <v>27</v>
      </c>
      <c r="E41">
        <f t="shared" si="0"/>
        <v>27</v>
      </c>
      <c r="F41">
        <v>0</v>
      </c>
      <c r="G41">
        <v>0</v>
      </c>
      <c r="H41" t="s">
        <v>548</v>
      </c>
    </row>
    <row r="42" spans="1:8">
      <c r="A42" t="s">
        <v>313</v>
      </c>
      <c r="B42">
        <v>0</v>
      </c>
      <c r="C42">
        <v>0</v>
      </c>
      <c r="D42">
        <v>0</v>
      </c>
      <c r="E42">
        <f t="shared" si="0"/>
        <v>0</v>
      </c>
      <c r="F42">
        <v>0</v>
      </c>
      <c r="G42">
        <v>0</v>
      </c>
      <c r="H42" t="s">
        <v>548</v>
      </c>
    </row>
    <row r="43" spans="1:8">
      <c r="A43" t="s">
        <v>151</v>
      </c>
      <c r="B43">
        <v>0</v>
      </c>
      <c r="C43">
        <v>0</v>
      </c>
      <c r="D43">
        <v>0</v>
      </c>
      <c r="E43">
        <f t="shared" si="0"/>
        <v>0</v>
      </c>
      <c r="F43">
        <v>0</v>
      </c>
      <c r="G43">
        <v>0</v>
      </c>
      <c r="H43" t="s">
        <v>548</v>
      </c>
    </row>
    <row r="44" spans="1:8">
      <c r="A44" t="s">
        <v>30</v>
      </c>
      <c r="B44">
        <v>0</v>
      </c>
      <c r="C44">
        <v>0</v>
      </c>
      <c r="D44">
        <v>0</v>
      </c>
      <c r="E44">
        <f t="shared" si="0"/>
        <v>0</v>
      </c>
      <c r="F44">
        <v>0</v>
      </c>
      <c r="G44">
        <v>0</v>
      </c>
      <c r="H44" t="s">
        <v>548</v>
      </c>
    </row>
    <row r="45" spans="1:8">
      <c r="A45" t="s">
        <v>314</v>
      </c>
      <c r="B45">
        <v>0</v>
      </c>
      <c r="C45">
        <v>0</v>
      </c>
      <c r="D45">
        <v>0</v>
      </c>
      <c r="E45">
        <f t="shared" si="0"/>
        <v>0</v>
      </c>
      <c r="F45">
        <v>0</v>
      </c>
      <c r="G45">
        <v>0</v>
      </c>
      <c r="H45" t="s">
        <v>548</v>
      </c>
    </row>
    <row r="46" spans="1:8">
      <c r="A46" t="s">
        <v>300</v>
      </c>
      <c r="B46">
        <v>0</v>
      </c>
      <c r="C46">
        <v>0</v>
      </c>
      <c r="D46">
        <v>0</v>
      </c>
      <c r="E46">
        <f t="shared" si="0"/>
        <v>0</v>
      </c>
      <c r="F46">
        <v>835</v>
      </c>
      <c r="G46">
        <v>982</v>
      </c>
      <c r="H46" t="s">
        <v>549</v>
      </c>
    </row>
    <row r="47" spans="1:8">
      <c r="A47" t="s">
        <v>58</v>
      </c>
      <c r="B47">
        <v>1</v>
      </c>
      <c r="C47">
        <v>0</v>
      </c>
      <c r="D47">
        <v>2</v>
      </c>
      <c r="E47">
        <f t="shared" si="0"/>
        <v>3</v>
      </c>
      <c r="F47">
        <v>0</v>
      </c>
      <c r="G47">
        <v>0</v>
      </c>
      <c r="H47" t="s">
        <v>548</v>
      </c>
    </row>
    <row r="48" spans="1:8">
      <c r="A48" t="s">
        <v>315</v>
      </c>
      <c r="B48">
        <v>3</v>
      </c>
      <c r="C48">
        <v>0</v>
      </c>
      <c r="D48">
        <v>0</v>
      </c>
      <c r="E48">
        <f t="shared" si="0"/>
        <v>3</v>
      </c>
      <c r="F48">
        <v>134</v>
      </c>
      <c r="G48">
        <v>190</v>
      </c>
      <c r="H48" t="s">
        <v>549</v>
      </c>
    </row>
    <row r="49" spans="1:8">
      <c r="A49" t="s">
        <v>163</v>
      </c>
      <c r="B49">
        <v>0</v>
      </c>
      <c r="C49">
        <v>0</v>
      </c>
      <c r="D49">
        <v>0</v>
      </c>
      <c r="E49">
        <f t="shared" si="0"/>
        <v>0</v>
      </c>
      <c r="F49">
        <v>0</v>
      </c>
      <c r="G49">
        <v>0</v>
      </c>
      <c r="H49" t="s">
        <v>548</v>
      </c>
    </row>
    <row r="50" spans="1:8">
      <c r="A50" t="s">
        <v>316</v>
      </c>
      <c r="B50">
        <v>2</v>
      </c>
      <c r="C50">
        <v>0</v>
      </c>
      <c r="D50">
        <v>0</v>
      </c>
      <c r="E50">
        <f t="shared" si="0"/>
        <v>2</v>
      </c>
      <c r="F50">
        <v>182</v>
      </c>
      <c r="G50">
        <v>187</v>
      </c>
      <c r="H50" t="s">
        <v>549</v>
      </c>
    </row>
    <row r="51" spans="1:8">
      <c r="A51" t="s">
        <v>31</v>
      </c>
      <c r="B51">
        <v>0</v>
      </c>
      <c r="C51">
        <v>0</v>
      </c>
      <c r="D51">
        <v>0</v>
      </c>
      <c r="E51">
        <f t="shared" si="0"/>
        <v>0</v>
      </c>
      <c r="F51">
        <v>0</v>
      </c>
      <c r="G51">
        <v>0</v>
      </c>
      <c r="H51" t="s">
        <v>548</v>
      </c>
    </row>
    <row r="52" spans="1:8">
      <c r="A52" t="s">
        <v>59</v>
      </c>
      <c r="B52">
        <v>3</v>
      </c>
      <c r="C52">
        <v>0</v>
      </c>
      <c r="D52">
        <v>0</v>
      </c>
      <c r="E52">
        <f t="shared" si="0"/>
        <v>3</v>
      </c>
      <c r="F52">
        <v>137</v>
      </c>
      <c r="G52">
        <v>200</v>
      </c>
      <c r="H52" t="s">
        <v>550</v>
      </c>
    </row>
    <row r="53" spans="1:8">
      <c r="A53" t="s">
        <v>185</v>
      </c>
      <c r="B53">
        <v>0</v>
      </c>
      <c r="C53">
        <v>0</v>
      </c>
      <c r="D53">
        <v>0</v>
      </c>
      <c r="E53">
        <f t="shared" si="0"/>
        <v>0</v>
      </c>
      <c r="F53">
        <v>0</v>
      </c>
      <c r="G53">
        <v>0</v>
      </c>
      <c r="H53" t="s">
        <v>548</v>
      </c>
    </row>
    <row r="54" spans="1:8">
      <c r="A54" t="s">
        <v>317</v>
      </c>
      <c r="B54">
        <v>2</v>
      </c>
      <c r="C54">
        <v>0</v>
      </c>
      <c r="D54">
        <v>0</v>
      </c>
      <c r="E54">
        <f t="shared" si="0"/>
        <v>2</v>
      </c>
      <c r="F54">
        <v>0</v>
      </c>
      <c r="G54">
        <v>0</v>
      </c>
      <c r="H54" t="s">
        <v>548</v>
      </c>
    </row>
    <row r="55" spans="1:8">
      <c r="A55" t="s">
        <v>318</v>
      </c>
      <c r="B55">
        <v>0</v>
      </c>
      <c r="C55">
        <v>0</v>
      </c>
      <c r="D55">
        <v>0</v>
      </c>
      <c r="E55">
        <f t="shared" si="0"/>
        <v>0</v>
      </c>
      <c r="F55">
        <v>0</v>
      </c>
      <c r="G55">
        <v>0</v>
      </c>
      <c r="H55" t="s">
        <v>548</v>
      </c>
    </row>
    <row r="56" spans="1:8">
      <c r="A56" t="s">
        <v>32</v>
      </c>
      <c r="B56">
        <v>2</v>
      </c>
      <c r="C56">
        <v>0</v>
      </c>
      <c r="D56">
        <v>1</v>
      </c>
      <c r="E56">
        <f t="shared" si="0"/>
        <v>3</v>
      </c>
      <c r="F56">
        <v>0</v>
      </c>
      <c r="G56">
        <v>0</v>
      </c>
      <c r="H56" t="s">
        <v>548</v>
      </c>
    </row>
    <row r="57" spans="1:8">
      <c r="A57" t="s">
        <v>109</v>
      </c>
      <c r="B57">
        <v>0</v>
      </c>
      <c r="C57">
        <v>0</v>
      </c>
      <c r="D57">
        <v>5</v>
      </c>
      <c r="E57">
        <f t="shared" si="0"/>
        <v>5</v>
      </c>
      <c r="F57">
        <v>0</v>
      </c>
      <c r="G57">
        <v>0</v>
      </c>
      <c r="H57" t="s">
        <v>548</v>
      </c>
    </row>
    <row r="58" spans="1:8">
      <c r="A58" t="s">
        <v>83</v>
      </c>
      <c r="B58">
        <v>0</v>
      </c>
      <c r="C58">
        <v>0</v>
      </c>
      <c r="D58">
        <v>0</v>
      </c>
      <c r="E58">
        <f t="shared" si="0"/>
        <v>0</v>
      </c>
      <c r="F58">
        <v>0</v>
      </c>
      <c r="G58">
        <v>0</v>
      </c>
      <c r="H58" t="s">
        <v>548</v>
      </c>
    </row>
    <row r="59" spans="1:8">
      <c r="A59" t="s">
        <v>152</v>
      </c>
      <c r="B59">
        <v>3</v>
      </c>
      <c r="C59">
        <v>0</v>
      </c>
      <c r="D59">
        <v>0</v>
      </c>
      <c r="E59">
        <f t="shared" si="0"/>
        <v>3</v>
      </c>
      <c r="F59">
        <v>115</v>
      </c>
      <c r="G59">
        <v>214</v>
      </c>
      <c r="H59" t="s">
        <v>550</v>
      </c>
    </row>
    <row r="60" spans="1:8">
      <c r="A60" t="s">
        <v>319</v>
      </c>
      <c r="B60">
        <v>0</v>
      </c>
      <c r="C60">
        <v>0</v>
      </c>
      <c r="D60">
        <v>0</v>
      </c>
      <c r="E60">
        <f t="shared" si="0"/>
        <v>0</v>
      </c>
      <c r="F60">
        <v>0</v>
      </c>
      <c r="G60">
        <v>0</v>
      </c>
      <c r="H60" t="s">
        <v>548</v>
      </c>
    </row>
    <row r="61" spans="1:8">
      <c r="A61" t="s">
        <v>33</v>
      </c>
      <c r="B61">
        <v>40</v>
      </c>
      <c r="C61">
        <v>0</v>
      </c>
      <c r="D61">
        <v>0</v>
      </c>
      <c r="E61">
        <f t="shared" si="0"/>
        <v>40</v>
      </c>
      <c r="F61">
        <v>0</v>
      </c>
      <c r="G61">
        <v>0</v>
      </c>
      <c r="H61" t="s">
        <v>548</v>
      </c>
    </row>
    <row r="62" spans="1:8">
      <c r="A62" t="s">
        <v>60</v>
      </c>
      <c r="B62">
        <v>0</v>
      </c>
      <c r="C62">
        <v>0</v>
      </c>
      <c r="D62">
        <v>0</v>
      </c>
      <c r="E62">
        <f t="shared" si="0"/>
        <v>0</v>
      </c>
      <c r="F62">
        <v>0</v>
      </c>
      <c r="G62">
        <v>0</v>
      </c>
      <c r="H62" t="s">
        <v>548</v>
      </c>
    </row>
    <row r="63" spans="1:8">
      <c r="A63" t="s">
        <v>34</v>
      </c>
      <c r="B63">
        <v>0</v>
      </c>
      <c r="C63">
        <v>0</v>
      </c>
      <c r="D63">
        <v>0</v>
      </c>
      <c r="E63">
        <f t="shared" si="0"/>
        <v>0</v>
      </c>
      <c r="F63">
        <v>0</v>
      </c>
      <c r="G63">
        <v>0</v>
      </c>
      <c r="H63" t="s">
        <v>548</v>
      </c>
    </row>
    <row r="64" spans="1:8">
      <c r="A64" t="s">
        <v>14</v>
      </c>
      <c r="B64">
        <v>0</v>
      </c>
      <c r="C64">
        <v>0</v>
      </c>
      <c r="D64">
        <v>4</v>
      </c>
      <c r="E64">
        <f t="shared" ref="E64:E127" si="1">B64 + C64 + D64</f>
        <v>4</v>
      </c>
      <c r="F64">
        <v>0</v>
      </c>
      <c r="G64">
        <v>0</v>
      </c>
      <c r="H64" t="s">
        <v>548</v>
      </c>
    </row>
    <row r="65" spans="1:8">
      <c r="A65" t="s">
        <v>15</v>
      </c>
      <c r="B65">
        <v>0</v>
      </c>
      <c r="C65">
        <v>0</v>
      </c>
      <c r="D65">
        <v>0</v>
      </c>
      <c r="E65">
        <f t="shared" si="1"/>
        <v>0</v>
      </c>
      <c r="F65">
        <v>0</v>
      </c>
      <c r="G65">
        <v>0</v>
      </c>
      <c r="H65" t="s">
        <v>548</v>
      </c>
    </row>
    <row r="66" spans="1:8">
      <c r="A66" t="s">
        <v>301</v>
      </c>
      <c r="B66">
        <v>0</v>
      </c>
      <c r="C66">
        <v>0</v>
      </c>
      <c r="D66">
        <v>0</v>
      </c>
      <c r="E66">
        <f t="shared" si="1"/>
        <v>0</v>
      </c>
      <c r="F66">
        <v>0</v>
      </c>
      <c r="G66">
        <v>0</v>
      </c>
      <c r="H66" t="s">
        <v>548</v>
      </c>
    </row>
    <row r="67" spans="1:8">
      <c r="A67" t="s">
        <v>136</v>
      </c>
      <c r="B67">
        <v>0</v>
      </c>
      <c r="C67">
        <v>0</v>
      </c>
      <c r="D67">
        <v>0</v>
      </c>
      <c r="E67">
        <f t="shared" si="1"/>
        <v>0</v>
      </c>
      <c r="F67">
        <v>0</v>
      </c>
      <c r="G67">
        <v>0</v>
      </c>
      <c r="H67" t="s">
        <v>548</v>
      </c>
    </row>
    <row r="68" spans="1:8">
      <c r="A68" t="s">
        <v>35</v>
      </c>
      <c r="B68">
        <v>0</v>
      </c>
      <c r="C68">
        <v>0</v>
      </c>
      <c r="D68">
        <v>9</v>
      </c>
      <c r="E68">
        <f t="shared" si="1"/>
        <v>9</v>
      </c>
      <c r="F68">
        <v>0</v>
      </c>
      <c r="G68">
        <v>0</v>
      </c>
      <c r="H68" t="s">
        <v>548</v>
      </c>
    </row>
    <row r="69" spans="1:8">
      <c r="A69" t="s">
        <v>110</v>
      </c>
      <c r="B69">
        <v>0</v>
      </c>
      <c r="C69">
        <v>0</v>
      </c>
      <c r="D69">
        <v>0</v>
      </c>
      <c r="E69">
        <f t="shared" si="1"/>
        <v>0</v>
      </c>
      <c r="F69">
        <v>0</v>
      </c>
      <c r="G69">
        <v>0</v>
      </c>
      <c r="H69" t="s">
        <v>548</v>
      </c>
    </row>
    <row r="70" spans="1:8">
      <c r="A70" t="s">
        <v>36</v>
      </c>
      <c r="B70">
        <v>3</v>
      </c>
      <c r="C70">
        <v>0</v>
      </c>
      <c r="D70">
        <v>0</v>
      </c>
      <c r="E70">
        <f t="shared" si="1"/>
        <v>3</v>
      </c>
      <c r="F70">
        <v>0</v>
      </c>
      <c r="G70">
        <v>0</v>
      </c>
      <c r="H70" t="s">
        <v>548</v>
      </c>
    </row>
    <row r="71" spans="1:8">
      <c r="A71" t="s">
        <v>302</v>
      </c>
      <c r="B71">
        <v>0</v>
      </c>
      <c r="C71">
        <v>0</v>
      </c>
      <c r="D71">
        <v>0</v>
      </c>
      <c r="E71">
        <f t="shared" si="1"/>
        <v>0</v>
      </c>
      <c r="F71">
        <v>0</v>
      </c>
      <c r="G71">
        <v>0</v>
      </c>
      <c r="H71" t="s">
        <v>548</v>
      </c>
    </row>
    <row r="72" spans="1:8">
      <c r="A72" t="s">
        <v>186</v>
      </c>
      <c r="B72">
        <v>2</v>
      </c>
      <c r="C72">
        <v>0</v>
      </c>
      <c r="D72">
        <v>0</v>
      </c>
      <c r="E72">
        <f t="shared" si="1"/>
        <v>2</v>
      </c>
      <c r="F72">
        <v>0</v>
      </c>
      <c r="G72">
        <v>32</v>
      </c>
      <c r="H72" t="s">
        <v>550</v>
      </c>
    </row>
    <row r="73" spans="1:8">
      <c r="A73" t="s">
        <v>233</v>
      </c>
      <c r="B73">
        <v>0</v>
      </c>
      <c r="C73">
        <v>0</v>
      </c>
      <c r="D73">
        <v>0</v>
      </c>
      <c r="E73">
        <f t="shared" si="1"/>
        <v>0</v>
      </c>
      <c r="F73">
        <v>0</v>
      </c>
      <c r="G73">
        <v>0</v>
      </c>
      <c r="H73" t="s">
        <v>548</v>
      </c>
    </row>
    <row r="74" spans="1:8">
      <c r="A74" t="s">
        <v>37</v>
      </c>
      <c r="B74">
        <v>0</v>
      </c>
      <c r="C74">
        <v>0</v>
      </c>
      <c r="D74">
        <v>0</v>
      </c>
      <c r="E74">
        <f t="shared" si="1"/>
        <v>0</v>
      </c>
      <c r="F74">
        <v>0</v>
      </c>
      <c r="G74">
        <v>0</v>
      </c>
      <c r="H74" t="s">
        <v>548</v>
      </c>
    </row>
    <row r="75" spans="1:8">
      <c r="A75" t="s">
        <v>253</v>
      </c>
      <c r="B75">
        <v>0</v>
      </c>
      <c r="C75">
        <v>0</v>
      </c>
      <c r="D75">
        <v>5</v>
      </c>
      <c r="E75">
        <f t="shared" si="1"/>
        <v>5</v>
      </c>
      <c r="F75">
        <v>0</v>
      </c>
      <c r="G75">
        <v>0</v>
      </c>
      <c r="H75" t="s">
        <v>548</v>
      </c>
    </row>
    <row r="76" spans="1:8">
      <c r="A76" t="s">
        <v>84</v>
      </c>
      <c r="B76">
        <v>0</v>
      </c>
      <c r="C76">
        <v>0</v>
      </c>
      <c r="D76">
        <v>0</v>
      </c>
      <c r="E76">
        <f t="shared" si="1"/>
        <v>0</v>
      </c>
      <c r="F76">
        <v>0</v>
      </c>
      <c r="G76">
        <v>0</v>
      </c>
      <c r="H76" t="s">
        <v>548</v>
      </c>
    </row>
    <row r="77" spans="1:8">
      <c r="A77" t="s">
        <v>38</v>
      </c>
      <c r="B77">
        <v>0</v>
      </c>
      <c r="C77">
        <v>0</v>
      </c>
      <c r="D77">
        <v>0</v>
      </c>
      <c r="E77">
        <f t="shared" si="1"/>
        <v>0</v>
      </c>
      <c r="F77">
        <v>0</v>
      </c>
      <c r="G77">
        <v>0</v>
      </c>
      <c r="H77" t="s">
        <v>548</v>
      </c>
    </row>
    <row r="78" spans="1:8">
      <c r="A78" t="s">
        <v>111</v>
      </c>
      <c r="B78">
        <v>0</v>
      </c>
      <c r="C78">
        <v>0</v>
      </c>
      <c r="D78">
        <v>6</v>
      </c>
      <c r="E78">
        <f t="shared" si="1"/>
        <v>6</v>
      </c>
      <c r="F78">
        <v>3650</v>
      </c>
      <c r="G78">
        <v>8303</v>
      </c>
      <c r="H78" t="s">
        <v>549</v>
      </c>
    </row>
    <row r="79" spans="1:8">
      <c r="A79" t="s">
        <v>234</v>
      </c>
      <c r="B79">
        <v>0</v>
      </c>
      <c r="C79">
        <v>0</v>
      </c>
      <c r="D79">
        <v>0</v>
      </c>
      <c r="E79">
        <f t="shared" si="1"/>
        <v>0</v>
      </c>
      <c r="F79">
        <v>0</v>
      </c>
      <c r="G79">
        <v>0</v>
      </c>
      <c r="H79" t="s">
        <v>548</v>
      </c>
    </row>
    <row r="80" spans="1:8">
      <c r="A80" t="s">
        <v>187</v>
      </c>
      <c r="B80">
        <v>1</v>
      </c>
      <c r="C80">
        <v>0</v>
      </c>
      <c r="D80">
        <v>1</v>
      </c>
      <c r="E80">
        <f t="shared" si="1"/>
        <v>2</v>
      </c>
      <c r="F80">
        <v>0</v>
      </c>
      <c r="G80">
        <v>0</v>
      </c>
      <c r="H80" t="s">
        <v>548</v>
      </c>
    </row>
    <row r="81" spans="1:8">
      <c r="A81" t="s">
        <v>16</v>
      </c>
      <c r="B81">
        <v>12</v>
      </c>
      <c r="C81">
        <v>0</v>
      </c>
      <c r="D81">
        <v>4</v>
      </c>
      <c r="E81">
        <f t="shared" si="1"/>
        <v>16</v>
      </c>
      <c r="F81">
        <v>69</v>
      </c>
      <c r="G81">
        <v>108</v>
      </c>
      <c r="H81" t="s">
        <v>550</v>
      </c>
    </row>
    <row r="82" spans="1:8">
      <c r="A82" t="s">
        <v>153</v>
      </c>
      <c r="B82">
        <v>0</v>
      </c>
      <c r="C82">
        <v>0</v>
      </c>
      <c r="D82">
        <v>0</v>
      </c>
      <c r="E82">
        <f t="shared" si="1"/>
        <v>0</v>
      </c>
      <c r="F82">
        <v>0</v>
      </c>
      <c r="G82">
        <v>0</v>
      </c>
      <c r="H82" t="s">
        <v>548</v>
      </c>
    </row>
    <row r="83" spans="1:8">
      <c r="A83" t="s">
        <v>61</v>
      </c>
      <c r="B83">
        <v>0</v>
      </c>
      <c r="C83">
        <v>0</v>
      </c>
      <c r="D83">
        <v>0</v>
      </c>
      <c r="E83">
        <f t="shared" si="1"/>
        <v>0</v>
      </c>
      <c r="F83">
        <v>0</v>
      </c>
      <c r="G83">
        <v>0</v>
      </c>
      <c r="H83" t="s">
        <v>548</v>
      </c>
    </row>
    <row r="84" spans="1:8">
      <c r="A84" t="s">
        <v>320</v>
      </c>
      <c r="B84">
        <v>3</v>
      </c>
      <c r="C84">
        <v>0</v>
      </c>
      <c r="D84">
        <v>0</v>
      </c>
      <c r="E84">
        <f t="shared" si="1"/>
        <v>3</v>
      </c>
      <c r="F84">
        <v>350</v>
      </c>
      <c r="G84">
        <v>412</v>
      </c>
      <c r="H84" t="s">
        <v>549</v>
      </c>
    </row>
    <row r="85" spans="1:8">
      <c r="A85" t="s">
        <v>273</v>
      </c>
      <c r="B85">
        <v>0</v>
      </c>
      <c r="C85">
        <v>0</v>
      </c>
      <c r="D85">
        <v>3</v>
      </c>
      <c r="E85">
        <f t="shared" si="1"/>
        <v>3</v>
      </c>
      <c r="F85">
        <v>0</v>
      </c>
      <c r="G85">
        <v>0</v>
      </c>
      <c r="H85" t="s">
        <v>548</v>
      </c>
    </row>
    <row r="86" spans="1:8">
      <c r="A86" t="s">
        <v>188</v>
      </c>
      <c r="B86">
        <v>0</v>
      </c>
      <c r="C86">
        <v>0</v>
      </c>
      <c r="D86">
        <v>0</v>
      </c>
      <c r="E86">
        <f t="shared" si="1"/>
        <v>0</v>
      </c>
      <c r="F86">
        <v>0</v>
      </c>
      <c r="G86">
        <v>0</v>
      </c>
      <c r="H86" t="s">
        <v>548</v>
      </c>
    </row>
    <row r="87" spans="1:8">
      <c r="A87" t="s">
        <v>321</v>
      </c>
      <c r="B87">
        <v>0</v>
      </c>
      <c r="C87">
        <v>0</v>
      </c>
      <c r="D87">
        <v>0</v>
      </c>
      <c r="E87">
        <f t="shared" si="1"/>
        <v>0</v>
      </c>
      <c r="F87">
        <v>0</v>
      </c>
      <c r="G87">
        <v>0</v>
      </c>
      <c r="H87" t="s">
        <v>548</v>
      </c>
    </row>
    <row r="88" spans="1:8">
      <c r="A88" t="s">
        <v>226</v>
      </c>
      <c r="B88">
        <v>0</v>
      </c>
      <c r="C88">
        <v>0</v>
      </c>
      <c r="D88">
        <v>0</v>
      </c>
      <c r="E88">
        <f t="shared" si="1"/>
        <v>0</v>
      </c>
      <c r="F88">
        <v>0</v>
      </c>
      <c r="G88">
        <v>0</v>
      </c>
      <c r="H88" t="s">
        <v>548</v>
      </c>
    </row>
    <row r="89" spans="1:8">
      <c r="A89" t="s">
        <v>112</v>
      </c>
      <c r="B89">
        <v>0</v>
      </c>
      <c r="C89">
        <v>0</v>
      </c>
      <c r="D89">
        <v>0</v>
      </c>
      <c r="E89">
        <f t="shared" si="1"/>
        <v>0</v>
      </c>
      <c r="F89">
        <v>0</v>
      </c>
      <c r="G89">
        <v>0</v>
      </c>
      <c r="H89" t="s">
        <v>548</v>
      </c>
    </row>
    <row r="90" spans="1:8">
      <c r="A90" t="s">
        <v>322</v>
      </c>
      <c r="B90">
        <v>0</v>
      </c>
      <c r="C90">
        <v>0</v>
      </c>
      <c r="D90">
        <v>23</v>
      </c>
      <c r="E90">
        <f t="shared" si="1"/>
        <v>23</v>
      </c>
      <c r="F90">
        <v>928</v>
      </c>
      <c r="G90">
        <v>1242</v>
      </c>
      <c r="H90" t="s">
        <v>549</v>
      </c>
    </row>
    <row r="91" spans="1:8">
      <c r="A91" t="s">
        <v>235</v>
      </c>
      <c r="B91">
        <v>0</v>
      </c>
      <c r="C91">
        <v>0</v>
      </c>
      <c r="D91">
        <v>1</v>
      </c>
      <c r="E91">
        <f t="shared" si="1"/>
        <v>1</v>
      </c>
      <c r="F91">
        <v>0</v>
      </c>
      <c r="G91">
        <v>0</v>
      </c>
      <c r="H91" t="s">
        <v>548</v>
      </c>
    </row>
    <row r="92" spans="1:8">
      <c r="A92" t="s">
        <v>189</v>
      </c>
      <c r="B92">
        <v>0</v>
      </c>
      <c r="C92">
        <v>0</v>
      </c>
      <c r="D92">
        <v>0</v>
      </c>
      <c r="E92">
        <f t="shared" si="1"/>
        <v>0</v>
      </c>
      <c r="F92">
        <v>0</v>
      </c>
      <c r="G92">
        <v>0</v>
      </c>
      <c r="H92" t="s">
        <v>548</v>
      </c>
    </row>
    <row r="93" spans="1:8">
      <c r="A93" t="s">
        <v>190</v>
      </c>
      <c r="B93">
        <v>2</v>
      </c>
      <c r="C93">
        <v>0</v>
      </c>
      <c r="D93">
        <v>4</v>
      </c>
      <c r="E93">
        <f t="shared" si="1"/>
        <v>6</v>
      </c>
      <c r="F93">
        <v>174</v>
      </c>
      <c r="G93">
        <v>244</v>
      </c>
      <c r="H93" t="s">
        <v>549</v>
      </c>
    </row>
    <row r="94" spans="1:8">
      <c r="A94" t="s">
        <v>323</v>
      </c>
      <c r="B94">
        <v>0</v>
      </c>
      <c r="C94">
        <v>43</v>
      </c>
      <c r="D94">
        <v>0</v>
      </c>
      <c r="E94">
        <f t="shared" si="1"/>
        <v>43</v>
      </c>
      <c r="F94">
        <v>0</v>
      </c>
      <c r="G94">
        <v>0</v>
      </c>
      <c r="H94" t="s">
        <v>548</v>
      </c>
    </row>
    <row r="95" spans="1:8">
      <c r="A95" t="s">
        <v>164</v>
      </c>
      <c r="B95">
        <v>0</v>
      </c>
      <c r="C95">
        <v>0</v>
      </c>
      <c r="D95">
        <v>0</v>
      </c>
      <c r="E95">
        <f t="shared" si="1"/>
        <v>0</v>
      </c>
      <c r="F95">
        <v>0</v>
      </c>
      <c r="G95">
        <v>0</v>
      </c>
      <c r="H95" t="s">
        <v>548</v>
      </c>
    </row>
    <row r="96" spans="1:8">
      <c r="A96" t="s">
        <v>39</v>
      </c>
      <c r="B96">
        <v>0</v>
      </c>
      <c r="C96">
        <v>0</v>
      </c>
      <c r="D96">
        <v>1</v>
      </c>
      <c r="E96">
        <f t="shared" si="1"/>
        <v>1</v>
      </c>
      <c r="F96">
        <v>92</v>
      </c>
      <c r="G96">
        <v>105</v>
      </c>
      <c r="H96" t="s">
        <v>549</v>
      </c>
    </row>
    <row r="97" spans="1:8">
      <c r="A97" t="s">
        <v>254</v>
      </c>
      <c r="B97">
        <v>1</v>
      </c>
      <c r="C97">
        <v>0</v>
      </c>
      <c r="D97">
        <v>2</v>
      </c>
      <c r="E97">
        <f t="shared" si="1"/>
        <v>3</v>
      </c>
      <c r="F97">
        <v>188</v>
      </c>
      <c r="G97">
        <v>230</v>
      </c>
      <c r="H97" t="s">
        <v>549</v>
      </c>
    </row>
    <row r="98" spans="1:8">
      <c r="A98" t="s">
        <v>85</v>
      </c>
      <c r="B98">
        <v>1</v>
      </c>
      <c r="C98">
        <v>0</v>
      </c>
      <c r="D98">
        <v>0</v>
      </c>
      <c r="E98">
        <f t="shared" si="1"/>
        <v>1</v>
      </c>
      <c r="F98">
        <v>0</v>
      </c>
      <c r="G98">
        <v>1</v>
      </c>
      <c r="H98" t="s">
        <v>550</v>
      </c>
    </row>
    <row r="99" spans="1:8">
      <c r="A99" t="s">
        <v>137</v>
      </c>
      <c r="B99">
        <v>9</v>
      </c>
      <c r="C99">
        <v>0</v>
      </c>
      <c r="D99">
        <v>0</v>
      </c>
      <c r="E99">
        <f t="shared" si="1"/>
        <v>9</v>
      </c>
      <c r="F99">
        <v>0</v>
      </c>
      <c r="G99">
        <v>0</v>
      </c>
      <c r="H99" t="s">
        <v>548</v>
      </c>
    </row>
    <row r="100" spans="1:8">
      <c r="A100" t="s">
        <v>274</v>
      </c>
      <c r="B100">
        <v>0</v>
      </c>
      <c r="C100">
        <v>0</v>
      </c>
      <c r="D100">
        <v>0</v>
      </c>
      <c r="E100">
        <f t="shared" si="1"/>
        <v>0</v>
      </c>
      <c r="F100">
        <v>0</v>
      </c>
      <c r="G100">
        <v>0</v>
      </c>
      <c r="H100" t="s">
        <v>548</v>
      </c>
    </row>
    <row r="101" spans="1:8">
      <c r="A101" t="s">
        <v>191</v>
      </c>
      <c r="B101">
        <v>0</v>
      </c>
      <c r="C101">
        <v>0</v>
      </c>
      <c r="D101">
        <v>0</v>
      </c>
      <c r="E101">
        <f t="shared" si="1"/>
        <v>0</v>
      </c>
      <c r="F101">
        <v>0</v>
      </c>
      <c r="G101">
        <v>0</v>
      </c>
      <c r="H101" t="s">
        <v>548</v>
      </c>
    </row>
    <row r="102" spans="1:8">
      <c r="A102" t="s">
        <v>255</v>
      </c>
      <c r="B102">
        <v>2</v>
      </c>
      <c r="C102">
        <v>0</v>
      </c>
      <c r="D102">
        <v>0</v>
      </c>
      <c r="E102">
        <f t="shared" si="1"/>
        <v>2</v>
      </c>
      <c r="F102">
        <v>0</v>
      </c>
      <c r="G102">
        <v>0</v>
      </c>
      <c r="H102" t="s">
        <v>548</v>
      </c>
    </row>
    <row r="103" spans="1:8">
      <c r="A103" t="s">
        <v>62</v>
      </c>
      <c r="B103">
        <v>0</v>
      </c>
      <c r="C103">
        <v>0</v>
      </c>
      <c r="D103">
        <v>0</v>
      </c>
      <c r="E103">
        <f t="shared" si="1"/>
        <v>0</v>
      </c>
      <c r="F103">
        <v>0</v>
      </c>
      <c r="G103">
        <v>0</v>
      </c>
      <c r="H103" t="s">
        <v>548</v>
      </c>
    </row>
    <row r="104" spans="1:8">
      <c r="A104" t="s">
        <v>63</v>
      </c>
      <c r="B104">
        <v>0</v>
      </c>
      <c r="C104">
        <v>0</v>
      </c>
      <c r="D104">
        <v>0</v>
      </c>
      <c r="E104">
        <f t="shared" si="1"/>
        <v>0</v>
      </c>
      <c r="F104">
        <v>0</v>
      </c>
      <c r="G104">
        <v>0</v>
      </c>
      <c r="H104" t="s">
        <v>548</v>
      </c>
    </row>
    <row r="105" spans="1:8">
      <c r="A105" t="s">
        <v>138</v>
      </c>
      <c r="B105">
        <v>0</v>
      </c>
      <c r="C105">
        <v>0</v>
      </c>
      <c r="D105">
        <v>0</v>
      </c>
      <c r="E105">
        <f t="shared" si="1"/>
        <v>0</v>
      </c>
      <c r="F105">
        <v>0</v>
      </c>
      <c r="G105">
        <v>0</v>
      </c>
      <c r="H105" t="s">
        <v>548</v>
      </c>
    </row>
    <row r="106" spans="1:8">
      <c r="A106" t="s">
        <v>139</v>
      </c>
      <c r="B106">
        <v>1</v>
      </c>
      <c r="C106">
        <v>0</v>
      </c>
      <c r="D106">
        <v>3</v>
      </c>
      <c r="E106">
        <f t="shared" si="1"/>
        <v>4</v>
      </c>
      <c r="F106">
        <v>93</v>
      </c>
      <c r="G106">
        <v>116</v>
      </c>
      <c r="H106" t="s">
        <v>549</v>
      </c>
    </row>
    <row r="107" spans="1:8">
      <c r="A107" t="s">
        <v>140</v>
      </c>
      <c r="B107">
        <v>0</v>
      </c>
      <c r="C107">
        <v>0</v>
      </c>
      <c r="D107">
        <v>0</v>
      </c>
      <c r="E107">
        <f t="shared" si="1"/>
        <v>0</v>
      </c>
      <c r="F107">
        <v>0</v>
      </c>
      <c r="G107">
        <v>0</v>
      </c>
      <c r="H107" t="s">
        <v>548</v>
      </c>
    </row>
    <row r="108" spans="1:8">
      <c r="A108" t="s">
        <v>123</v>
      </c>
      <c r="B108">
        <v>0</v>
      </c>
      <c r="C108">
        <v>0</v>
      </c>
      <c r="D108">
        <v>0</v>
      </c>
      <c r="E108">
        <f t="shared" si="1"/>
        <v>0</v>
      </c>
      <c r="F108">
        <v>0</v>
      </c>
      <c r="G108">
        <v>0</v>
      </c>
      <c r="H108" t="s">
        <v>548</v>
      </c>
    </row>
    <row r="109" spans="1:8">
      <c r="A109" t="s">
        <v>124</v>
      </c>
      <c r="B109">
        <v>0</v>
      </c>
      <c r="C109">
        <v>0</v>
      </c>
      <c r="D109">
        <v>14</v>
      </c>
      <c r="E109">
        <f t="shared" si="1"/>
        <v>14</v>
      </c>
      <c r="F109">
        <v>289</v>
      </c>
      <c r="G109">
        <v>407</v>
      </c>
      <c r="H109" t="s">
        <v>549</v>
      </c>
    </row>
    <row r="110" spans="1:8">
      <c r="A110" t="s">
        <v>141</v>
      </c>
      <c r="B110">
        <v>0</v>
      </c>
      <c r="C110">
        <v>0</v>
      </c>
      <c r="D110">
        <v>0</v>
      </c>
      <c r="E110">
        <f t="shared" si="1"/>
        <v>0</v>
      </c>
      <c r="F110">
        <v>0</v>
      </c>
      <c r="G110">
        <v>0</v>
      </c>
      <c r="H110" t="s">
        <v>548</v>
      </c>
    </row>
    <row r="111" spans="1:8">
      <c r="A111" t="s">
        <v>324</v>
      </c>
      <c r="B111">
        <v>0</v>
      </c>
      <c r="C111">
        <v>0</v>
      </c>
      <c r="D111">
        <v>0</v>
      </c>
      <c r="E111">
        <f t="shared" si="1"/>
        <v>0</v>
      </c>
      <c r="F111">
        <v>0</v>
      </c>
      <c r="G111">
        <v>0</v>
      </c>
      <c r="H111" t="s">
        <v>548</v>
      </c>
    </row>
    <row r="112" spans="1:8">
      <c r="A112" t="s">
        <v>275</v>
      </c>
      <c r="B112">
        <v>2</v>
      </c>
      <c r="C112">
        <v>0</v>
      </c>
      <c r="D112">
        <v>0</v>
      </c>
      <c r="E112">
        <f t="shared" si="1"/>
        <v>2</v>
      </c>
      <c r="F112">
        <v>251</v>
      </c>
      <c r="G112">
        <v>442</v>
      </c>
      <c r="H112" t="s">
        <v>549</v>
      </c>
    </row>
    <row r="113" spans="1:8">
      <c r="A113" t="s">
        <v>236</v>
      </c>
      <c r="B113">
        <v>9</v>
      </c>
      <c r="C113">
        <v>0</v>
      </c>
      <c r="D113">
        <v>0</v>
      </c>
      <c r="E113">
        <f t="shared" si="1"/>
        <v>9</v>
      </c>
      <c r="F113">
        <v>1312</v>
      </c>
      <c r="G113">
        <v>2628</v>
      </c>
      <c r="H113" t="s">
        <v>549</v>
      </c>
    </row>
    <row r="114" spans="1:8">
      <c r="A114" t="s">
        <v>154</v>
      </c>
      <c r="B114">
        <v>1</v>
      </c>
      <c r="C114">
        <v>0</v>
      </c>
      <c r="D114">
        <v>0</v>
      </c>
      <c r="E114">
        <f t="shared" si="1"/>
        <v>1</v>
      </c>
      <c r="F114">
        <v>0</v>
      </c>
      <c r="G114">
        <v>0</v>
      </c>
      <c r="H114" t="s">
        <v>548</v>
      </c>
    </row>
    <row r="115" spans="1:8">
      <c r="A115" t="s">
        <v>325</v>
      </c>
      <c r="B115">
        <v>0</v>
      </c>
      <c r="C115">
        <v>0</v>
      </c>
      <c r="D115">
        <v>0</v>
      </c>
      <c r="E115">
        <f t="shared" si="1"/>
        <v>0</v>
      </c>
      <c r="F115">
        <v>0</v>
      </c>
      <c r="G115">
        <v>0</v>
      </c>
      <c r="H115" t="s">
        <v>548</v>
      </c>
    </row>
    <row r="116" spans="1:8">
      <c r="A116" t="s">
        <v>192</v>
      </c>
      <c r="B116">
        <v>0</v>
      </c>
      <c r="C116">
        <v>0</v>
      </c>
      <c r="D116">
        <v>0</v>
      </c>
      <c r="E116">
        <f t="shared" si="1"/>
        <v>0</v>
      </c>
      <c r="F116">
        <v>0</v>
      </c>
      <c r="G116">
        <v>0</v>
      </c>
      <c r="H116" t="s">
        <v>548</v>
      </c>
    </row>
    <row r="117" spans="1:8">
      <c r="A117" t="s">
        <v>64</v>
      </c>
      <c r="B117">
        <v>0</v>
      </c>
      <c r="C117">
        <v>0</v>
      </c>
      <c r="D117">
        <v>0</v>
      </c>
      <c r="E117">
        <f t="shared" si="1"/>
        <v>0</v>
      </c>
      <c r="F117">
        <v>0</v>
      </c>
      <c r="G117">
        <v>0</v>
      </c>
      <c r="H117" t="s">
        <v>548</v>
      </c>
    </row>
    <row r="118" spans="1:8">
      <c r="A118" t="s">
        <v>326</v>
      </c>
      <c r="B118">
        <v>0</v>
      </c>
      <c r="C118">
        <v>0</v>
      </c>
      <c r="D118">
        <v>0</v>
      </c>
      <c r="E118">
        <f t="shared" si="1"/>
        <v>0</v>
      </c>
      <c r="F118">
        <v>0</v>
      </c>
      <c r="G118">
        <v>0</v>
      </c>
      <c r="H118" t="s">
        <v>548</v>
      </c>
    </row>
    <row r="119" spans="1:8">
      <c r="A119" t="s">
        <v>17</v>
      </c>
      <c r="B119">
        <v>0</v>
      </c>
      <c r="C119">
        <v>0</v>
      </c>
      <c r="D119">
        <v>0</v>
      </c>
      <c r="E119">
        <f t="shared" si="1"/>
        <v>0</v>
      </c>
      <c r="F119">
        <v>0</v>
      </c>
      <c r="G119">
        <v>0</v>
      </c>
      <c r="H119" t="s">
        <v>548</v>
      </c>
    </row>
    <row r="120" spans="1:8">
      <c r="A120" t="s">
        <v>40</v>
      </c>
      <c r="B120">
        <v>4</v>
      </c>
      <c r="C120">
        <v>0</v>
      </c>
      <c r="D120">
        <v>1</v>
      </c>
      <c r="E120">
        <f t="shared" si="1"/>
        <v>5</v>
      </c>
      <c r="F120">
        <v>237</v>
      </c>
      <c r="G120">
        <v>241</v>
      </c>
      <c r="H120" t="s">
        <v>549</v>
      </c>
    </row>
    <row r="121" spans="1:8">
      <c r="A121" t="s">
        <v>227</v>
      </c>
      <c r="B121">
        <v>0</v>
      </c>
      <c r="C121">
        <v>0</v>
      </c>
      <c r="D121">
        <v>0</v>
      </c>
      <c r="E121">
        <f t="shared" si="1"/>
        <v>0</v>
      </c>
      <c r="F121">
        <v>0</v>
      </c>
      <c r="G121">
        <v>0</v>
      </c>
      <c r="H121" t="s">
        <v>548</v>
      </c>
    </row>
    <row r="122" spans="1:8">
      <c r="A122" t="s">
        <v>86</v>
      </c>
      <c r="B122">
        <v>0</v>
      </c>
      <c r="C122">
        <v>0</v>
      </c>
      <c r="D122">
        <v>0</v>
      </c>
      <c r="E122">
        <f t="shared" si="1"/>
        <v>0</v>
      </c>
      <c r="F122">
        <v>0</v>
      </c>
      <c r="G122">
        <v>0</v>
      </c>
      <c r="H122" t="s">
        <v>548</v>
      </c>
    </row>
    <row r="123" spans="1:8">
      <c r="A123" t="s">
        <v>41</v>
      </c>
      <c r="B123">
        <v>0</v>
      </c>
      <c r="C123">
        <v>0</v>
      </c>
      <c r="D123">
        <v>0</v>
      </c>
      <c r="E123">
        <f t="shared" si="1"/>
        <v>0</v>
      </c>
      <c r="F123">
        <v>0</v>
      </c>
      <c r="G123">
        <v>0</v>
      </c>
      <c r="H123" t="s">
        <v>548</v>
      </c>
    </row>
    <row r="124" spans="1:8">
      <c r="A124" t="s">
        <v>276</v>
      </c>
      <c r="B124">
        <v>0</v>
      </c>
      <c r="C124">
        <v>0</v>
      </c>
      <c r="D124">
        <v>0</v>
      </c>
      <c r="E124">
        <f t="shared" si="1"/>
        <v>0</v>
      </c>
      <c r="F124">
        <v>0</v>
      </c>
      <c r="G124">
        <v>0</v>
      </c>
      <c r="H124" t="s">
        <v>548</v>
      </c>
    </row>
    <row r="125" spans="1:8">
      <c r="A125" t="s">
        <v>87</v>
      </c>
      <c r="B125">
        <v>21</v>
      </c>
      <c r="C125">
        <v>0</v>
      </c>
      <c r="D125">
        <v>0</v>
      </c>
      <c r="E125">
        <f t="shared" si="1"/>
        <v>21</v>
      </c>
      <c r="F125">
        <v>301</v>
      </c>
      <c r="G125">
        <v>583</v>
      </c>
      <c r="H125" t="s">
        <v>549</v>
      </c>
    </row>
    <row r="126" spans="1:8">
      <c r="A126" t="s">
        <v>88</v>
      </c>
      <c r="B126">
        <v>0</v>
      </c>
      <c r="C126">
        <v>0</v>
      </c>
      <c r="D126">
        <v>0</v>
      </c>
      <c r="E126">
        <f t="shared" si="1"/>
        <v>0</v>
      </c>
      <c r="F126">
        <v>0</v>
      </c>
      <c r="G126">
        <v>0</v>
      </c>
      <c r="H126" t="s">
        <v>548</v>
      </c>
    </row>
    <row r="127" spans="1:8">
      <c r="A127" t="s">
        <v>18</v>
      </c>
      <c r="B127">
        <v>9</v>
      </c>
      <c r="C127">
        <v>0</v>
      </c>
      <c r="D127">
        <v>0</v>
      </c>
      <c r="E127">
        <f t="shared" si="1"/>
        <v>9</v>
      </c>
      <c r="F127">
        <v>754</v>
      </c>
      <c r="G127">
        <v>828</v>
      </c>
      <c r="H127" t="s">
        <v>549</v>
      </c>
    </row>
    <row r="128" spans="1:8">
      <c r="A128" t="s">
        <v>65</v>
      </c>
      <c r="B128">
        <v>15</v>
      </c>
      <c r="C128">
        <v>0</v>
      </c>
      <c r="D128">
        <v>0</v>
      </c>
      <c r="E128">
        <f t="shared" ref="E128:E191" si="2">B128 + C128 + D128</f>
        <v>15</v>
      </c>
      <c r="F128">
        <v>0</v>
      </c>
      <c r="G128">
        <v>0</v>
      </c>
      <c r="H128" t="s">
        <v>548</v>
      </c>
    </row>
    <row r="129" spans="1:8">
      <c r="A129" t="s">
        <v>89</v>
      </c>
      <c r="B129">
        <v>70</v>
      </c>
      <c r="C129">
        <v>0</v>
      </c>
      <c r="D129">
        <v>4</v>
      </c>
      <c r="E129">
        <f t="shared" si="2"/>
        <v>74</v>
      </c>
      <c r="F129">
        <v>5023</v>
      </c>
      <c r="G129">
        <v>5746</v>
      </c>
      <c r="H129" t="s">
        <v>549</v>
      </c>
    </row>
    <row r="130" spans="1:8">
      <c r="A130" t="s">
        <v>113</v>
      </c>
      <c r="B130">
        <v>0</v>
      </c>
      <c r="C130">
        <v>0</v>
      </c>
      <c r="D130">
        <v>26</v>
      </c>
      <c r="E130">
        <f t="shared" si="2"/>
        <v>26</v>
      </c>
      <c r="F130">
        <v>0</v>
      </c>
      <c r="G130">
        <v>0</v>
      </c>
      <c r="H130" t="s">
        <v>548</v>
      </c>
    </row>
    <row r="131" spans="1:8">
      <c r="A131" t="s">
        <v>125</v>
      </c>
      <c r="B131">
        <v>0</v>
      </c>
      <c r="C131">
        <v>0</v>
      </c>
      <c r="D131">
        <v>4</v>
      </c>
      <c r="E131">
        <f t="shared" si="2"/>
        <v>4</v>
      </c>
      <c r="F131">
        <v>0</v>
      </c>
      <c r="G131">
        <v>0</v>
      </c>
      <c r="H131" t="s">
        <v>548</v>
      </c>
    </row>
    <row r="132" spans="1:8">
      <c r="A132" t="s">
        <v>155</v>
      </c>
      <c r="B132">
        <v>48</v>
      </c>
      <c r="C132">
        <v>0</v>
      </c>
      <c r="D132">
        <v>0</v>
      </c>
      <c r="E132">
        <f t="shared" si="2"/>
        <v>48</v>
      </c>
      <c r="F132">
        <v>666</v>
      </c>
      <c r="G132">
        <v>1253</v>
      </c>
      <c r="H132" t="s">
        <v>550</v>
      </c>
    </row>
    <row r="133" spans="1:8">
      <c r="A133" t="s">
        <v>165</v>
      </c>
      <c r="B133">
        <v>16</v>
      </c>
      <c r="C133">
        <v>0</v>
      </c>
      <c r="D133">
        <v>0</v>
      </c>
      <c r="E133">
        <f t="shared" si="2"/>
        <v>16</v>
      </c>
      <c r="F133">
        <v>2287</v>
      </c>
      <c r="G133">
        <v>3083</v>
      </c>
      <c r="H133" t="s">
        <v>550</v>
      </c>
    </row>
    <row r="134" spans="1:8">
      <c r="A134" t="s">
        <v>193</v>
      </c>
      <c r="B134">
        <v>44</v>
      </c>
      <c r="C134">
        <v>0</v>
      </c>
      <c r="D134">
        <v>0</v>
      </c>
      <c r="E134">
        <f t="shared" si="2"/>
        <v>44</v>
      </c>
      <c r="F134">
        <v>0</v>
      </c>
      <c r="G134">
        <v>0</v>
      </c>
      <c r="H134" t="s">
        <v>548</v>
      </c>
    </row>
    <row r="135" spans="1:8">
      <c r="A135" t="s">
        <v>303</v>
      </c>
      <c r="B135">
        <v>0</v>
      </c>
      <c r="C135">
        <v>0</v>
      </c>
      <c r="D135">
        <v>23</v>
      </c>
      <c r="E135">
        <f t="shared" si="2"/>
        <v>23</v>
      </c>
      <c r="F135">
        <v>5403</v>
      </c>
      <c r="G135">
        <v>4880</v>
      </c>
      <c r="H135" t="s">
        <v>549</v>
      </c>
    </row>
    <row r="136" spans="1:8">
      <c r="A136" t="s">
        <v>223</v>
      </c>
      <c r="B136">
        <v>31</v>
      </c>
      <c r="C136">
        <v>0</v>
      </c>
      <c r="D136">
        <v>0</v>
      </c>
      <c r="E136">
        <f t="shared" si="2"/>
        <v>31</v>
      </c>
      <c r="F136">
        <v>0</v>
      </c>
      <c r="G136">
        <v>0</v>
      </c>
      <c r="H136" t="s">
        <v>548</v>
      </c>
    </row>
    <row r="137" spans="1:8">
      <c r="A137" t="s">
        <v>237</v>
      </c>
      <c r="B137">
        <v>0</v>
      </c>
      <c r="C137">
        <v>1</v>
      </c>
      <c r="D137">
        <v>3</v>
      </c>
      <c r="E137">
        <f t="shared" si="2"/>
        <v>4</v>
      </c>
      <c r="F137">
        <v>871</v>
      </c>
      <c r="G137">
        <v>1009</v>
      </c>
      <c r="H137" t="s">
        <v>549</v>
      </c>
    </row>
    <row r="138" spans="1:8">
      <c r="A138" t="s">
        <v>256</v>
      </c>
      <c r="B138">
        <v>17</v>
      </c>
      <c r="C138">
        <v>0</v>
      </c>
      <c r="D138">
        <v>1</v>
      </c>
      <c r="E138">
        <f t="shared" si="2"/>
        <v>18</v>
      </c>
      <c r="F138">
        <v>4214</v>
      </c>
      <c r="G138">
        <v>8739</v>
      </c>
      <c r="H138" t="s">
        <v>549</v>
      </c>
    </row>
    <row r="139" spans="1:8">
      <c r="A139" t="s">
        <v>304</v>
      </c>
      <c r="B139">
        <v>19</v>
      </c>
      <c r="C139">
        <v>0</v>
      </c>
      <c r="D139">
        <v>0</v>
      </c>
      <c r="E139">
        <f t="shared" si="2"/>
        <v>19</v>
      </c>
      <c r="F139">
        <v>168238</v>
      </c>
      <c r="G139">
        <v>245297</v>
      </c>
      <c r="H139" t="s">
        <v>550</v>
      </c>
    </row>
    <row r="140" spans="1:8">
      <c r="A140" t="s">
        <v>142</v>
      </c>
      <c r="B140">
        <v>0</v>
      </c>
      <c r="C140">
        <v>0</v>
      </c>
      <c r="D140">
        <v>57</v>
      </c>
      <c r="E140">
        <f t="shared" si="2"/>
        <v>57</v>
      </c>
      <c r="F140">
        <v>0</v>
      </c>
      <c r="G140">
        <v>0</v>
      </c>
      <c r="H140" t="s">
        <v>548</v>
      </c>
    </row>
    <row r="141" spans="1:8">
      <c r="A141" t="s">
        <v>277</v>
      </c>
      <c r="B141">
        <v>39</v>
      </c>
      <c r="C141">
        <v>0</v>
      </c>
      <c r="D141">
        <v>0</v>
      </c>
      <c r="E141">
        <f t="shared" si="2"/>
        <v>39</v>
      </c>
      <c r="F141">
        <v>0</v>
      </c>
      <c r="G141">
        <v>0</v>
      </c>
      <c r="H141" t="s">
        <v>548</v>
      </c>
    </row>
    <row r="142" spans="1:8">
      <c r="A142" t="s">
        <v>327</v>
      </c>
      <c r="B142">
        <v>21</v>
      </c>
      <c r="C142">
        <v>0</v>
      </c>
      <c r="D142">
        <v>0</v>
      </c>
      <c r="E142">
        <f t="shared" si="2"/>
        <v>21</v>
      </c>
      <c r="F142">
        <v>0</v>
      </c>
      <c r="G142">
        <v>0</v>
      </c>
      <c r="H142" t="s">
        <v>548</v>
      </c>
    </row>
    <row r="143" spans="1:8">
      <c r="A143" t="s">
        <v>90</v>
      </c>
      <c r="B143">
        <v>0</v>
      </c>
      <c r="C143">
        <v>0</v>
      </c>
      <c r="D143">
        <v>11</v>
      </c>
      <c r="E143">
        <f t="shared" si="2"/>
        <v>11</v>
      </c>
      <c r="F143">
        <v>0</v>
      </c>
      <c r="G143">
        <v>0</v>
      </c>
      <c r="H143" t="s">
        <v>548</v>
      </c>
    </row>
    <row r="144" spans="1:8">
      <c r="A144" t="s">
        <v>238</v>
      </c>
      <c r="B144">
        <v>0</v>
      </c>
      <c r="C144">
        <v>0</v>
      </c>
      <c r="D144">
        <v>0</v>
      </c>
      <c r="E144">
        <f t="shared" si="2"/>
        <v>0</v>
      </c>
      <c r="F144">
        <v>0</v>
      </c>
      <c r="G144">
        <v>0</v>
      </c>
      <c r="H144" t="s">
        <v>548</v>
      </c>
    </row>
    <row r="145" spans="1:8">
      <c r="A145" t="s">
        <v>143</v>
      </c>
      <c r="B145">
        <v>0</v>
      </c>
      <c r="C145">
        <v>0</v>
      </c>
      <c r="D145">
        <v>0</v>
      </c>
      <c r="E145">
        <f t="shared" si="2"/>
        <v>0</v>
      </c>
      <c r="F145">
        <v>0</v>
      </c>
      <c r="G145">
        <v>0</v>
      </c>
      <c r="H145" t="s">
        <v>548</v>
      </c>
    </row>
    <row r="146" spans="1:8">
      <c r="A146" t="s">
        <v>278</v>
      </c>
      <c r="B146">
        <v>0</v>
      </c>
      <c r="C146">
        <v>0</v>
      </c>
      <c r="D146">
        <v>0</v>
      </c>
      <c r="E146">
        <f t="shared" si="2"/>
        <v>0</v>
      </c>
      <c r="F146">
        <v>0</v>
      </c>
      <c r="G146">
        <v>0</v>
      </c>
      <c r="H146" t="s">
        <v>548</v>
      </c>
    </row>
    <row r="147" spans="1:8">
      <c r="A147" t="s">
        <v>166</v>
      </c>
      <c r="B147">
        <v>0</v>
      </c>
      <c r="C147">
        <v>0</v>
      </c>
      <c r="D147">
        <v>0</v>
      </c>
      <c r="E147">
        <f t="shared" si="2"/>
        <v>0</v>
      </c>
      <c r="F147">
        <v>0</v>
      </c>
      <c r="G147">
        <v>0</v>
      </c>
      <c r="H147" t="s">
        <v>548</v>
      </c>
    </row>
    <row r="148" spans="1:8">
      <c r="A148" t="s">
        <v>126</v>
      </c>
      <c r="B148">
        <v>8</v>
      </c>
      <c r="C148">
        <v>0</v>
      </c>
      <c r="D148">
        <v>2</v>
      </c>
      <c r="E148">
        <f t="shared" si="2"/>
        <v>10</v>
      </c>
      <c r="F148">
        <v>832</v>
      </c>
      <c r="G148">
        <v>1648</v>
      </c>
      <c r="H148" t="s">
        <v>549</v>
      </c>
    </row>
    <row r="149" spans="1:8">
      <c r="A149" t="s">
        <v>127</v>
      </c>
      <c r="B149">
        <v>4</v>
      </c>
      <c r="C149">
        <v>0</v>
      </c>
      <c r="D149">
        <v>1</v>
      </c>
      <c r="E149">
        <f t="shared" si="2"/>
        <v>5</v>
      </c>
      <c r="F149">
        <v>0</v>
      </c>
      <c r="G149">
        <v>0</v>
      </c>
      <c r="H149" t="s">
        <v>548</v>
      </c>
    </row>
    <row r="150" spans="1:8">
      <c r="A150" t="s">
        <v>42</v>
      </c>
      <c r="B150">
        <v>1</v>
      </c>
      <c r="C150">
        <v>0</v>
      </c>
      <c r="D150">
        <v>1</v>
      </c>
      <c r="E150">
        <f t="shared" si="2"/>
        <v>2</v>
      </c>
      <c r="F150">
        <v>0</v>
      </c>
      <c r="G150">
        <v>0</v>
      </c>
      <c r="H150" t="s">
        <v>548</v>
      </c>
    </row>
    <row r="151" spans="1:8">
      <c r="A151" t="s">
        <v>43</v>
      </c>
      <c r="B151">
        <v>0</v>
      </c>
      <c r="C151">
        <v>0</v>
      </c>
      <c r="D151">
        <v>0</v>
      </c>
      <c r="E151">
        <f t="shared" si="2"/>
        <v>0</v>
      </c>
      <c r="F151">
        <v>0</v>
      </c>
      <c r="G151">
        <v>0</v>
      </c>
      <c r="H151" t="s">
        <v>548</v>
      </c>
    </row>
    <row r="152" spans="1:8">
      <c r="A152" t="s">
        <v>44</v>
      </c>
      <c r="B152">
        <v>0</v>
      </c>
      <c r="C152">
        <v>0</v>
      </c>
      <c r="D152">
        <v>0</v>
      </c>
      <c r="E152">
        <f t="shared" si="2"/>
        <v>0</v>
      </c>
      <c r="F152">
        <v>0</v>
      </c>
      <c r="G152">
        <v>0</v>
      </c>
      <c r="H152" t="s">
        <v>548</v>
      </c>
    </row>
    <row r="153" spans="1:8">
      <c r="A153" t="s">
        <v>45</v>
      </c>
      <c r="B153">
        <v>3</v>
      </c>
      <c r="C153">
        <v>0</v>
      </c>
      <c r="D153">
        <v>0</v>
      </c>
      <c r="E153">
        <f t="shared" si="2"/>
        <v>3</v>
      </c>
      <c r="F153">
        <v>831</v>
      </c>
      <c r="G153">
        <v>1004</v>
      </c>
      <c r="H153" t="s">
        <v>549</v>
      </c>
    </row>
    <row r="154" spans="1:8">
      <c r="A154" t="s">
        <v>66</v>
      </c>
      <c r="B154">
        <v>0</v>
      </c>
      <c r="C154">
        <v>0</v>
      </c>
      <c r="D154">
        <v>0</v>
      </c>
      <c r="E154">
        <f t="shared" si="2"/>
        <v>0</v>
      </c>
      <c r="F154">
        <v>0</v>
      </c>
      <c r="G154">
        <v>0</v>
      </c>
      <c r="H154" t="s">
        <v>548</v>
      </c>
    </row>
    <row r="155" spans="1:8">
      <c r="A155" t="s">
        <v>328</v>
      </c>
      <c r="B155">
        <v>0</v>
      </c>
      <c r="C155">
        <v>0</v>
      </c>
      <c r="D155">
        <v>0</v>
      </c>
      <c r="E155">
        <f t="shared" si="2"/>
        <v>0</v>
      </c>
      <c r="F155">
        <v>0</v>
      </c>
      <c r="G155">
        <v>0</v>
      </c>
      <c r="H155" t="s">
        <v>548</v>
      </c>
    </row>
    <row r="156" spans="1:8">
      <c r="A156" t="s">
        <v>19</v>
      </c>
      <c r="B156">
        <v>0</v>
      </c>
      <c r="C156">
        <v>0</v>
      </c>
      <c r="D156">
        <v>0</v>
      </c>
      <c r="E156">
        <f t="shared" si="2"/>
        <v>0</v>
      </c>
      <c r="F156">
        <v>0</v>
      </c>
      <c r="G156">
        <v>0</v>
      </c>
      <c r="H156" t="s">
        <v>548</v>
      </c>
    </row>
    <row r="157" spans="1:8">
      <c r="A157" t="s">
        <v>194</v>
      </c>
      <c r="B157">
        <v>1</v>
      </c>
      <c r="C157">
        <v>0</v>
      </c>
      <c r="D157">
        <v>0</v>
      </c>
      <c r="E157">
        <f t="shared" si="2"/>
        <v>1</v>
      </c>
      <c r="F157">
        <v>174</v>
      </c>
      <c r="G157">
        <v>219</v>
      </c>
      <c r="H157" t="s">
        <v>550</v>
      </c>
    </row>
    <row r="158" spans="1:8">
      <c r="A158" t="s">
        <v>156</v>
      </c>
      <c r="B158">
        <v>0</v>
      </c>
      <c r="C158">
        <v>0</v>
      </c>
      <c r="D158">
        <v>0</v>
      </c>
      <c r="E158">
        <f t="shared" si="2"/>
        <v>0</v>
      </c>
      <c r="F158">
        <v>164</v>
      </c>
      <c r="G158">
        <v>209</v>
      </c>
      <c r="H158" t="s">
        <v>549</v>
      </c>
    </row>
    <row r="159" spans="1:8">
      <c r="A159" t="s">
        <v>195</v>
      </c>
      <c r="B159">
        <v>0</v>
      </c>
      <c r="C159">
        <v>0</v>
      </c>
      <c r="D159">
        <v>0</v>
      </c>
      <c r="E159">
        <f t="shared" si="2"/>
        <v>0</v>
      </c>
      <c r="F159">
        <v>0</v>
      </c>
      <c r="G159">
        <v>0</v>
      </c>
      <c r="H159" t="s">
        <v>548</v>
      </c>
    </row>
    <row r="160" spans="1:8">
      <c r="A160" t="s">
        <v>196</v>
      </c>
      <c r="B160">
        <v>0</v>
      </c>
      <c r="C160">
        <v>0</v>
      </c>
      <c r="D160">
        <v>0</v>
      </c>
      <c r="E160">
        <f t="shared" si="2"/>
        <v>0</v>
      </c>
      <c r="F160">
        <v>0</v>
      </c>
      <c r="G160">
        <v>0</v>
      </c>
      <c r="H160" t="s">
        <v>548</v>
      </c>
    </row>
    <row r="161" spans="1:8">
      <c r="A161" t="s">
        <v>197</v>
      </c>
      <c r="B161">
        <v>22</v>
      </c>
      <c r="C161">
        <v>0</v>
      </c>
      <c r="D161">
        <v>0</v>
      </c>
      <c r="E161">
        <f t="shared" si="2"/>
        <v>22</v>
      </c>
      <c r="F161">
        <v>0</v>
      </c>
      <c r="G161">
        <v>0</v>
      </c>
      <c r="H161" t="s">
        <v>548</v>
      </c>
    </row>
    <row r="162" spans="1:8">
      <c r="A162" t="s">
        <v>198</v>
      </c>
      <c r="B162">
        <v>0</v>
      </c>
      <c r="C162">
        <v>0</v>
      </c>
      <c r="D162">
        <v>0</v>
      </c>
      <c r="E162">
        <f t="shared" si="2"/>
        <v>0</v>
      </c>
      <c r="F162">
        <v>0</v>
      </c>
      <c r="G162">
        <v>0</v>
      </c>
      <c r="H162" t="s">
        <v>548</v>
      </c>
    </row>
    <row r="163" spans="1:8">
      <c r="A163" t="s">
        <v>239</v>
      </c>
      <c r="B163">
        <v>0</v>
      </c>
      <c r="C163">
        <v>0</v>
      </c>
      <c r="D163">
        <v>0</v>
      </c>
      <c r="E163">
        <f t="shared" si="2"/>
        <v>0</v>
      </c>
      <c r="F163">
        <v>0</v>
      </c>
      <c r="G163">
        <v>0</v>
      </c>
      <c r="H163" t="s">
        <v>548</v>
      </c>
    </row>
    <row r="164" spans="1:8">
      <c r="A164" t="s">
        <v>20</v>
      </c>
      <c r="B164">
        <v>0</v>
      </c>
      <c r="C164">
        <v>0</v>
      </c>
      <c r="D164">
        <v>0</v>
      </c>
      <c r="E164">
        <f t="shared" si="2"/>
        <v>0</v>
      </c>
      <c r="F164">
        <v>0</v>
      </c>
      <c r="G164">
        <v>0</v>
      </c>
      <c r="H164" t="s">
        <v>548</v>
      </c>
    </row>
    <row r="165" spans="1:8">
      <c r="A165" t="s">
        <v>144</v>
      </c>
      <c r="B165">
        <v>0</v>
      </c>
      <c r="C165">
        <v>0</v>
      </c>
      <c r="D165">
        <v>2</v>
      </c>
      <c r="E165">
        <f t="shared" si="2"/>
        <v>2</v>
      </c>
      <c r="F165">
        <v>116</v>
      </c>
      <c r="G165">
        <v>133</v>
      </c>
      <c r="H165" t="s">
        <v>550</v>
      </c>
    </row>
    <row r="166" spans="1:8">
      <c r="A166" t="s">
        <v>199</v>
      </c>
      <c r="B166">
        <v>0</v>
      </c>
      <c r="C166">
        <v>0</v>
      </c>
      <c r="D166">
        <v>0</v>
      </c>
      <c r="E166">
        <f t="shared" si="2"/>
        <v>0</v>
      </c>
      <c r="F166">
        <v>0</v>
      </c>
      <c r="G166">
        <v>0</v>
      </c>
      <c r="H166" t="s">
        <v>548</v>
      </c>
    </row>
    <row r="167" spans="1:8">
      <c r="A167" t="s">
        <v>46</v>
      </c>
      <c r="B167">
        <v>0</v>
      </c>
      <c r="C167">
        <v>0</v>
      </c>
      <c r="D167">
        <v>0</v>
      </c>
      <c r="E167">
        <f t="shared" si="2"/>
        <v>0</v>
      </c>
      <c r="F167">
        <v>0</v>
      </c>
      <c r="G167">
        <v>0</v>
      </c>
      <c r="H167" t="s">
        <v>548</v>
      </c>
    </row>
    <row r="168" spans="1:8">
      <c r="A168" t="s">
        <v>47</v>
      </c>
      <c r="B168">
        <v>0</v>
      </c>
      <c r="C168">
        <v>0</v>
      </c>
      <c r="D168">
        <v>0</v>
      </c>
      <c r="E168">
        <f t="shared" si="2"/>
        <v>0</v>
      </c>
      <c r="F168">
        <v>0</v>
      </c>
      <c r="G168">
        <v>0</v>
      </c>
      <c r="H168" t="s">
        <v>548</v>
      </c>
    </row>
    <row r="169" spans="1:8">
      <c r="A169" t="s">
        <v>200</v>
      </c>
      <c r="B169">
        <v>0</v>
      </c>
      <c r="C169">
        <v>0</v>
      </c>
      <c r="D169">
        <v>0</v>
      </c>
      <c r="E169">
        <f t="shared" si="2"/>
        <v>0</v>
      </c>
      <c r="F169">
        <v>0</v>
      </c>
      <c r="G169">
        <v>0</v>
      </c>
      <c r="H169" t="s">
        <v>548</v>
      </c>
    </row>
    <row r="170" spans="1:8">
      <c r="A170" t="s">
        <v>201</v>
      </c>
      <c r="B170">
        <v>0</v>
      </c>
      <c r="C170">
        <v>0</v>
      </c>
      <c r="D170">
        <v>0</v>
      </c>
      <c r="E170">
        <f t="shared" si="2"/>
        <v>0</v>
      </c>
      <c r="F170">
        <v>0</v>
      </c>
      <c r="G170">
        <v>0</v>
      </c>
      <c r="H170" t="s">
        <v>548</v>
      </c>
    </row>
    <row r="171" spans="1:8">
      <c r="A171" t="s">
        <v>279</v>
      </c>
      <c r="B171">
        <v>0</v>
      </c>
      <c r="C171">
        <v>0</v>
      </c>
      <c r="D171">
        <v>0</v>
      </c>
      <c r="E171">
        <f t="shared" si="2"/>
        <v>0</v>
      </c>
      <c r="F171">
        <v>0</v>
      </c>
      <c r="G171">
        <v>0</v>
      </c>
      <c r="H171" t="s">
        <v>548</v>
      </c>
    </row>
    <row r="172" spans="1:8">
      <c r="A172" t="s">
        <v>280</v>
      </c>
      <c r="B172">
        <v>8</v>
      </c>
      <c r="C172">
        <v>0</v>
      </c>
      <c r="D172">
        <v>0</v>
      </c>
      <c r="E172">
        <f t="shared" si="2"/>
        <v>8</v>
      </c>
      <c r="F172">
        <v>0</v>
      </c>
      <c r="G172">
        <v>0</v>
      </c>
      <c r="H172" t="s">
        <v>548</v>
      </c>
    </row>
    <row r="173" spans="1:8">
      <c r="A173" t="s">
        <v>257</v>
      </c>
      <c r="B173">
        <v>0</v>
      </c>
      <c r="C173">
        <v>0</v>
      </c>
      <c r="D173">
        <v>5</v>
      </c>
      <c r="E173">
        <f t="shared" si="2"/>
        <v>5</v>
      </c>
      <c r="F173">
        <v>0</v>
      </c>
      <c r="G173">
        <v>0</v>
      </c>
      <c r="H173" t="s">
        <v>548</v>
      </c>
    </row>
    <row r="174" spans="1:8">
      <c r="A174" t="s">
        <v>329</v>
      </c>
      <c r="B174">
        <v>0</v>
      </c>
      <c r="C174">
        <v>0</v>
      </c>
      <c r="D174">
        <v>0</v>
      </c>
      <c r="E174">
        <f t="shared" si="2"/>
        <v>0</v>
      </c>
      <c r="F174">
        <v>0</v>
      </c>
      <c r="G174">
        <v>0</v>
      </c>
      <c r="H174" t="s">
        <v>548</v>
      </c>
    </row>
    <row r="175" spans="1:8">
      <c r="A175" t="s">
        <v>258</v>
      </c>
      <c r="B175">
        <v>0</v>
      </c>
      <c r="C175">
        <v>0</v>
      </c>
      <c r="D175">
        <v>0</v>
      </c>
      <c r="E175">
        <f t="shared" si="2"/>
        <v>0</v>
      </c>
      <c r="F175">
        <v>0</v>
      </c>
      <c r="G175">
        <v>0</v>
      </c>
      <c r="H175" t="s">
        <v>548</v>
      </c>
    </row>
    <row r="176" spans="1:8">
      <c r="A176" t="s">
        <v>202</v>
      </c>
      <c r="B176">
        <v>0</v>
      </c>
      <c r="C176">
        <v>0</v>
      </c>
      <c r="D176">
        <v>0</v>
      </c>
      <c r="E176">
        <f t="shared" si="2"/>
        <v>0</v>
      </c>
      <c r="F176">
        <v>0</v>
      </c>
      <c r="G176">
        <v>0</v>
      </c>
      <c r="H176" t="s">
        <v>548</v>
      </c>
    </row>
    <row r="177" spans="1:8">
      <c r="A177" t="s">
        <v>203</v>
      </c>
      <c r="B177">
        <v>0</v>
      </c>
      <c r="C177">
        <v>0</v>
      </c>
      <c r="D177">
        <v>0</v>
      </c>
      <c r="E177">
        <f t="shared" si="2"/>
        <v>0</v>
      </c>
      <c r="F177">
        <v>0</v>
      </c>
      <c r="G177">
        <v>0</v>
      </c>
      <c r="H177" t="s">
        <v>548</v>
      </c>
    </row>
    <row r="178" spans="1:8">
      <c r="A178" t="s">
        <v>281</v>
      </c>
      <c r="B178">
        <v>0</v>
      </c>
      <c r="C178">
        <v>0</v>
      </c>
      <c r="D178">
        <v>0</v>
      </c>
      <c r="E178">
        <f t="shared" si="2"/>
        <v>0</v>
      </c>
      <c r="F178">
        <v>0</v>
      </c>
      <c r="G178">
        <v>0</v>
      </c>
      <c r="H178" t="s">
        <v>548</v>
      </c>
    </row>
    <row r="179" spans="1:8">
      <c r="A179" t="s">
        <v>91</v>
      </c>
      <c r="B179">
        <v>0</v>
      </c>
      <c r="C179">
        <v>0</v>
      </c>
      <c r="D179">
        <v>0</v>
      </c>
      <c r="E179">
        <f t="shared" si="2"/>
        <v>0</v>
      </c>
      <c r="F179">
        <v>0</v>
      </c>
      <c r="G179">
        <v>0</v>
      </c>
      <c r="H179" t="s">
        <v>548</v>
      </c>
    </row>
    <row r="180" spans="1:8">
      <c r="A180" t="s">
        <v>114</v>
      </c>
      <c r="B180">
        <v>0</v>
      </c>
      <c r="C180">
        <v>0</v>
      </c>
      <c r="D180">
        <v>0</v>
      </c>
      <c r="E180">
        <f t="shared" si="2"/>
        <v>0</v>
      </c>
      <c r="F180">
        <v>0</v>
      </c>
      <c r="G180">
        <v>0</v>
      </c>
      <c r="H180" t="s">
        <v>548</v>
      </c>
    </row>
    <row r="181" spans="1:8">
      <c r="A181" t="s">
        <v>282</v>
      </c>
      <c r="B181">
        <v>0</v>
      </c>
      <c r="C181">
        <v>0</v>
      </c>
      <c r="D181">
        <v>0</v>
      </c>
      <c r="E181">
        <f t="shared" si="2"/>
        <v>0</v>
      </c>
      <c r="F181">
        <v>0</v>
      </c>
      <c r="G181">
        <v>0</v>
      </c>
      <c r="H181" t="s">
        <v>548</v>
      </c>
    </row>
    <row r="182" spans="1:8">
      <c r="A182" t="s">
        <v>283</v>
      </c>
      <c r="B182">
        <v>0</v>
      </c>
      <c r="C182">
        <v>0</v>
      </c>
      <c r="D182">
        <v>0</v>
      </c>
      <c r="E182">
        <f t="shared" si="2"/>
        <v>0</v>
      </c>
      <c r="F182">
        <v>0</v>
      </c>
      <c r="G182">
        <v>0</v>
      </c>
      <c r="H182" t="s">
        <v>548</v>
      </c>
    </row>
    <row r="183" spans="1:8">
      <c r="A183" t="s">
        <v>92</v>
      </c>
      <c r="B183">
        <v>0</v>
      </c>
      <c r="C183">
        <v>0</v>
      </c>
      <c r="D183">
        <v>0</v>
      </c>
      <c r="E183">
        <f t="shared" si="2"/>
        <v>0</v>
      </c>
      <c r="F183">
        <v>0</v>
      </c>
      <c r="G183">
        <v>0</v>
      </c>
      <c r="H183" t="s">
        <v>548</v>
      </c>
    </row>
    <row r="184" spans="1:8">
      <c r="A184" t="s">
        <v>284</v>
      </c>
      <c r="B184">
        <v>0</v>
      </c>
      <c r="C184">
        <v>0</v>
      </c>
      <c r="D184">
        <v>0</v>
      </c>
      <c r="E184">
        <f t="shared" si="2"/>
        <v>0</v>
      </c>
      <c r="F184">
        <v>0</v>
      </c>
      <c r="G184">
        <v>0</v>
      </c>
      <c r="H184" t="s">
        <v>548</v>
      </c>
    </row>
    <row r="185" spans="1:8">
      <c r="A185" t="s">
        <v>285</v>
      </c>
      <c r="B185">
        <v>0</v>
      </c>
      <c r="C185">
        <v>0</v>
      </c>
      <c r="D185">
        <v>0</v>
      </c>
      <c r="E185">
        <f t="shared" si="2"/>
        <v>0</v>
      </c>
      <c r="F185">
        <v>0</v>
      </c>
      <c r="G185">
        <v>0</v>
      </c>
      <c r="H185" t="s">
        <v>548</v>
      </c>
    </row>
    <row r="186" spans="1:8">
      <c r="A186" t="s">
        <v>204</v>
      </c>
      <c r="B186">
        <v>0</v>
      </c>
      <c r="C186">
        <v>0</v>
      </c>
      <c r="D186">
        <v>0</v>
      </c>
      <c r="E186">
        <f t="shared" si="2"/>
        <v>0</v>
      </c>
      <c r="F186">
        <v>0</v>
      </c>
      <c r="G186">
        <v>0</v>
      </c>
      <c r="H186" t="s">
        <v>548</v>
      </c>
    </row>
    <row r="187" spans="1:8">
      <c r="A187" t="s">
        <v>21</v>
      </c>
      <c r="B187">
        <v>0</v>
      </c>
      <c r="C187">
        <v>0</v>
      </c>
      <c r="D187">
        <v>0</v>
      </c>
      <c r="E187">
        <f t="shared" si="2"/>
        <v>0</v>
      </c>
      <c r="F187">
        <v>93</v>
      </c>
      <c r="G187">
        <v>114</v>
      </c>
      <c r="H187" t="s">
        <v>549</v>
      </c>
    </row>
    <row r="188" spans="1:8">
      <c r="A188" t="s">
        <v>145</v>
      </c>
      <c r="B188">
        <v>0</v>
      </c>
      <c r="C188">
        <v>0</v>
      </c>
      <c r="D188">
        <v>0</v>
      </c>
      <c r="E188">
        <f t="shared" si="2"/>
        <v>0</v>
      </c>
      <c r="F188">
        <v>0</v>
      </c>
      <c r="G188">
        <v>0</v>
      </c>
      <c r="H188" t="s">
        <v>548</v>
      </c>
    </row>
    <row r="189" spans="1:8">
      <c r="A189" t="s">
        <v>67</v>
      </c>
      <c r="B189">
        <v>0</v>
      </c>
      <c r="C189">
        <v>0</v>
      </c>
      <c r="D189">
        <v>0</v>
      </c>
      <c r="E189">
        <f t="shared" si="2"/>
        <v>0</v>
      </c>
      <c r="F189">
        <v>0</v>
      </c>
      <c r="G189">
        <v>0</v>
      </c>
      <c r="H189" t="s">
        <v>548</v>
      </c>
    </row>
    <row r="190" spans="1:8">
      <c r="A190" t="s">
        <v>93</v>
      </c>
      <c r="B190">
        <v>0</v>
      </c>
      <c r="C190">
        <v>0</v>
      </c>
      <c r="D190">
        <v>0</v>
      </c>
      <c r="E190">
        <f t="shared" si="2"/>
        <v>0</v>
      </c>
      <c r="F190">
        <v>0</v>
      </c>
      <c r="G190">
        <v>0</v>
      </c>
      <c r="H190" t="s">
        <v>548</v>
      </c>
    </row>
    <row r="191" spans="1:8">
      <c r="A191" t="s">
        <v>94</v>
      </c>
      <c r="B191">
        <v>0</v>
      </c>
      <c r="C191">
        <v>0</v>
      </c>
      <c r="D191">
        <v>0</v>
      </c>
      <c r="E191">
        <f t="shared" si="2"/>
        <v>0</v>
      </c>
      <c r="F191">
        <v>0</v>
      </c>
      <c r="G191">
        <v>0</v>
      </c>
      <c r="H191" t="s">
        <v>548</v>
      </c>
    </row>
    <row r="192" spans="1:8">
      <c r="A192" t="s">
        <v>95</v>
      </c>
      <c r="B192">
        <v>0</v>
      </c>
      <c r="C192">
        <v>0</v>
      </c>
      <c r="D192">
        <v>0</v>
      </c>
      <c r="E192">
        <f t="shared" ref="E192:E255" si="3">B192 + C192 + D192</f>
        <v>0</v>
      </c>
      <c r="F192">
        <v>0</v>
      </c>
      <c r="G192">
        <v>0</v>
      </c>
      <c r="H192" t="s">
        <v>548</v>
      </c>
    </row>
    <row r="193" spans="1:8">
      <c r="A193" t="s">
        <v>95</v>
      </c>
      <c r="B193">
        <v>0</v>
      </c>
      <c r="C193">
        <v>0</v>
      </c>
      <c r="D193">
        <v>0</v>
      </c>
      <c r="E193">
        <f t="shared" si="3"/>
        <v>0</v>
      </c>
      <c r="F193">
        <v>0</v>
      </c>
      <c r="G193">
        <v>0</v>
      </c>
      <c r="H193" t="s">
        <v>548</v>
      </c>
    </row>
    <row r="194" spans="1:8">
      <c r="A194" t="s">
        <v>115</v>
      </c>
      <c r="B194">
        <v>0</v>
      </c>
      <c r="C194">
        <v>0</v>
      </c>
      <c r="D194">
        <v>0</v>
      </c>
      <c r="E194">
        <f t="shared" si="3"/>
        <v>0</v>
      </c>
      <c r="F194">
        <v>0</v>
      </c>
      <c r="G194">
        <v>0</v>
      </c>
      <c r="H194" t="s">
        <v>548</v>
      </c>
    </row>
    <row r="195" spans="1:8">
      <c r="A195" t="s">
        <v>128</v>
      </c>
      <c r="B195">
        <v>0</v>
      </c>
      <c r="C195">
        <v>0</v>
      </c>
      <c r="D195">
        <v>0</v>
      </c>
      <c r="E195">
        <f t="shared" si="3"/>
        <v>0</v>
      </c>
      <c r="F195">
        <v>0</v>
      </c>
      <c r="G195">
        <v>0</v>
      </c>
      <c r="H195" t="s">
        <v>548</v>
      </c>
    </row>
    <row r="196" spans="1:8">
      <c r="A196" t="s">
        <v>157</v>
      </c>
      <c r="B196">
        <v>0</v>
      </c>
      <c r="C196">
        <v>0</v>
      </c>
      <c r="D196">
        <v>0</v>
      </c>
      <c r="E196">
        <f t="shared" si="3"/>
        <v>0</v>
      </c>
      <c r="F196">
        <v>0</v>
      </c>
      <c r="G196">
        <v>0</v>
      </c>
      <c r="H196" t="s">
        <v>548</v>
      </c>
    </row>
    <row r="197" spans="1:8">
      <c r="A197" t="s">
        <v>167</v>
      </c>
      <c r="B197">
        <v>0</v>
      </c>
      <c r="C197">
        <v>0</v>
      </c>
      <c r="D197">
        <v>0</v>
      </c>
      <c r="E197">
        <f t="shared" si="3"/>
        <v>0</v>
      </c>
      <c r="F197">
        <v>0</v>
      </c>
      <c r="G197">
        <v>0</v>
      </c>
      <c r="H197" t="s">
        <v>548</v>
      </c>
    </row>
    <row r="198" spans="1:8">
      <c r="A198" t="s">
        <v>205</v>
      </c>
      <c r="B198">
        <v>0</v>
      </c>
      <c r="C198">
        <v>0</v>
      </c>
      <c r="D198">
        <v>0</v>
      </c>
      <c r="E198">
        <f t="shared" si="3"/>
        <v>0</v>
      </c>
      <c r="F198">
        <v>0</v>
      </c>
      <c r="G198">
        <v>0</v>
      </c>
      <c r="H198" t="s">
        <v>548</v>
      </c>
    </row>
    <row r="199" spans="1:8">
      <c r="A199" t="s">
        <v>305</v>
      </c>
      <c r="B199">
        <v>0</v>
      </c>
      <c r="C199">
        <v>0</v>
      </c>
      <c r="D199">
        <v>0</v>
      </c>
      <c r="E199">
        <f t="shared" si="3"/>
        <v>0</v>
      </c>
      <c r="F199">
        <v>0</v>
      </c>
      <c r="G199">
        <v>0</v>
      </c>
      <c r="H199" t="s">
        <v>548</v>
      </c>
    </row>
    <row r="200" spans="1:8">
      <c r="A200" t="s">
        <v>224</v>
      </c>
      <c r="B200">
        <v>0</v>
      </c>
      <c r="C200">
        <v>0</v>
      </c>
      <c r="D200">
        <v>0</v>
      </c>
      <c r="E200">
        <f t="shared" si="3"/>
        <v>0</v>
      </c>
      <c r="F200">
        <v>0</v>
      </c>
      <c r="G200">
        <v>0</v>
      </c>
      <c r="H200" t="s">
        <v>548</v>
      </c>
    </row>
    <row r="201" spans="1:8">
      <c r="A201" t="s">
        <v>286</v>
      </c>
      <c r="B201">
        <v>0</v>
      </c>
      <c r="C201">
        <v>0</v>
      </c>
      <c r="D201">
        <v>0</v>
      </c>
      <c r="E201">
        <f t="shared" si="3"/>
        <v>0</v>
      </c>
      <c r="F201">
        <v>0</v>
      </c>
      <c r="G201">
        <v>0</v>
      </c>
      <c r="H201" t="s">
        <v>548</v>
      </c>
    </row>
    <row r="202" spans="1:8">
      <c r="A202" t="s">
        <v>240</v>
      </c>
      <c r="B202">
        <v>0</v>
      </c>
      <c r="C202">
        <v>0</v>
      </c>
      <c r="D202">
        <v>0</v>
      </c>
      <c r="E202">
        <f t="shared" si="3"/>
        <v>0</v>
      </c>
      <c r="F202">
        <v>0</v>
      </c>
      <c r="G202">
        <v>0</v>
      </c>
      <c r="H202" t="s">
        <v>548</v>
      </c>
    </row>
    <row r="203" spans="1:8">
      <c r="A203" t="s">
        <v>259</v>
      </c>
      <c r="B203">
        <v>0</v>
      </c>
      <c r="C203">
        <v>0</v>
      </c>
      <c r="D203">
        <v>0</v>
      </c>
      <c r="E203">
        <f t="shared" si="3"/>
        <v>0</v>
      </c>
      <c r="F203">
        <v>0</v>
      </c>
      <c r="G203">
        <v>0</v>
      </c>
      <c r="H203" t="s">
        <v>548</v>
      </c>
    </row>
    <row r="204" spans="1:8">
      <c r="A204" t="s">
        <v>260</v>
      </c>
      <c r="B204">
        <v>0</v>
      </c>
      <c r="C204">
        <v>0</v>
      </c>
      <c r="D204">
        <v>0</v>
      </c>
      <c r="E204">
        <f t="shared" si="3"/>
        <v>0</v>
      </c>
      <c r="F204">
        <v>0</v>
      </c>
      <c r="G204">
        <v>0</v>
      </c>
      <c r="H204" t="s">
        <v>548</v>
      </c>
    </row>
    <row r="205" spans="1:8">
      <c r="A205" t="s">
        <v>168</v>
      </c>
      <c r="B205">
        <v>0</v>
      </c>
      <c r="C205">
        <v>0</v>
      </c>
      <c r="D205">
        <v>0</v>
      </c>
      <c r="E205">
        <f t="shared" si="3"/>
        <v>0</v>
      </c>
      <c r="F205">
        <v>0</v>
      </c>
      <c r="G205">
        <v>0</v>
      </c>
      <c r="H205" t="s">
        <v>548</v>
      </c>
    </row>
    <row r="206" spans="1:8">
      <c r="A206" t="s">
        <v>48</v>
      </c>
      <c r="B206">
        <v>0</v>
      </c>
      <c r="C206">
        <v>0</v>
      </c>
      <c r="D206">
        <v>0</v>
      </c>
      <c r="E206">
        <f t="shared" si="3"/>
        <v>0</v>
      </c>
      <c r="F206">
        <v>0</v>
      </c>
      <c r="G206">
        <v>0</v>
      </c>
      <c r="H206" t="s">
        <v>548</v>
      </c>
    </row>
    <row r="207" spans="1:8">
      <c r="A207" t="s">
        <v>261</v>
      </c>
      <c r="B207">
        <v>0</v>
      </c>
      <c r="C207">
        <v>0</v>
      </c>
      <c r="D207">
        <v>0</v>
      </c>
      <c r="E207">
        <f t="shared" si="3"/>
        <v>0</v>
      </c>
      <c r="F207">
        <v>0</v>
      </c>
      <c r="G207">
        <v>0</v>
      </c>
      <c r="H207" t="s">
        <v>548</v>
      </c>
    </row>
    <row r="208" spans="1:8">
      <c r="A208" t="s">
        <v>241</v>
      </c>
      <c r="B208">
        <v>0</v>
      </c>
      <c r="C208">
        <v>0</v>
      </c>
      <c r="D208">
        <v>0</v>
      </c>
      <c r="E208">
        <f t="shared" si="3"/>
        <v>0</v>
      </c>
      <c r="F208">
        <v>0</v>
      </c>
      <c r="G208">
        <v>0</v>
      </c>
      <c r="H208" t="s">
        <v>548</v>
      </c>
    </row>
    <row r="209" spans="1:8">
      <c r="A209" t="s">
        <v>68</v>
      </c>
      <c r="B209">
        <v>0</v>
      </c>
      <c r="C209">
        <v>0</v>
      </c>
      <c r="D209">
        <v>0</v>
      </c>
      <c r="E209">
        <f t="shared" si="3"/>
        <v>0</v>
      </c>
      <c r="F209">
        <v>0</v>
      </c>
      <c r="G209">
        <v>0</v>
      </c>
      <c r="H209" t="s">
        <v>548</v>
      </c>
    </row>
    <row r="210" spans="1:8">
      <c r="A210" t="s">
        <v>262</v>
      </c>
      <c r="B210">
        <v>0</v>
      </c>
      <c r="C210">
        <v>0</v>
      </c>
      <c r="D210">
        <v>0</v>
      </c>
      <c r="E210">
        <f t="shared" si="3"/>
        <v>0</v>
      </c>
      <c r="F210">
        <v>0</v>
      </c>
      <c r="G210">
        <v>0</v>
      </c>
      <c r="H210" t="s">
        <v>548</v>
      </c>
    </row>
    <row r="211" spans="1:8">
      <c r="A211" t="s">
        <v>242</v>
      </c>
      <c r="B211">
        <v>0</v>
      </c>
      <c r="C211">
        <v>0</v>
      </c>
      <c r="D211">
        <v>0</v>
      </c>
      <c r="E211">
        <f t="shared" si="3"/>
        <v>0</v>
      </c>
      <c r="F211">
        <v>0</v>
      </c>
      <c r="G211">
        <v>0</v>
      </c>
      <c r="H211" t="s">
        <v>548</v>
      </c>
    </row>
    <row r="212" spans="1:8">
      <c r="A212" t="s">
        <v>206</v>
      </c>
      <c r="B212">
        <v>0</v>
      </c>
      <c r="C212">
        <v>0</v>
      </c>
      <c r="D212">
        <v>0</v>
      </c>
      <c r="E212">
        <f t="shared" si="3"/>
        <v>0</v>
      </c>
      <c r="F212">
        <v>0</v>
      </c>
      <c r="G212">
        <v>0</v>
      </c>
      <c r="H212" t="s">
        <v>548</v>
      </c>
    </row>
    <row r="213" spans="1:8">
      <c r="A213" t="s">
        <v>330</v>
      </c>
      <c r="B213">
        <v>0</v>
      </c>
      <c r="C213">
        <v>0</v>
      </c>
      <c r="D213">
        <v>0</v>
      </c>
      <c r="E213">
        <f t="shared" si="3"/>
        <v>0</v>
      </c>
      <c r="F213">
        <v>0</v>
      </c>
      <c r="G213">
        <v>0</v>
      </c>
      <c r="H213" t="s">
        <v>548</v>
      </c>
    </row>
    <row r="214" spans="1:8">
      <c r="A214" t="s">
        <v>306</v>
      </c>
      <c r="B214">
        <v>0</v>
      </c>
      <c r="C214">
        <v>0</v>
      </c>
      <c r="D214">
        <v>0</v>
      </c>
      <c r="E214">
        <f t="shared" si="3"/>
        <v>0</v>
      </c>
      <c r="F214">
        <v>0</v>
      </c>
      <c r="G214">
        <v>0</v>
      </c>
      <c r="H214" t="s">
        <v>548</v>
      </c>
    </row>
    <row r="215" spans="1:8">
      <c r="A215" t="s">
        <v>207</v>
      </c>
      <c r="B215">
        <v>0</v>
      </c>
      <c r="C215">
        <v>0</v>
      </c>
      <c r="D215">
        <v>0</v>
      </c>
      <c r="E215">
        <f t="shared" si="3"/>
        <v>0</v>
      </c>
      <c r="F215">
        <v>0</v>
      </c>
      <c r="G215">
        <v>0</v>
      </c>
      <c r="H215" t="s">
        <v>548</v>
      </c>
    </row>
    <row r="216" spans="1:8">
      <c r="A216" t="s">
        <v>263</v>
      </c>
      <c r="B216">
        <v>0</v>
      </c>
      <c r="C216">
        <v>0</v>
      </c>
      <c r="D216">
        <v>0</v>
      </c>
      <c r="E216">
        <f t="shared" si="3"/>
        <v>0</v>
      </c>
      <c r="F216">
        <v>0</v>
      </c>
      <c r="G216">
        <v>0</v>
      </c>
      <c r="H216" t="s">
        <v>548</v>
      </c>
    </row>
    <row r="217" spans="1:8">
      <c r="A217" t="s">
        <v>69</v>
      </c>
      <c r="B217">
        <v>0</v>
      </c>
      <c r="C217">
        <v>0</v>
      </c>
      <c r="D217">
        <v>0</v>
      </c>
      <c r="E217">
        <f t="shared" si="3"/>
        <v>0</v>
      </c>
      <c r="F217">
        <v>0</v>
      </c>
      <c r="G217">
        <v>0</v>
      </c>
      <c r="H217" t="s">
        <v>548</v>
      </c>
    </row>
    <row r="218" spans="1:8">
      <c r="A218" t="s">
        <v>146</v>
      </c>
      <c r="B218">
        <v>0</v>
      </c>
      <c r="C218">
        <v>0</v>
      </c>
      <c r="D218">
        <v>2</v>
      </c>
      <c r="E218">
        <f t="shared" si="3"/>
        <v>2</v>
      </c>
      <c r="F218">
        <v>0</v>
      </c>
      <c r="G218">
        <v>0</v>
      </c>
      <c r="H218" t="s">
        <v>548</v>
      </c>
    </row>
    <row r="219" spans="1:8">
      <c r="A219" t="s">
        <v>116</v>
      </c>
      <c r="B219">
        <v>0</v>
      </c>
      <c r="C219">
        <v>0</v>
      </c>
      <c r="D219">
        <v>0</v>
      </c>
      <c r="E219">
        <f t="shared" si="3"/>
        <v>0</v>
      </c>
      <c r="F219">
        <v>0</v>
      </c>
      <c r="G219">
        <v>0</v>
      </c>
      <c r="H219" t="s">
        <v>548</v>
      </c>
    </row>
    <row r="220" spans="1:8">
      <c r="A220" t="s">
        <v>169</v>
      </c>
      <c r="B220">
        <v>0</v>
      </c>
      <c r="C220">
        <v>0</v>
      </c>
      <c r="D220">
        <v>0</v>
      </c>
      <c r="E220">
        <f t="shared" si="3"/>
        <v>0</v>
      </c>
      <c r="F220">
        <v>0</v>
      </c>
      <c r="G220">
        <v>0</v>
      </c>
      <c r="H220" t="s">
        <v>548</v>
      </c>
    </row>
    <row r="221" spans="1:8">
      <c r="A221" t="s">
        <v>96</v>
      </c>
      <c r="B221">
        <v>0</v>
      </c>
      <c r="C221">
        <v>0</v>
      </c>
      <c r="D221">
        <v>0</v>
      </c>
      <c r="E221">
        <f t="shared" si="3"/>
        <v>0</v>
      </c>
      <c r="F221">
        <v>0</v>
      </c>
      <c r="G221">
        <v>0</v>
      </c>
      <c r="H221" t="s">
        <v>548</v>
      </c>
    </row>
    <row r="222" spans="1:8">
      <c r="A222" t="s">
        <v>117</v>
      </c>
      <c r="B222">
        <v>0</v>
      </c>
      <c r="C222">
        <v>0</v>
      </c>
      <c r="D222">
        <v>0</v>
      </c>
      <c r="E222">
        <f t="shared" si="3"/>
        <v>0</v>
      </c>
      <c r="F222">
        <v>0</v>
      </c>
      <c r="G222">
        <v>0</v>
      </c>
      <c r="H222" t="s">
        <v>548</v>
      </c>
    </row>
    <row r="223" spans="1:8">
      <c r="A223" t="s">
        <v>287</v>
      </c>
      <c r="B223">
        <v>0</v>
      </c>
      <c r="C223">
        <v>0</v>
      </c>
      <c r="D223">
        <v>0</v>
      </c>
      <c r="E223">
        <f t="shared" si="3"/>
        <v>0</v>
      </c>
      <c r="F223">
        <v>0</v>
      </c>
      <c r="G223">
        <v>0</v>
      </c>
      <c r="H223" t="s">
        <v>548</v>
      </c>
    </row>
    <row r="224" spans="1:8">
      <c r="A224" t="s">
        <v>22</v>
      </c>
      <c r="B224">
        <v>0</v>
      </c>
      <c r="C224">
        <v>0</v>
      </c>
      <c r="D224">
        <v>2</v>
      </c>
      <c r="E224">
        <f t="shared" si="3"/>
        <v>2</v>
      </c>
      <c r="F224">
        <v>0</v>
      </c>
      <c r="G224">
        <v>41</v>
      </c>
      <c r="H224" t="s">
        <v>550</v>
      </c>
    </row>
    <row r="225" spans="1:8">
      <c r="A225" t="s">
        <v>70</v>
      </c>
      <c r="B225">
        <v>0</v>
      </c>
      <c r="C225">
        <v>0</v>
      </c>
      <c r="D225">
        <v>0</v>
      </c>
      <c r="E225">
        <f t="shared" si="3"/>
        <v>0</v>
      </c>
      <c r="F225">
        <v>32</v>
      </c>
      <c r="G225">
        <v>44</v>
      </c>
      <c r="H225" t="s">
        <v>549</v>
      </c>
    </row>
    <row r="226" spans="1:8">
      <c r="A226" t="s">
        <v>49</v>
      </c>
      <c r="B226">
        <v>3</v>
      </c>
      <c r="C226">
        <v>0</v>
      </c>
      <c r="D226">
        <v>0</v>
      </c>
      <c r="E226">
        <f t="shared" si="3"/>
        <v>3</v>
      </c>
      <c r="F226">
        <v>0</v>
      </c>
      <c r="G226">
        <v>0</v>
      </c>
      <c r="H226" t="s">
        <v>548</v>
      </c>
    </row>
    <row r="227" spans="1:8">
      <c r="A227" t="s">
        <v>208</v>
      </c>
      <c r="B227">
        <v>0</v>
      </c>
      <c r="C227">
        <v>0</v>
      </c>
      <c r="D227">
        <v>0</v>
      </c>
      <c r="E227">
        <f t="shared" si="3"/>
        <v>0</v>
      </c>
      <c r="F227">
        <v>0</v>
      </c>
      <c r="G227">
        <v>0</v>
      </c>
      <c r="H227" t="s">
        <v>548</v>
      </c>
    </row>
    <row r="228" spans="1:8">
      <c r="A228" t="s">
        <v>264</v>
      </c>
      <c r="B228">
        <v>0</v>
      </c>
      <c r="C228">
        <v>0</v>
      </c>
      <c r="D228">
        <v>10</v>
      </c>
      <c r="E228">
        <f t="shared" si="3"/>
        <v>10</v>
      </c>
      <c r="F228">
        <v>0</v>
      </c>
      <c r="G228">
        <v>0</v>
      </c>
      <c r="H228" t="s">
        <v>548</v>
      </c>
    </row>
    <row r="229" spans="1:8">
      <c r="A229" t="s">
        <v>331</v>
      </c>
      <c r="B229">
        <v>0</v>
      </c>
      <c r="C229">
        <v>0</v>
      </c>
      <c r="D229">
        <v>0</v>
      </c>
      <c r="E229">
        <f t="shared" si="3"/>
        <v>0</v>
      </c>
      <c r="F229">
        <v>0</v>
      </c>
      <c r="G229">
        <v>0</v>
      </c>
      <c r="H229" t="s">
        <v>548</v>
      </c>
    </row>
    <row r="230" spans="1:8">
      <c r="A230" t="s">
        <v>307</v>
      </c>
      <c r="B230">
        <v>11</v>
      </c>
      <c r="C230">
        <v>0</v>
      </c>
      <c r="D230">
        <v>0</v>
      </c>
      <c r="E230">
        <f t="shared" si="3"/>
        <v>11</v>
      </c>
      <c r="F230">
        <v>0</v>
      </c>
      <c r="G230">
        <v>0</v>
      </c>
      <c r="H230" t="s">
        <v>548</v>
      </c>
    </row>
    <row r="231" spans="1:8">
      <c r="A231" t="s">
        <v>50</v>
      </c>
      <c r="B231">
        <v>0</v>
      </c>
      <c r="C231">
        <v>1</v>
      </c>
      <c r="D231">
        <v>1</v>
      </c>
      <c r="E231">
        <f t="shared" si="3"/>
        <v>2</v>
      </c>
      <c r="F231">
        <v>228</v>
      </c>
      <c r="G231">
        <v>303</v>
      </c>
      <c r="H231" t="s">
        <v>549</v>
      </c>
    </row>
    <row r="232" spans="1:8">
      <c r="A232" t="s">
        <v>71</v>
      </c>
      <c r="B232">
        <v>0</v>
      </c>
      <c r="C232">
        <v>0</v>
      </c>
      <c r="D232">
        <v>2</v>
      </c>
      <c r="E232">
        <f t="shared" si="3"/>
        <v>2</v>
      </c>
      <c r="F232">
        <v>0</v>
      </c>
      <c r="G232">
        <v>0</v>
      </c>
      <c r="H232" t="s">
        <v>548</v>
      </c>
    </row>
    <row r="233" spans="1:8">
      <c r="A233" t="s">
        <v>209</v>
      </c>
      <c r="B233">
        <v>0</v>
      </c>
      <c r="C233">
        <v>0</v>
      </c>
      <c r="D233">
        <v>10</v>
      </c>
      <c r="E233">
        <f t="shared" si="3"/>
        <v>10</v>
      </c>
      <c r="F233">
        <v>173</v>
      </c>
      <c r="G233">
        <v>197</v>
      </c>
      <c r="H233" t="s">
        <v>549</v>
      </c>
    </row>
    <row r="234" spans="1:8">
      <c r="A234" t="s">
        <v>210</v>
      </c>
      <c r="B234">
        <v>0</v>
      </c>
      <c r="C234">
        <v>0</v>
      </c>
      <c r="D234">
        <v>0</v>
      </c>
      <c r="E234">
        <f t="shared" si="3"/>
        <v>0</v>
      </c>
      <c r="F234">
        <v>0</v>
      </c>
      <c r="G234">
        <v>0</v>
      </c>
      <c r="H234" t="s">
        <v>548</v>
      </c>
    </row>
    <row r="235" spans="1:8">
      <c r="A235" t="s">
        <v>211</v>
      </c>
      <c r="B235">
        <v>0</v>
      </c>
      <c r="C235">
        <v>0</v>
      </c>
      <c r="D235">
        <v>0</v>
      </c>
      <c r="E235">
        <f t="shared" si="3"/>
        <v>0</v>
      </c>
      <c r="F235">
        <v>0</v>
      </c>
      <c r="G235">
        <v>0</v>
      </c>
      <c r="H235" t="s">
        <v>548</v>
      </c>
    </row>
    <row r="236" spans="1:8">
      <c r="A236" t="s">
        <v>72</v>
      </c>
      <c r="B236">
        <v>2</v>
      </c>
      <c r="C236">
        <v>0</v>
      </c>
      <c r="D236">
        <v>0</v>
      </c>
      <c r="E236">
        <f t="shared" si="3"/>
        <v>2</v>
      </c>
      <c r="F236">
        <v>0</v>
      </c>
      <c r="G236">
        <v>0</v>
      </c>
      <c r="H236" t="s">
        <v>548</v>
      </c>
    </row>
    <row r="237" spans="1:8">
      <c r="A237" t="s">
        <v>212</v>
      </c>
      <c r="B237">
        <v>0</v>
      </c>
      <c r="C237">
        <v>0</v>
      </c>
      <c r="D237">
        <v>1</v>
      </c>
      <c r="E237">
        <f t="shared" si="3"/>
        <v>1</v>
      </c>
      <c r="F237">
        <v>0</v>
      </c>
      <c r="G237">
        <v>0</v>
      </c>
      <c r="H237" t="s">
        <v>548</v>
      </c>
    </row>
    <row r="238" spans="1:8">
      <c r="A238" t="s">
        <v>73</v>
      </c>
      <c r="B238">
        <v>0</v>
      </c>
      <c r="C238">
        <v>0</v>
      </c>
      <c r="D238">
        <v>0</v>
      </c>
      <c r="E238">
        <f t="shared" si="3"/>
        <v>0</v>
      </c>
      <c r="F238">
        <v>0</v>
      </c>
      <c r="G238">
        <v>0</v>
      </c>
      <c r="H238" t="s">
        <v>548</v>
      </c>
    </row>
    <row r="239" spans="1:8">
      <c r="A239" t="s">
        <v>51</v>
      </c>
      <c r="B239">
        <v>1</v>
      </c>
      <c r="C239">
        <v>0</v>
      </c>
      <c r="D239">
        <v>0</v>
      </c>
      <c r="E239">
        <f t="shared" si="3"/>
        <v>1</v>
      </c>
      <c r="F239">
        <v>0</v>
      </c>
      <c r="G239">
        <v>0</v>
      </c>
      <c r="H239" t="s">
        <v>548</v>
      </c>
    </row>
    <row r="240" spans="1:8">
      <c r="A240" t="s">
        <v>243</v>
      </c>
      <c r="B240">
        <v>2</v>
      </c>
      <c r="C240">
        <v>0</v>
      </c>
      <c r="D240">
        <v>0</v>
      </c>
      <c r="E240">
        <f t="shared" si="3"/>
        <v>2</v>
      </c>
      <c r="F240">
        <v>0</v>
      </c>
      <c r="G240">
        <v>0</v>
      </c>
      <c r="H240" t="s">
        <v>548</v>
      </c>
    </row>
    <row r="241" spans="1:8">
      <c r="A241" t="s">
        <v>74</v>
      </c>
      <c r="B241">
        <v>0</v>
      </c>
      <c r="C241">
        <v>0</v>
      </c>
      <c r="D241">
        <v>0</v>
      </c>
      <c r="E241">
        <f t="shared" si="3"/>
        <v>0</v>
      </c>
      <c r="F241">
        <v>0</v>
      </c>
      <c r="G241">
        <v>0</v>
      </c>
      <c r="H241" t="s">
        <v>548</v>
      </c>
    </row>
    <row r="242" spans="1:8">
      <c r="A242" t="s">
        <v>265</v>
      </c>
      <c r="B242">
        <v>0</v>
      </c>
      <c r="C242">
        <v>0</v>
      </c>
      <c r="D242">
        <v>0</v>
      </c>
      <c r="E242">
        <f t="shared" si="3"/>
        <v>0</v>
      </c>
      <c r="F242">
        <v>0</v>
      </c>
      <c r="G242">
        <v>0</v>
      </c>
      <c r="H242" t="s">
        <v>548</v>
      </c>
    </row>
    <row r="243" spans="1:8">
      <c r="A243" t="s">
        <v>75</v>
      </c>
      <c r="B243">
        <v>2</v>
      </c>
      <c r="C243">
        <v>0</v>
      </c>
      <c r="D243">
        <v>0</v>
      </c>
      <c r="E243">
        <f t="shared" si="3"/>
        <v>2</v>
      </c>
      <c r="F243">
        <v>0</v>
      </c>
      <c r="G243">
        <v>0</v>
      </c>
      <c r="H243" t="s">
        <v>548</v>
      </c>
    </row>
    <row r="244" spans="1:8">
      <c r="A244" t="s">
        <v>52</v>
      </c>
      <c r="B244">
        <v>0</v>
      </c>
      <c r="C244">
        <v>0</v>
      </c>
      <c r="D244">
        <v>0</v>
      </c>
      <c r="E244">
        <f t="shared" si="3"/>
        <v>0</v>
      </c>
      <c r="F244">
        <v>0</v>
      </c>
      <c r="G244">
        <v>0</v>
      </c>
      <c r="H244" t="s">
        <v>548</v>
      </c>
    </row>
    <row r="245" spans="1:8">
      <c r="A245" t="s">
        <v>308</v>
      </c>
      <c r="B245">
        <v>0</v>
      </c>
      <c r="C245">
        <v>0</v>
      </c>
      <c r="D245">
        <v>0</v>
      </c>
      <c r="E245">
        <f t="shared" si="3"/>
        <v>0</v>
      </c>
      <c r="F245">
        <v>0</v>
      </c>
      <c r="G245">
        <v>0</v>
      </c>
      <c r="H245" t="s">
        <v>548</v>
      </c>
    </row>
    <row r="246" spans="1:8">
      <c r="A246" t="s">
        <v>53</v>
      </c>
      <c r="B246">
        <v>0</v>
      </c>
      <c r="C246">
        <v>0</v>
      </c>
      <c r="D246">
        <v>0</v>
      </c>
      <c r="E246">
        <f t="shared" si="3"/>
        <v>0</v>
      </c>
      <c r="F246">
        <v>0</v>
      </c>
      <c r="G246">
        <v>0</v>
      </c>
      <c r="H246" t="s">
        <v>548</v>
      </c>
    </row>
    <row r="247" spans="1:8">
      <c r="A247" t="s">
        <v>54</v>
      </c>
      <c r="B247">
        <v>3</v>
      </c>
      <c r="C247">
        <v>0</v>
      </c>
      <c r="D247">
        <v>0</v>
      </c>
      <c r="E247">
        <f t="shared" si="3"/>
        <v>3</v>
      </c>
      <c r="F247">
        <v>283</v>
      </c>
      <c r="G247">
        <v>454</v>
      </c>
      <c r="H247" t="s">
        <v>549</v>
      </c>
    </row>
    <row r="248" spans="1:8">
      <c r="A248" t="s">
        <v>129</v>
      </c>
      <c r="B248">
        <v>1</v>
      </c>
      <c r="C248">
        <v>0</v>
      </c>
      <c r="D248">
        <v>3</v>
      </c>
      <c r="E248">
        <f t="shared" si="3"/>
        <v>4</v>
      </c>
      <c r="F248">
        <v>0</v>
      </c>
      <c r="G248">
        <v>0</v>
      </c>
      <c r="H248" t="s">
        <v>548</v>
      </c>
    </row>
    <row r="249" spans="1:8">
      <c r="A249" t="s">
        <v>288</v>
      </c>
      <c r="B249">
        <v>0</v>
      </c>
      <c r="C249">
        <v>0</v>
      </c>
      <c r="D249">
        <v>0</v>
      </c>
      <c r="E249">
        <f t="shared" si="3"/>
        <v>0</v>
      </c>
      <c r="F249">
        <v>0</v>
      </c>
      <c r="G249">
        <v>0</v>
      </c>
      <c r="H249" t="s">
        <v>548</v>
      </c>
    </row>
    <row r="250" spans="1:8">
      <c r="A250" t="s">
        <v>289</v>
      </c>
      <c r="B250">
        <v>0</v>
      </c>
      <c r="C250">
        <v>0</v>
      </c>
      <c r="D250">
        <v>0</v>
      </c>
      <c r="E250">
        <f t="shared" si="3"/>
        <v>0</v>
      </c>
      <c r="F250">
        <v>0</v>
      </c>
      <c r="G250">
        <v>0</v>
      </c>
      <c r="H250" t="s">
        <v>548</v>
      </c>
    </row>
    <row r="251" spans="1:8">
      <c r="A251" t="s">
        <v>290</v>
      </c>
      <c r="B251">
        <v>36</v>
      </c>
      <c r="C251">
        <v>0</v>
      </c>
      <c r="D251">
        <v>0</v>
      </c>
      <c r="E251">
        <f t="shared" si="3"/>
        <v>36</v>
      </c>
      <c r="F251">
        <v>0</v>
      </c>
      <c r="G251">
        <v>0</v>
      </c>
      <c r="H251" t="s">
        <v>548</v>
      </c>
    </row>
    <row r="252" spans="1:8">
      <c r="A252" t="s">
        <v>228</v>
      </c>
      <c r="B252">
        <v>0</v>
      </c>
      <c r="C252">
        <v>0</v>
      </c>
      <c r="D252">
        <v>0</v>
      </c>
      <c r="E252">
        <f t="shared" si="3"/>
        <v>0</v>
      </c>
      <c r="F252">
        <v>0</v>
      </c>
      <c r="G252">
        <v>0</v>
      </c>
      <c r="H252" t="s">
        <v>548</v>
      </c>
    </row>
    <row r="253" spans="1:8">
      <c r="A253" t="s">
        <v>158</v>
      </c>
      <c r="B253">
        <v>0</v>
      </c>
      <c r="C253">
        <v>0</v>
      </c>
      <c r="D253">
        <v>0</v>
      </c>
      <c r="E253">
        <f t="shared" si="3"/>
        <v>0</v>
      </c>
      <c r="F253">
        <v>0</v>
      </c>
      <c r="G253">
        <v>0</v>
      </c>
      <c r="H253" t="s">
        <v>548</v>
      </c>
    </row>
    <row r="254" spans="1:8">
      <c r="A254" t="s">
        <v>97</v>
      </c>
      <c r="B254">
        <v>0</v>
      </c>
      <c r="C254">
        <v>0</v>
      </c>
      <c r="D254">
        <v>0</v>
      </c>
      <c r="E254">
        <f t="shared" si="3"/>
        <v>0</v>
      </c>
      <c r="F254">
        <v>0</v>
      </c>
      <c r="G254">
        <v>0</v>
      </c>
      <c r="H254" t="s">
        <v>548</v>
      </c>
    </row>
    <row r="255" spans="1:8">
      <c r="A255" t="s">
        <v>55</v>
      </c>
      <c r="B255">
        <v>0</v>
      </c>
      <c r="C255">
        <v>0</v>
      </c>
      <c r="D255">
        <v>0</v>
      </c>
      <c r="E255">
        <f t="shared" si="3"/>
        <v>0</v>
      </c>
      <c r="F255">
        <v>0</v>
      </c>
      <c r="G255">
        <v>0</v>
      </c>
      <c r="H255" t="s">
        <v>548</v>
      </c>
    </row>
    <row r="256" spans="1:8">
      <c r="A256" t="s">
        <v>76</v>
      </c>
      <c r="B256">
        <v>0</v>
      </c>
      <c r="C256">
        <v>0</v>
      </c>
      <c r="D256">
        <v>0</v>
      </c>
      <c r="E256">
        <f t="shared" ref="E256:E313" si="4">B256 + C256 + D256</f>
        <v>0</v>
      </c>
      <c r="F256">
        <v>0</v>
      </c>
      <c r="G256">
        <v>0</v>
      </c>
      <c r="H256" t="s">
        <v>548</v>
      </c>
    </row>
    <row r="257" spans="1:8">
      <c r="A257" t="s">
        <v>98</v>
      </c>
      <c r="B257">
        <v>0</v>
      </c>
      <c r="C257">
        <v>0</v>
      </c>
      <c r="D257">
        <v>0</v>
      </c>
      <c r="E257">
        <f t="shared" si="4"/>
        <v>0</v>
      </c>
      <c r="F257">
        <v>0</v>
      </c>
      <c r="G257">
        <v>0</v>
      </c>
      <c r="H257" t="s">
        <v>548</v>
      </c>
    </row>
    <row r="258" spans="1:8">
      <c r="A258" t="s">
        <v>118</v>
      </c>
      <c r="B258">
        <v>0</v>
      </c>
      <c r="C258">
        <v>0</v>
      </c>
      <c r="D258">
        <v>0</v>
      </c>
      <c r="E258">
        <f t="shared" si="4"/>
        <v>0</v>
      </c>
      <c r="F258">
        <v>0</v>
      </c>
      <c r="G258">
        <v>0</v>
      </c>
      <c r="H258" t="s">
        <v>548</v>
      </c>
    </row>
    <row r="259" spans="1:8">
      <c r="A259" t="s">
        <v>159</v>
      </c>
      <c r="B259">
        <v>0</v>
      </c>
      <c r="C259">
        <v>0</v>
      </c>
      <c r="D259">
        <v>0</v>
      </c>
      <c r="E259">
        <f t="shared" si="4"/>
        <v>0</v>
      </c>
      <c r="F259">
        <v>0</v>
      </c>
      <c r="G259">
        <v>0</v>
      </c>
      <c r="H259" t="s">
        <v>548</v>
      </c>
    </row>
    <row r="260" spans="1:8">
      <c r="A260" t="s">
        <v>170</v>
      </c>
      <c r="B260">
        <v>0</v>
      </c>
      <c r="C260">
        <v>0</v>
      </c>
      <c r="D260">
        <v>0</v>
      </c>
      <c r="E260">
        <f t="shared" si="4"/>
        <v>0</v>
      </c>
      <c r="F260">
        <v>0</v>
      </c>
      <c r="G260">
        <v>0</v>
      </c>
      <c r="H260" t="s">
        <v>548</v>
      </c>
    </row>
    <row r="261" spans="1:8">
      <c r="A261" t="s">
        <v>244</v>
      </c>
      <c r="B261">
        <v>0</v>
      </c>
      <c r="C261">
        <v>0</v>
      </c>
      <c r="D261">
        <v>0</v>
      </c>
      <c r="E261">
        <f t="shared" si="4"/>
        <v>0</v>
      </c>
      <c r="F261">
        <v>0</v>
      </c>
      <c r="G261">
        <v>0</v>
      </c>
      <c r="H261" t="s">
        <v>548</v>
      </c>
    </row>
    <row r="262" spans="1:8">
      <c r="A262" t="s">
        <v>309</v>
      </c>
      <c r="B262">
        <v>0</v>
      </c>
      <c r="C262">
        <v>0</v>
      </c>
      <c r="D262">
        <v>0</v>
      </c>
      <c r="E262">
        <f t="shared" si="4"/>
        <v>0</v>
      </c>
      <c r="F262">
        <v>0</v>
      </c>
      <c r="G262">
        <v>0</v>
      </c>
      <c r="H262" t="s">
        <v>548</v>
      </c>
    </row>
    <row r="263" spans="1:8">
      <c r="A263" t="s">
        <v>147</v>
      </c>
      <c r="B263">
        <v>0</v>
      </c>
      <c r="C263">
        <v>0</v>
      </c>
      <c r="D263">
        <v>0</v>
      </c>
      <c r="E263">
        <f t="shared" si="4"/>
        <v>0</v>
      </c>
      <c r="F263">
        <v>0</v>
      </c>
      <c r="G263">
        <v>0</v>
      </c>
      <c r="H263" t="s">
        <v>548</v>
      </c>
    </row>
    <row r="264" spans="1:8">
      <c r="A264" t="s">
        <v>171</v>
      </c>
      <c r="B264">
        <v>0</v>
      </c>
      <c r="C264">
        <v>0</v>
      </c>
      <c r="D264">
        <v>0</v>
      </c>
      <c r="E264">
        <f t="shared" si="4"/>
        <v>0</v>
      </c>
      <c r="F264">
        <v>0</v>
      </c>
      <c r="G264">
        <v>0</v>
      </c>
      <c r="H264" t="s">
        <v>548</v>
      </c>
    </row>
    <row r="265" spans="1:8">
      <c r="A265" t="s">
        <v>291</v>
      </c>
      <c r="B265">
        <v>0</v>
      </c>
      <c r="C265">
        <v>0</v>
      </c>
      <c r="D265">
        <v>0</v>
      </c>
      <c r="E265">
        <f t="shared" si="4"/>
        <v>0</v>
      </c>
      <c r="F265">
        <v>0</v>
      </c>
      <c r="G265">
        <v>0</v>
      </c>
      <c r="H265" t="s">
        <v>548</v>
      </c>
    </row>
    <row r="266" spans="1:8">
      <c r="A266" t="s">
        <v>245</v>
      </c>
      <c r="B266">
        <v>0</v>
      </c>
      <c r="C266">
        <v>0</v>
      </c>
      <c r="D266">
        <v>0</v>
      </c>
      <c r="E266">
        <f t="shared" si="4"/>
        <v>0</v>
      </c>
      <c r="F266">
        <v>0</v>
      </c>
      <c r="G266">
        <v>0</v>
      </c>
      <c r="H266" t="s">
        <v>548</v>
      </c>
    </row>
    <row r="267" spans="1:8">
      <c r="A267" t="s">
        <v>246</v>
      </c>
      <c r="B267">
        <v>0</v>
      </c>
      <c r="C267">
        <v>0</v>
      </c>
      <c r="D267">
        <v>0</v>
      </c>
      <c r="E267">
        <f t="shared" si="4"/>
        <v>0</v>
      </c>
      <c r="F267">
        <v>0</v>
      </c>
      <c r="G267">
        <v>0</v>
      </c>
      <c r="H267" t="s">
        <v>548</v>
      </c>
    </row>
    <row r="268" spans="1:8">
      <c r="A268" t="s">
        <v>213</v>
      </c>
      <c r="B268">
        <v>0</v>
      </c>
      <c r="C268">
        <v>0</v>
      </c>
      <c r="D268">
        <v>0</v>
      </c>
      <c r="E268">
        <f t="shared" si="4"/>
        <v>0</v>
      </c>
      <c r="F268">
        <v>0</v>
      </c>
      <c r="G268">
        <v>0</v>
      </c>
      <c r="H268" t="s">
        <v>548</v>
      </c>
    </row>
    <row r="269" spans="1:8">
      <c r="A269" t="s">
        <v>214</v>
      </c>
      <c r="B269">
        <v>0</v>
      </c>
      <c r="C269">
        <v>0</v>
      </c>
      <c r="D269">
        <v>0</v>
      </c>
      <c r="E269">
        <f t="shared" si="4"/>
        <v>0</v>
      </c>
      <c r="F269">
        <v>0</v>
      </c>
      <c r="G269">
        <v>0</v>
      </c>
      <c r="H269" t="s">
        <v>548</v>
      </c>
    </row>
    <row r="270" spans="1:8">
      <c r="A270" t="s">
        <v>215</v>
      </c>
      <c r="B270">
        <v>0</v>
      </c>
      <c r="C270">
        <v>0</v>
      </c>
      <c r="D270">
        <v>0</v>
      </c>
      <c r="E270">
        <f t="shared" si="4"/>
        <v>0</v>
      </c>
      <c r="F270">
        <v>0</v>
      </c>
      <c r="G270">
        <v>0</v>
      </c>
      <c r="H270" t="s">
        <v>548</v>
      </c>
    </row>
    <row r="271" spans="1:8">
      <c r="A271" t="s">
        <v>247</v>
      </c>
      <c r="B271">
        <v>0</v>
      </c>
      <c r="C271">
        <v>0</v>
      </c>
      <c r="D271">
        <v>0</v>
      </c>
      <c r="E271">
        <f t="shared" si="4"/>
        <v>0</v>
      </c>
      <c r="F271">
        <v>0</v>
      </c>
      <c r="G271">
        <v>0</v>
      </c>
      <c r="H271" t="s">
        <v>548</v>
      </c>
    </row>
    <row r="272" spans="1:8">
      <c r="A272" t="s">
        <v>292</v>
      </c>
      <c r="B272">
        <v>2</v>
      </c>
      <c r="C272">
        <v>0</v>
      </c>
      <c r="D272">
        <v>0</v>
      </c>
      <c r="E272">
        <f t="shared" si="4"/>
        <v>2</v>
      </c>
      <c r="F272">
        <v>0</v>
      </c>
      <c r="G272">
        <v>0</v>
      </c>
      <c r="H272" t="s">
        <v>548</v>
      </c>
    </row>
    <row r="273" spans="1:8">
      <c r="A273" t="s">
        <v>332</v>
      </c>
      <c r="B273">
        <v>1</v>
      </c>
      <c r="C273">
        <v>0</v>
      </c>
      <c r="D273">
        <v>0</v>
      </c>
      <c r="E273">
        <f t="shared" si="4"/>
        <v>1</v>
      </c>
      <c r="F273">
        <v>7</v>
      </c>
      <c r="G273">
        <v>9</v>
      </c>
      <c r="H273" t="s">
        <v>550</v>
      </c>
    </row>
    <row r="274" spans="1:8">
      <c r="A274" t="s">
        <v>216</v>
      </c>
      <c r="B274">
        <v>0</v>
      </c>
      <c r="C274">
        <v>0</v>
      </c>
      <c r="D274">
        <v>0</v>
      </c>
      <c r="E274">
        <f t="shared" si="4"/>
        <v>0</v>
      </c>
      <c r="F274">
        <v>0</v>
      </c>
      <c r="G274">
        <v>0</v>
      </c>
      <c r="H274" t="s">
        <v>548</v>
      </c>
    </row>
    <row r="275" spans="1:8">
      <c r="A275" t="s">
        <v>248</v>
      </c>
      <c r="B275">
        <v>0</v>
      </c>
      <c r="C275">
        <v>0</v>
      </c>
      <c r="D275">
        <v>0</v>
      </c>
      <c r="E275">
        <f t="shared" si="4"/>
        <v>0</v>
      </c>
      <c r="F275">
        <v>0</v>
      </c>
      <c r="G275">
        <v>0</v>
      </c>
      <c r="H275" t="s">
        <v>548</v>
      </c>
    </row>
    <row r="276" spans="1:8">
      <c r="A276" t="s">
        <v>217</v>
      </c>
      <c r="B276">
        <v>0</v>
      </c>
      <c r="C276">
        <v>0</v>
      </c>
      <c r="D276">
        <v>0</v>
      </c>
      <c r="E276">
        <f t="shared" si="4"/>
        <v>0</v>
      </c>
      <c r="F276">
        <v>0</v>
      </c>
      <c r="G276">
        <v>0</v>
      </c>
      <c r="H276" t="s">
        <v>548</v>
      </c>
    </row>
    <row r="277" spans="1:8">
      <c r="A277" t="s">
        <v>77</v>
      </c>
      <c r="B277">
        <v>0</v>
      </c>
      <c r="C277">
        <v>0</v>
      </c>
      <c r="D277">
        <v>0</v>
      </c>
      <c r="E277">
        <f t="shared" si="4"/>
        <v>0</v>
      </c>
      <c r="F277">
        <v>0</v>
      </c>
      <c r="G277">
        <v>0</v>
      </c>
      <c r="H277" t="s">
        <v>548</v>
      </c>
    </row>
    <row r="278" spans="1:8">
      <c r="A278" t="s">
        <v>293</v>
      </c>
      <c r="B278">
        <v>0</v>
      </c>
      <c r="C278">
        <v>0</v>
      </c>
      <c r="D278">
        <v>0</v>
      </c>
      <c r="E278">
        <f t="shared" si="4"/>
        <v>0</v>
      </c>
      <c r="F278">
        <v>0</v>
      </c>
      <c r="G278">
        <v>0</v>
      </c>
      <c r="H278" t="s">
        <v>548</v>
      </c>
    </row>
    <row r="279" spans="1:8">
      <c r="A279" t="s">
        <v>99</v>
      </c>
      <c r="B279">
        <v>0</v>
      </c>
      <c r="C279">
        <v>0</v>
      </c>
      <c r="D279">
        <v>0</v>
      </c>
      <c r="E279">
        <f t="shared" si="4"/>
        <v>0</v>
      </c>
      <c r="F279">
        <v>0</v>
      </c>
      <c r="G279">
        <v>0</v>
      </c>
      <c r="H279" t="s">
        <v>548</v>
      </c>
    </row>
    <row r="280" spans="1:8">
      <c r="A280" t="s">
        <v>100</v>
      </c>
      <c r="B280">
        <v>0</v>
      </c>
      <c r="C280">
        <v>0</v>
      </c>
      <c r="D280">
        <v>0</v>
      </c>
      <c r="E280">
        <f t="shared" si="4"/>
        <v>0</v>
      </c>
      <c r="F280">
        <v>0</v>
      </c>
      <c r="G280">
        <v>0</v>
      </c>
      <c r="H280" t="s">
        <v>548</v>
      </c>
    </row>
    <row r="281" spans="1:8">
      <c r="A281" t="s">
        <v>333</v>
      </c>
      <c r="B281">
        <v>0</v>
      </c>
      <c r="C281">
        <v>0</v>
      </c>
      <c r="D281">
        <v>0</v>
      </c>
      <c r="E281">
        <f t="shared" si="4"/>
        <v>0</v>
      </c>
      <c r="F281">
        <v>0</v>
      </c>
      <c r="G281">
        <v>0</v>
      </c>
      <c r="H281" t="s">
        <v>548</v>
      </c>
    </row>
    <row r="282" spans="1:8">
      <c r="A282" t="s">
        <v>130</v>
      </c>
      <c r="B282">
        <v>0</v>
      </c>
      <c r="C282">
        <v>0</v>
      </c>
      <c r="D282">
        <v>0</v>
      </c>
      <c r="E282">
        <f t="shared" si="4"/>
        <v>0</v>
      </c>
      <c r="F282">
        <v>13</v>
      </c>
      <c r="G282">
        <v>34</v>
      </c>
      <c r="H282" t="s">
        <v>549</v>
      </c>
    </row>
    <row r="283" spans="1:8">
      <c r="A283" t="s">
        <v>101</v>
      </c>
      <c r="B283">
        <v>0</v>
      </c>
      <c r="C283">
        <v>0</v>
      </c>
      <c r="D283">
        <v>0</v>
      </c>
      <c r="E283">
        <f t="shared" si="4"/>
        <v>0</v>
      </c>
      <c r="F283">
        <v>0</v>
      </c>
      <c r="G283">
        <v>0</v>
      </c>
      <c r="H283" t="s">
        <v>548</v>
      </c>
    </row>
    <row r="284" spans="1:8">
      <c r="A284" t="s">
        <v>102</v>
      </c>
      <c r="B284">
        <v>0</v>
      </c>
      <c r="C284">
        <v>0</v>
      </c>
      <c r="D284">
        <v>0</v>
      </c>
      <c r="E284">
        <f t="shared" si="4"/>
        <v>0</v>
      </c>
      <c r="F284">
        <v>0</v>
      </c>
      <c r="G284">
        <v>0</v>
      </c>
      <c r="H284" t="s">
        <v>548</v>
      </c>
    </row>
    <row r="285" spans="1:8">
      <c r="A285" t="s">
        <v>103</v>
      </c>
      <c r="B285">
        <v>0</v>
      </c>
      <c r="C285">
        <v>0</v>
      </c>
      <c r="D285">
        <v>0</v>
      </c>
      <c r="E285">
        <f t="shared" si="4"/>
        <v>0</v>
      </c>
      <c r="F285">
        <v>0</v>
      </c>
      <c r="G285">
        <v>0</v>
      </c>
      <c r="H285" t="s">
        <v>548</v>
      </c>
    </row>
    <row r="286" spans="1:8">
      <c r="A286" t="s">
        <v>104</v>
      </c>
      <c r="B286">
        <v>0</v>
      </c>
      <c r="C286">
        <v>0</v>
      </c>
      <c r="D286">
        <v>0</v>
      </c>
      <c r="E286">
        <f t="shared" si="4"/>
        <v>0</v>
      </c>
      <c r="F286">
        <v>0</v>
      </c>
      <c r="G286">
        <v>0</v>
      </c>
      <c r="H286" t="s">
        <v>548</v>
      </c>
    </row>
    <row r="287" spans="1:8">
      <c r="A287" t="s">
        <v>23</v>
      </c>
      <c r="B287">
        <v>1</v>
      </c>
      <c r="C287">
        <v>0</v>
      </c>
      <c r="D287">
        <v>0</v>
      </c>
      <c r="E287">
        <f t="shared" si="4"/>
        <v>1</v>
      </c>
      <c r="F287">
        <v>0</v>
      </c>
      <c r="G287">
        <v>0</v>
      </c>
      <c r="H287" t="s">
        <v>548</v>
      </c>
    </row>
    <row r="288" spans="1:8">
      <c r="A288" t="s">
        <v>131</v>
      </c>
      <c r="B288">
        <v>0</v>
      </c>
      <c r="C288">
        <v>0</v>
      </c>
      <c r="D288">
        <v>1</v>
      </c>
      <c r="E288">
        <f t="shared" si="4"/>
        <v>1</v>
      </c>
      <c r="F288">
        <v>0</v>
      </c>
      <c r="G288">
        <v>0</v>
      </c>
      <c r="H288" t="s">
        <v>548</v>
      </c>
    </row>
    <row r="289" spans="1:8">
      <c r="A289" t="s">
        <v>132</v>
      </c>
      <c r="B289">
        <v>0</v>
      </c>
      <c r="C289">
        <v>0</v>
      </c>
      <c r="D289">
        <v>0</v>
      </c>
      <c r="E289">
        <f t="shared" si="4"/>
        <v>0</v>
      </c>
      <c r="F289">
        <v>0</v>
      </c>
      <c r="G289">
        <v>0</v>
      </c>
      <c r="H289" t="s">
        <v>548</v>
      </c>
    </row>
    <row r="290" spans="1:8">
      <c r="A290" t="s">
        <v>78</v>
      </c>
      <c r="B290">
        <v>0</v>
      </c>
      <c r="C290">
        <v>0</v>
      </c>
      <c r="D290">
        <v>0</v>
      </c>
      <c r="E290">
        <f t="shared" si="4"/>
        <v>0</v>
      </c>
      <c r="F290">
        <v>0</v>
      </c>
      <c r="G290">
        <v>0</v>
      </c>
      <c r="H290" t="s">
        <v>548</v>
      </c>
    </row>
    <row r="291" spans="1:8">
      <c r="A291" t="s">
        <v>133</v>
      </c>
      <c r="B291">
        <v>0</v>
      </c>
      <c r="C291">
        <v>0</v>
      </c>
      <c r="D291">
        <v>0</v>
      </c>
      <c r="E291">
        <f t="shared" si="4"/>
        <v>0</v>
      </c>
      <c r="F291">
        <v>0</v>
      </c>
      <c r="G291">
        <v>0</v>
      </c>
      <c r="H291" t="s">
        <v>548</v>
      </c>
    </row>
    <row r="292" spans="1:8">
      <c r="A292" t="s">
        <v>218</v>
      </c>
      <c r="B292">
        <v>0</v>
      </c>
      <c r="C292">
        <v>0</v>
      </c>
      <c r="D292">
        <v>0</v>
      </c>
      <c r="E292">
        <f t="shared" si="4"/>
        <v>0</v>
      </c>
      <c r="F292">
        <v>0</v>
      </c>
      <c r="G292">
        <v>0</v>
      </c>
      <c r="H292" t="s">
        <v>548</v>
      </c>
    </row>
    <row r="293" spans="1:8">
      <c r="A293" t="s">
        <v>160</v>
      </c>
      <c r="B293">
        <v>0</v>
      </c>
      <c r="C293">
        <v>0</v>
      </c>
      <c r="D293">
        <v>0</v>
      </c>
      <c r="E293">
        <f t="shared" si="4"/>
        <v>0</v>
      </c>
      <c r="F293">
        <v>0</v>
      </c>
      <c r="G293">
        <v>0</v>
      </c>
      <c r="H293" t="s">
        <v>548</v>
      </c>
    </row>
    <row r="294" spans="1:8">
      <c r="A294" t="s">
        <v>229</v>
      </c>
      <c r="B294">
        <v>0</v>
      </c>
      <c r="C294">
        <v>0</v>
      </c>
      <c r="D294">
        <v>0</v>
      </c>
      <c r="E294">
        <f t="shared" si="4"/>
        <v>0</v>
      </c>
      <c r="F294">
        <v>0</v>
      </c>
      <c r="G294">
        <v>0</v>
      </c>
      <c r="H294" t="s">
        <v>548</v>
      </c>
    </row>
    <row r="295" spans="1:8">
      <c r="A295" t="s">
        <v>56</v>
      </c>
      <c r="B295">
        <v>0</v>
      </c>
      <c r="C295">
        <v>0</v>
      </c>
      <c r="D295">
        <v>0</v>
      </c>
      <c r="E295">
        <f t="shared" si="4"/>
        <v>0</v>
      </c>
      <c r="F295">
        <v>0</v>
      </c>
      <c r="G295">
        <v>0</v>
      </c>
      <c r="H295" t="s">
        <v>548</v>
      </c>
    </row>
    <row r="296" spans="1:8">
      <c r="A296" t="s">
        <v>79</v>
      </c>
      <c r="B296">
        <v>0</v>
      </c>
      <c r="C296">
        <v>0</v>
      </c>
      <c r="D296">
        <v>0</v>
      </c>
      <c r="E296">
        <f t="shared" si="4"/>
        <v>0</v>
      </c>
      <c r="F296">
        <v>15</v>
      </c>
      <c r="G296">
        <v>28</v>
      </c>
      <c r="H296" t="s">
        <v>550</v>
      </c>
    </row>
    <row r="297" spans="1:8">
      <c r="A297" t="s">
        <v>161</v>
      </c>
      <c r="B297">
        <v>1</v>
      </c>
      <c r="C297">
        <v>0</v>
      </c>
      <c r="D297">
        <v>0</v>
      </c>
      <c r="E297">
        <f t="shared" si="4"/>
        <v>1</v>
      </c>
      <c r="F297">
        <v>0</v>
      </c>
      <c r="G297">
        <v>0</v>
      </c>
      <c r="H297" t="s">
        <v>548</v>
      </c>
    </row>
    <row r="298" spans="1:8">
      <c r="A298" t="s">
        <v>105</v>
      </c>
      <c r="B298">
        <v>0</v>
      </c>
      <c r="C298">
        <v>0</v>
      </c>
      <c r="D298">
        <v>0</v>
      </c>
      <c r="E298">
        <f t="shared" si="4"/>
        <v>0</v>
      </c>
      <c r="F298">
        <v>0</v>
      </c>
      <c r="G298">
        <v>0</v>
      </c>
      <c r="H298" t="s">
        <v>548</v>
      </c>
    </row>
    <row r="299" spans="1:8">
      <c r="A299" t="s">
        <v>334</v>
      </c>
      <c r="B299">
        <v>0</v>
      </c>
      <c r="C299">
        <v>0</v>
      </c>
      <c r="D299">
        <v>0</v>
      </c>
      <c r="E299">
        <f t="shared" si="4"/>
        <v>0</v>
      </c>
      <c r="F299">
        <v>0</v>
      </c>
      <c r="G299">
        <v>0</v>
      </c>
      <c r="H299" t="s">
        <v>548</v>
      </c>
    </row>
    <row r="300" spans="1:8">
      <c r="A300" t="s">
        <v>148</v>
      </c>
      <c r="B300">
        <v>0</v>
      </c>
      <c r="C300">
        <v>0</v>
      </c>
      <c r="D300">
        <v>1</v>
      </c>
      <c r="E300">
        <f t="shared" si="4"/>
        <v>1</v>
      </c>
      <c r="F300">
        <v>0</v>
      </c>
      <c r="G300">
        <v>0</v>
      </c>
      <c r="H300" t="s">
        <v>548</v>
      </c>
    </row>
    <row r="301" spans="1:8">
      <c r="A301" t="s">
        <v>335</v>
      </c>
      <c r="B301">
        <v>0</v>
      </c>
      <c r="C301">
        <v>0</v>
      </c>
      <c r="D301">
        <v>0</v>
      </c>
      <c r="E301">
        <f t="shared" si="4"/>
        <v>0</v>
      </c>
      <c r="F301">
        <v>0</v>
      </c>
      <c r="G301">
        <v>0</v>
      </c>
      <c r="H301" t="s">
        <v>548</v>
      </c>
    </row>
    <row r="302" spans="1:8">
      <c r="A302" t="s">
        <v>336</v>
      </c>
      <c r="B302">
        <v>0</v>
      </c>
      <c r="C302">
        <v>0</v>
      </c>
      <c r="D302">
        <v>0</v>
      </c>
      <c r="E302">
        <f t="shared" si="4"/>
        <v>0</v>
      </c>
      <c r="F302">
        <v>0</v>
      </c>
      <c r="G302">
        <v>0</v>
      </c>
      <c r="H302" t="s">
        <v>548</v>
      </c>
    </row>
    <row r="303" spans="1:8">
      <c r="A303" t="s">
        <v>119</v>
      </c>
      <c r="B303">
        <v>0</v>
      </c>
      <c r="C303">
        <v>0</v>
      </c>
      <c r="D303">
        <v>3</v>
      </c>
      <c r="E303">
        <f t="shared" si="4"/>
        <v>3</v>
      </c>
      <c r="F303">
        <v>93</v>
      </c>
      <c r="G303">
        <v>106</v>
      </c>
      <c r="H303" t="s">
        <v>549</v>
      </c>
    </row>
    <row r="304" spans="1:8">
      <c r="A304" t="s">
        <v>339</v>
      </c>
      <c r="B304">
        <v>0</v>
      </c>
      <c r="C304">
        <v>0</v>
      </c>
      <c r="D304">
        <v>0</v>
      </c>
      <c r="E304">
        <f t="shared" si="4"/>
        <v>0</v>
      </c>
      <c r="F304">
        <v>0</v>
      </c>
      <c r="G304">
        <v>0</v>
      </c>
      <c r="H304" t="s">
        <v>548</v>
      </c>
    </row>
    <row r="305" spans="1:8">
      <c r="A305" t="s">
        <v>219</v>
      </c>
      <c r="B305">
        <v>0</v>
      </c>
      <c r="C305">
        <v>0</v>
      </c>
      <c r="D305">
        <v>0</v>
      </c>
      <c r="E305">
        <f t="shared" si="4"/>
        <v>0</v>
      </c>
      <c r="F305">
        <v>0</v>
      </c>
      <c r="G305">
        <v>0</v>
      </c>
      <c r="H305" t="s">
        <v>548</v>
      </c>
    </row>
    <row r="306" spans="1:8">
      <c r="A306" t="s">
        <v>220</v>
      </c>
      <c r="B306">
        <v>0</v>
      </c>
      <c r="C306">
        <v>0</v>
      </c>
      <c r="D306">
        <v>0</v>
      </c>
      <c r="E306">
        <f t="shared" si="4"/>
        <v>0</v>
      </c>
      <c r="F306">
        <v>0</v>
      </c>
      <c r="G306">
        <v>0</v>
      </c>
      <c r="H306" t="s">
        <v>548</v>
      </c>
    </row>
    <row r="307" spans="1:8">
      <c r="A307" t="s">
        <v>294</v>
      </c>
      <c r="B307">
        <v>0</v>
      </c>
      <c r="C307">
        <v>0</v>
      </c>
      <c r="D307">
        <v>0</v>
      </c>
      <c r="E307">
        <f t="shared" si="4"/>
        <v>0</v>
      </c>
      <c r="F307">
        <v>0</v>
      </c>
      <c r="G307">
        <v>0</v>
      </c>
      <c r="H307" t="s">
        <v>548</v>
      </c>
    </row>
    <row r="308" spans="1:8">
      <c r="A308" t="s">
        <v>172</v>
      </c>
      <c r="B308">
        <v>0</v>
      </c>
      <c r="C308">
        <v>0</v>
      </c>
      <c r="D308">
        <v>0</v>
      </c>
      <c r="E308">
        <f t="shared" si="4"/>
        <v>0</v>
      </c>
      <c r="F308">
        <v>0</v>
      </c>
      <c r="G308">
        <v>0</v>
      </c>
      <c r="H308" t="s">
        <v>548</v>
      </c>
    </row>
    <row r="309" spans="1:8">
      <c r="A309" t="s">
        <v>249</v>
      </c>
      <c r="B309">
        <v>85</v>
      </c>
      <c r="C309">
        <v>0</v>
      </c>
      <c r="D309">
        <v>0</v>
      </c>
      <c r="E309">
        <f t="shared" si="4"/>
        <v>85</v>
      </c>
      <c r="F309">
        <v>0</v>
      </c>
      <c r="G309">
        <v>0</v>
      </c>
      <c r="H309" t="s">
        <v>548</v>
      </c>
    </row>
    <row r="310" spans="1:8">
      <c r="A310" t="s">
        <v>337</v>
      </c>
      <c r="B310">
        <v>0</v>
      </c>
      <c r="C310">
        <v>0</v>
      </c>
      <c r="D310">
        <v>0</v>
      </c>
      <c r="E310">
        <f t="shared" si="4"/>
        <v>0</v>
      </c>
      <c r="F310">
        <v>0</v>
      </c>
      <c r="G310">
        <v>0</v>
      </c>
      <c r="H310" t="s">
        <v>550</v>
      </c>
    </row>
    <row r="311" spans="1:8">
      <c r="A311" t="s">
        <v>106</v>
      </c>
      <c r="B311">
        <v>0</v>
      </c>
      <c r="C311">
        <v>0</v>
      </c>
      <c r="D311">
        <v>0</v>
      </c>
      <c r="E311">
        <f t="shared" si="4"/>
        <v>0</v>
      </c>
      <c r="F311">
        <v>0</v>
      </c>
      <c r="G311">
        <v>0</v>
      </c>
      <c r="H311" t="s">
        <v>548</v>
      </c>
    </row>
    <row r="312" spans="1:8">
      <c r="A312" t="s">
        <v>134</v>
      </c>
      <c r="B312">
        <v>1</v>
      </c>
      <c r="C312">
        <v>0</v>
      </c>
      <c r="D312">
        <v>0</v>
      </c>
      <c r="E312">
        <f t="shared" si="4"/>
        <v>1</v>
      </c>
      <c r="F312">
        <v>0</v>
      </c>
      <c r="G312">
        <v>0</v>
      </c>
      <c r="H312" t="s">
        <v>548</v>
      </c>
    </row>
    <row r="313" spans="1:8">
      <c r="A313" t="s">
        <v>295</v>
      </c>
      <c r="B313">
        <v>0</v>
      </c>
      <c r="C313">
        <v>0</v>
      </c>
      <c r="D313">
        <v>0</v>
      </c>
      <c r="E313">
        <f t="shared" si="4"/>
        <v>0</v>
      </c>
      <c r="F313">
        <v>0</v>
      </c>
      <c r="G313">
        <v>0</v>
      </c>
      <c r="H313" t="s">
        <v>548</v>
      </c>
    </row>
    <row r="314" spans="1:8">
      <c r="A314" s="6" t="s">
        <v>340</v>
      </c>
      <c r="B314" s="6">
        <f t="shared" ref="B314:G314" si="5">SUM(B2:B313)</f>
        <v>659</v>
      </c>
      <c r="C314" s="6">
        <f t="shared" si="5"/>
        <v>45</v>
      </c>
      <c r="D314" s="6">
        <f t="shared" si="5"/>
        <v>293</v>
      </c>
      <c r="E314" s="6">
        <f t="shared" si="5"/>
        <v>997</v>
      </c>
      <c r="F314" s="6">
        <f t="shared" si="5"/>
        <v>200125</v>
      </c>
      <c r="G314" s="6">
        <f t="shared" si="5"/>
        <v>295947</v>
      </c>
    </row>
  </sheetData>
  <mergeCells count="15">
    <mergeCell ref="F1"/>
    <mergeCell ref="G1"/>
    <mergeCell ref="H1"/>
    <mergeCell ref="A314"/>
    <mergeCell ref="B314"/>
    <mergeCell ref="C314"/>
    <mergeCell ref="D314"/>
    <mergeCell ref="E314"/>
    <mergeCell ref="F314"/>
    <mergeCell ref="G314"/>
    <mergeCell ref="A1"/>
    <mergeCell ref="B1"/>
    <mergeCell ref="C1"/>
    <mergeCell ref="D1"/>
    <mergeCell ref="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1"/>
  <sheetViews>
    <sheetView topLeftCell="A343" workbookViewId="0">
      <selection activeCell="B355" sqref="B355"/>
    </sheetView>
  </sheetViews>
  <sheetFormatPr defaultRowHeight="15"/>
  <sheetData>
    <row r="1" spans="1:22">
      <c r="A1" s="6" t="s">
        <v>0</v>
      </c>
      <c r="B1" s="6" t="s">
        <v>341</v>
      </c>
      <c r="C1" s="6" t="s">
        <v>341</v>
      </c>
      <c r="D1" s="6" t="s">
        <v>341</v>
      </c>
      <c r="E1" s="6" t="s">
        <v>341</v>
      </c>
      <c r="F1" s="6" t="s">
        <v>342</v>
      </c>
      <c r="G1" s="6" t="s">
        <v>342</v>
      </c>
      <c r="H1" s="6" t="s">
        <v>342</v>
      </c>
      <c r="I1" s="6" t="s">
        <v>342</v>
      </c>
      <c r="J1" s="6" t="s">
        <v>343</v>
      </c>
      <c r="K1" s="6" t="s">
        <v>343</v>
      </c>
      <c r="L1" s="6" t="s">
        <v>343</v>
      </c>
      <c r="M1" s="6" t="s">
        <v>343</v>
      </c>
      <c r="N1" s="6" t="s">
        <v>344</v>
      </c>
      <c r="O1" s="6" t="s">
        <v>344</v>
      </c>
      <c r="P1" s="6" t="s">
        <v>344</v>
      </c>
      <c r="Q1" s="6" t="s">
        <v>345</v>
      </c>
      <c r="R1" s="6" t="s">
        <v>345</v>
      </c>
      <c r="S1" s="6" t="s">
        <v>345</v>
      </c>
      <c r="T1" s="6" t="s">
        <v>346</v>
      </c>
      <c r="U1" s="6" t="s">
        <v>346</v>
      </c>
      <c r="V1" s="6" t="s">
        <v>346</v>
      </c>
    </row>
    <row r="2" spans="1:22">
      <c r="B2" t="s">
        <v>8</v>
      </c>
      <c r="C2" t="s">
        <v>9</v>
      </c>
      <c r="D2" t="s">
        <v>10</v>
      </c>
      <c r="E2" t="s">
        <v>347</v>
      </c>
      <c r="F2" t="s">
        <v>8</v>
      </c>
      <c r="G2" t="s">
        <v>9</v>
      </c>
      <c r="H2" t="s">
        <v>10</v>
      </c>
      <c r="I2" t="s">
        <v>347</v>
      </c>
      <c r="J2" t="s">
        <v>8</v>
      </c>
      <c r="K2" t="s">
        <v>9</v>
      </c>
      <c r="L2" t="s">
        <v>10</v>
      </c>
      <c r="M2" t="s">
        <v>347</v>
      </c>
      <c r="N2" t="s">
        <v>8</v>
      </c>
      <c r="O2" t="s">
        <v>9</v>
      </c>
      <c r="P2" t="s">
        <v>10</v>
      </c>
      <c r="Q2" t="s">
        <v>8</v>
      </c>
      <c r="R2" t="s">
        <v>9</v>
      </c>
      <c r="S2" t="s">
        <v>10</v>
      </c>
      <c r="T2" t="s">
        <v>8</v>
      </c>
      <c r="U2" t="s">
        <v>9</v>
      </c>
      <c r="V2" t="s">
        <v>10</v>
      </c>
    </row>
    <row r="3" spans="1:22">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c r="T3" s="5" t="s">
        <v>11</v>
      </c>
      <c r="U3" s="5" t="s">
        <v>11</v>
      </c>
      <c r="V3" s="5" t="s">
        <v>11</v>
      </c>
    </row>
    <row r="4" spans="1:22">
      <c r="A4" t="s">
        <v>12</v>
      </c>
      <c r="B4">
        <v>0</v>
      </c>
      <c r="C4">
        <v>0</v>
      </c>
      <c r="D4">
        <f t="shared" ref="D4:D15" si="0">B4+C4</f>
        <v>0</v>
      </c>
      <c r="E4" t="str">
        <f t="shared" ref="E4:E15" si="1">IF(V4&gt;0,ROUND((D4/V4) * 100, 4), "")</f>
        <v/>
      </c>
      <c r="F4">
        <v>0</v>
      </c>
      <c r="G4">
        <v>0</v>
      </c>
      <c r="H4">
        <f t="shared" ref="H4:H15" si="2">F4+G4</f>
        <v>0</v>
      </c>
      <c r="I4" t="str">
        <f t="shared" ref="I4:I15" si="3">IF(V4&gt;0,ROUND((H4/V4) * 100, 4), "")</f>
        <v/>
      </c>
      <c r="J4">
        <v>0</v>
      </c>
      <c r="K4">
        <v>0</v>
      </c>
      <c r="L4">
        <f t="shared" ref="L4:L15" si="4">J4+K4</f>
        <v>0</v>
      </c>
      <c r="M4" t="str">
        <f t="shared" ref="M4:M15" si="5">IF(V4&gt;0,ROUND((L4/V4) * 100, 4), "")</f>
        <v/>
      </c>
      <c r="N4">
        <v>0</v>
      </c>
      <c r="O4">
        <v>0</v>
      </c>
      <c r="P4">
        <f t="shared" ref="P4:P15" si="6">N4+O4</f>
        <v>0</v>
      </c>
      <c r="Q4">
        <v>0</v>
      </c>
      <c r="R4">
        <v>0</v>
      </c>
      <c r="S4">
        <f t="shared" ref="S4:S15" si="7">Q4+R4</f>
        <v>0</v>
      </c>
      <c r="T4">
        <f t="shared" ref="T4:T15" si="8">B4+F4+J4</f>
        <v>0</v>
      </c>
      <c r="U4">
        <f t="shared" ref="U4:U15" si="9">C4+G4+K4</f>
        <v>0</v>
      </c>
      <c r="V4">
        <f t="shared" ref="V4:V15" si="10">T4+U4</f>
        <v>0</v>
      </c>
    </row>
    <row r="5" spans="1:22">
      <c r="A5" t="s">
        <v>13</v>
      </c>
      <c r="B5">
        <v>0</v>
      </c>
      <c r="C5">
        <v>0</v>
      </c>
      <c r="D5">
        <f t="shared" si="0"/>
        <v>0</v>
      </c>
      <c r="E5" t="str">
        <f t="shared" si="1"/>
        <v/>
      </c>
      <c r="F5">
        <v>0</v>
      </c>
      <c r="G5">
        <v>0</v>
      </c>
      <c r="H5">
        <f t="shared" si="2"/>
        <v>0</v>
      </c>
      <c r="I5" t="str">
        <f t="shared" si="3"/>
        <v/>
      </c>
      <c r="J5">
        <v>0</v>
      </c>
      <c r="K5">
        <v>0</v>
      </c>
      <c r="L5">
        <f t="shared" si="4"/>
        <v>0</v>
      </c>
      <c r="M5" t="str">
        <f t="shared" si="5"/>
        <v/>
      </c>
      <c r="N5">
        <v>0</v>
      </c>
      <c r="O5">
        <v>0</v>
      </c>
      <c r="P5">
        <f t="shared" si="6"/>
        <v>0</v>
      </c>
      <c r="Q5">
        <v>0</v>
      </c>
      <c r="R5">
        <v>0</v>
      </c>
      <c r="S5">
        <f t="shared" si="7"/>
        <v>0</v>
      </c>
      <c r="T5">
        <f t="shared" si="8"/>
        <v>0</v>
      </c>
      <c r="U5">
        <f t="shared" si="9"/>
        <v>0</v>
      </c>
      <c r="V5">
        <f t="shared" si="10"/>
        <v>0</v>
      </c>
    </row>
    <row r="6" spans="1:22">
      <c r="A6" t="s">
        <v>14</v>
      </c>
      <c r="B6">
        <v>0</v>
      </c>
      <c r="C6">
        <v>1</v>
      </c>
      <c r="D6">
        <f t="shared" si="0"/>
        <v>1</v>
      </c>
      <c r="E6">
        <f t="shared" si="1"/>
        <v>25</v>
      </c>
      <c r="F6">
        <v>0</v>
      </c>
      <c r="G6">
        <v>2</v>
      </c>
      <c r="H6">
        <f t="shared" si="2"/>
        <v>2</v>
      </c>
      <c r="I6">
        <f t="shared" si="3"/>
        <v>50</v>
      </c>
      <c r="J6">
        <v>1</v>
      </c>
      <c r="K6">
        <v>0</v>
      </c>
      <c r="L6">
        <f t="shared" si="4"/>
        <v>1</v>
      </c>
      <c r="M6">
        <f t="shared" si="5"/>
        <v>25</v>
      </c>
      <c r="N6">
        <v>0</v>
      </c>
      <c r="O6">
        <v>0</v>
      </c>
      <c r="P6">
        <f t="shared" si="6"/>
        <v>0</v>
      </c>
      <c r="Q6">
        <v>0</v>
      </c>
      <c r="R6">
        <v>2</v>
      </c>
      <c r="S6">
        <f t="shared" si="7"/>
        <v>2</v>
      </c>
      <c r="T6">
        <f t="shared" si="8"/>
        <v>1</v>
      </c>
      <c r="U6">
        <f t="shared" si="9"/>
        <v>3</v>
      </c>
      <c r="V6">
        <f t="shared" si="10"/>
        <v>4</v>
      </c>
    </row>
    <row r="7" spans="1:22">
      <c r="A7" t="s">
        <v>15</v>
      </c>
      <c r="B7">
        <v>0</v>
      </c>
      <c r="C7">
        <v>0</v>
      </c>
      <c r="D7">
        <f t="shared" si="0"/>
        <v>0</v>
      </c>
      <c r="E7" t="str">
        <f t="shared" si="1"/>
        <v/>
      </c>
      <c r="F7">
        <v>0</v>
      </c>
      <c r="G7">
        <v>0</v>
      </c>
      <c r="H7">
        <f t="shared" si="2"/>
        <v>0</v>
      </c>
      <c r="I7" t="str">
        <f t="shared" si="3"/>
        <v/>
      </c>
      <c r="J7">
        <v>0</v>
      </c>
      <c r="K7">
        <v>0</v>
      </c>
      <c r="L7">
        <f t="shared" si="4"/>
        <v>0</v>
      </c>
      <c r="M7" t="str">
        <f t="shared" si="5"/>
        <v/>
      </c>
      <c r="N7">
        <v>0</v>
      </c>
      <c r="O7">
        <v>0</v>
      </c>
      <c r="P7">
        <f t="shared" si="6"/>
        <v>0</v>
      </c>
      <c r="Q7">
        <v>0</v>
      </c>
      <c r="R7">
        <v>0</v>
      </c>
      <c r="S7">
        <f t="shared" si="7"/>
        <v>0</v>
      </c>
      <c r="T7">
        <f t="shared" si="8"/>
        <v>0</v>
      </c>
      <c r="U7">
        <f t="shared" si="9"/>
        <v>0</v>
      </c>
      <c r="V7">
        <f t="shared" si="10"/>
        <v>0</v>
      </c>
    </row>
    <row r="8" spans="1:22">
      <c r="A8" t="s">
        <v>16</v>
      </c>
      <c r="B8">
        <v>0</v>
      </c>
      <c r="C8">
        <v>14</v>
      </c>
      <c r="D8">
        <f t="shared" si="0"/>
        <v>14</v>
      </c>
      <c r="E8">
        <f t="shared" si="1"/>
        <v>73.684200000000004</v>
      </c>
      <c r="F8">
        <v>0</v>
      </c>
      <c r="G8">
        <v>3</v>
      </c>
      <c r="H8">
        <f t="shared" si="2"/>
        <v>3</v>
      </c>
      <c r="I8">
        <f t="shared" si="3"/>
        <v>15.7895</v>
      </c>
      <c r="J8">
        <v>0</v>
      </c>
      <c r="K8">
        <v>2</v>
      </c>
      <c r="L8">
        <f t="shared" si="4"/>
        <v>2</v>
      </c>
      <c r="M8">
        <f t="shared" si="5"/>
        <v>10.526300000000001</v>
      </c>
      <c r="N8">
        <v>0</v>
      </c>
      <c r="O8">
        <v>0</v>
      </c>
      <c r="P8">
        <f t="shared" si="6"/>
        <v>0</v>
      </c>
      <c r="Q8">
        <v>0</v>
      </c>
      <c r="R8">
        <v>7</v>
      </c>
      <c r="S8">
        <f t="shared" si="7"/>
        <v>7</v>
      </c>
      <c r="T8">
        <f t="shared" si="8"/>
        <v>0</v>
      </c>
      <c r="U8">
        <f t="shared" si="9"/>
        <v>19</v>
      </c>
      <c r="V8">
        <f t="shared" si="10"/>
        <v>19</v>
      </c>
    </row>
    <row r="9" spans="1:22">
      <c r="A9" t="s">
        <v>17</v>
      </c>
      <c r="B9">
        <v>0</v>
      </c>
      <c r="C9">
        <v>0</v>
      </c>
      <c r="D9">
        <f t="shared" si="0"/>
        <v>0</v>
      </c>
      <c r="E9" t="str">
        <f t="shared" si="1"/>
        <v/>
      </c>
      <c r="F9">
        <v>0</v>
      </c>
      <c r="G9">
        <v>0</v>
      </c>
      <c r="H9">
        <f t="shared" si="2"/>
        <v>0</v>
      </c>
      <c r="I9" t="str">
        <f t="shared" si="3"/>
        <v/>
      </c>
      <c r="J9">
        <v>0</v>
      </c>
      <c r="K9">
        <v>0</v>
      </c>
      <c r="L9">
        <f t="shared" si="4"/>
        <v>0</v>
      </c>
      <c r="M9" t="str">
        <f t="shared" si="5"/>
        <v/>
      </c>
      <c r="N9">
        <v>0</v>
      </c>
      <c r="O9">
        <v>0</v>
      </c>
      <c r="P9">
        <f t="shared" si="6"/>
        <v>0</v>
      </c>
      <c r="Q9">
        <v>0</v>
      </c>
      <c r="R9">
        <v>0</v>
      </c>
      <c r="S9">
        <f t="shared" si="7"/>
        <v>0</v>
      </c>
      <c r="T9">
        <f t="shared" si="8"/>
        <v>0</v>
      </c>
      <c r="U9">
        <f t="shared" si="9"/>
        <v>0</v>
      </c>
      <c r="V9">
        <f t="shared" si="10"/>
        <v>0</v>
      </c>
    </row>
    <row r="10" spans="1:22">
      <c r="A10" t="s">
        <v>18</v>
      </c>
      <c r="B10">
        <v>2</v>
      </c>
      <c r="C10">
        <v>7</v>
      </c>
      <c r="D10">
        <f t="shared" si="0"/>
        <v>9</v>
      </c>
      <c r="E10">
        <f t="shared" si="1"/>
        <v>20.930199999999999</v>
      </c>
      <c r="F10">
        <v>2</v>
      </c>
      <c r="G10">
        <v>10</v>
      </c>
      <c r="H10">
        <f t="shared" si="2"/>
        <v>12</v>
      </c>
      <c r="I10">
        <f t="shared" si="3"/>
        <v>27.907</v>
      </c>
      <c r="J10">
        <v>3</v>
      </c>
      <c r="K10">
        <v>19</v>
      </c>
      <c r="L10">
        <f t="shared" si="4"/>
        <v>22</v>
      </c>
      <c r="M10">
        <f t="shared" si="5"/>
        <v>51.162799999999997</v>
      </c>
      <c r="N10">
        <v>0</v>
      </c>
      <c r="O10">
        <v>2</v>
      </c>
      <c r="P10">
        <f t="shared" si="6"/>
        <v>2</v>
      </c>
      <c r="Q10">
        <v>1</v>
      </c>
      <c r="R10">
        <v>34</v>
      </c>
      <c r="S10">
        <f t="shared" si="7"/>
        <v>35</v>
      </c>
      <c r="T10">
        <f t="shared" si="8"/>
        <v>7</v>
      </c>
      <c r="U10">
        <f t="shared" si="9"/>
        <v>36</v>
      </c>
      <c r="V10">
        <f t="shared" si="10"/>
        <v>43</v>
      </c>
    </row>
    <row r="11" spans="1:22">
      <c r="A11" t="s">
        <v>19</v>
      </c>
      <c r="B11">
        <v>0</v>
      </c>
      <c r="C11">
        <v>0</v>
      </c>
      <c r="D11">
        <f t="shared" si="0"/>
        <v>0</v>
      </c>
      <c r="E11" t="str">
        <f t="shared" si="1"/>
        <v/>
      </c>
      <c r="F11">
        <v>0</v>
      </c>
      <c r="G11">
        <v>0</v>
      </c>
      <c r="H11">
        <f t="shared" si="2"/>
        <v>0</v>
      </c>
      <c r="I11" t="str">
        <f t="shared" si="3"/>
        <v/>
      </c>
      <c r="J11">
        <v>0</v>
      </c>
      <c r="K11">
        <v>0</v>
      </c>
      <c r="L11">
        <f t="shared" si="4"/>
        <v>0</v>
      </c>
      <c r="M11" t="str">
        <f t="shared" si="5"/>
        <v/>
      </c>
      <c r="N11">
        <v>0</v>
      </c>
      <c r="O11">
        <v>0</v>
      </c>
      <c r="P11">
        <f t="shared" si="6"/>
        <v>0</v>
      </c>
      <c r="Q11">
        <v>0</v>
      </c>
      <c r="R11">
        <v>0</v>
      </c>
      <c r="S11">
        <f t="shared" si="7"/>
        <v>0</v>
      </c>
      <c r="T11">
        <f t="shared" si="8"/>
        <v>0</v>
      </c>
      <c r="U11">
        <f t="shared" si="9"/>
        <v>0</v>
      </c>
      <c r="V11">
        <f t="shared" si="10"/>
        <v>0</v>
      </c>
    </row>
    <row r="12" spans="1:22">
      <c r="A12" t="s">
        <v>20</v>
      </c>
      <c r="B12">
        <v>0</v>
      </c>
      <c r="C12">
        <v>0</v>
      </c>
      <c r="D12">
        <f t="shared" si="0"/>
        <v>0</v>
      </c>
      <c r="E12">
        <f t="shared" si="1"/>
        <v>0</v>
      </c>
      <c r="F12">
        <v>1</v>
      </c>
      <c r="G12">
        <v>0</v>
      </c>
      <c r="H12">
        <f t="shared" si="2"/>
        <v>1</v>
      </c>
      <c r="I12">
        <f t="shared" si="3"/>
        <v>100</v>
      </c>
      <c r="J12">
        <v>0</v>
      </c>
      <c r="K12">
        <v>0</v>
      </c>
      <c r="L12">
        <f t="shared" si="4"/>
        <v>0</v>
      </c>
      <c r="M12">
        <f t="shared" si="5"/>
        <v>0</v>
      </c>
      <c r="N12">
        <v>0</v>
      </c>
      <c r="O12">
        <v>0</v>
      </c>
      <c r="P12">
        <f t="shared" si="6"/>
        <v>0</v>
      </c>
      <c r="Q12">
        <v>0</v>
      </c>
      <c r="R12">
        <v>0</v>
      </c>
      <c r="S12">
        <f t="shared" si="7"/>
        <v>0</v>
      </c>
      <c r="T12">
        <f t="shared" si="8"/>
        <v>1</v>
      </c>
      <c r="U12">
        <f t="shared" si="9"/>
        <v>0</v>
      </c>
      <c r="V12">
        <f t="shared" si="10"/>
        <v>1</v>
      </c>
    </row>
    <row r="13" spans="1:22">
      <c r="A13" t="s">
        <v>21</v>
      </c>
      <c r="B13">
        <v>0</v>
      </c>
      <c r="C13">
        <v>0</v>
      </c>
      <c r="D13">
        <f t="shared" si="0"/>
        <v>0</v>
      </c>
      <c r="E13">
        <f t="shared" si="1"/>
        <v>0</v>
      </c>
      <c r="F13">
        <v>0</v>
      </c>
      <c r="G13">
        <v>4</v>
      </c>
      <c r="H13">
        <f t="shared" si="2"/>
        <v>4</v>
      </c>
      <c r="I13">
        <f t="shared" si="3"/>
        <v>80</v>
      </c>
      <c r="J13">
        <v>0</v>
      </c>
      <c r="K13">
        <v>1</v>
      </c>
      <c r="L13">
        <f t="shared" si="4"/>
        <v>1</v>
      </c>
      <c r="M13">
        <f t="shared" si="5"/>
        <v>20</v>
      </c>
      <c r="N13">
        <v>0</v>
      </c>
      <c r="O13">
        <v>2</v>
      </c>
      <c r="P13">
        <f t="shared" si="6"/>
        <v>2</v>
      </c>
      <c r="Q13">
        <v>0</v>
      </c>
      <c r="R13">
        <v>2</v>
      </c>
      <c r="S13">
        <f t="shared" si="7"/>
        <v>2</v>
      </c>
      <c r="T13">
        <f t="shared" si="8"/>
        <v>0</v>
      </c>
      <c r="U13">
        <f t="shared" si="9"/>
        <v>5</v>
      </c>
      <c r="V13">
        <f t="shared" si="10"/>
        <v>5</v>
      </c>
    </row>
    <row r="14" spans="1:22">
      <c r="A14" t="s">
        <v>22</v>
      </c>
      <c r="B14">
        <v>0</v>
      </c>
      <c r="C14">
        <v>0</v>
      </c>
      <c r="D14">
        <f t="shared" si="0"/>
        <v>0</v>
      </c>
      <c r="E14">
        <f t="shared" si="1"/>
        <v>0</v>
      </c>
      <c r="F14">
        <v>0</v>
      </c>
      <c r="G14">
        <v>2</v>
      </c>
      <c r="H14">
        <f t="shared" si="2"/>
        <v>2</v>
      </c>
      <c r="I14">
        <f t="shared" si="3"/>
        <v>100</v>
      </c>
      <c r="J14">
        <v>0</v>
      </c>
      <c r="K14">
        <v>0</v>
      </c>
      <c r="L14">
        <f t="shared" si="4"/>
        <v>0</v>
      </c>
      <c r="M14">
        <f t="shared" si="5"/>
        <v>0</v>
      </c>
      <c r="N14">
        <v>0</v>
      </c>
      <c r="O14">
        <v>0</v>
      </c>
      <c r="P14">
        <f t="shared" si="6"/>
        <v>0</v>
      </c>
      <c r="Q14">
        <v>0</v>
      </c>
      <c r="R14">
        <v>0</v>
      </c>
      <c r="S14">
        <f t="shared" si="7"/>
        <v>0</v>
      </c>
      <c r="T14">
        <f t="shared" si="8"/>
        <v>0</v>
      </c>
      <c r="U14">
        <f t="shared" si="9"/>
        <v>2</v>
      </c>
      <c r="V14">
        <f t="shared" si="10"/>
        <v>2</v>
      </c>
    </row>
    <row r="15" spans="1:22">
      <c r="A15" t="s">
        <v>23</v>
      </c>
      <c r="B15">
        <v>0</v>
      </c>
      <c r="C15">
        <v>0</v>
      </c>
      <c r="D15">
        <f t="shared" si="0"/>
        <v>0</v>
      </c>
      <c r="E15">
        <f t="shared" si="1"/>
        <v>0</v>
      </c>
      <c r="F15">
        <v>0</v>
      </c>
      <c r="G15">
        <v>1</v>
      </c>
      <c r="H15">
        <f t="shared" si="2"/>
        <v>1</v>
      </c>
      <c r="I15">
        <f t="shared" si="3"/>
        <v>100</v>
      </c>
      <c r="J15">
        <v>0</v>
      </c>
      <c r="K15">
        <v>0</v>
      </c>
      <c r="L15">
        <f t="shared" si="4"/>
        <v>0</v>
      </c>
      <c r="M15">
        <f t="shared" si="5"/>
        <v>0</v>
      </c>
      <c r="N15">
        <v>0</v>
      </c>
      <c r="O15">
        <v>0</v>
      </c>
      <c r="P15">
        <f t="shared" si="6"/>
        <v>0</v>
      </c>
      <c r="Q15">
        <v>0</v>
      </c>
      <c r="R15">
        <v>0</v>
      </c>
      <c r="S15">
        <f t="shared" si="7"/>
        <v>0</v>
      </c>
      <c r="T15">
        <f t="shared" si="8"/>
        <v>0</v>
      </c>
      <c r="U15">
        <f t="shared" si="9"/>
        <v>1</v>
      </c>
      <c r="V15">
        <f t="shared" si="10"/>
        <v>1</v>
      </c>
    </row>
    <row r="17" spans="1:22">
      <c r="A17" s="5" t="s">
        <v>24</v>
      </c>
      <c r="B17" s="5" t="s">
        <v>24</v>
      </c>
      <c r="C17" s="5" t="s">
        <v>24</v>
      </c>
      <c r="D17" s="5" t="s">
        <v>24</v>
      </c>
      <c r="E17" s="5" t="s">
        <v>24</v>
      </c>
      <c r="F17" s="5" t="s">
        <v>24</v>
      </c>
      <c r="G17" s="5" t="s">
        <v>24</v>
      </c>
      <c r="H17" s="5" t="s">
        <v>24</v>
      </c>
      <c r="I17" s="5" t="s">
        <v>24</v>
      </c>
      <c r="J17" s="5" t="s">
        <v>24</v>
      </c>
      <c r="K17" s="5" t="s">
        <v>24</v>
      </c>
      <c r="L17" s="5" t="s">
        <v>24</v>
      </c>
      <c r="M17" s="5" t="s">
        <v>24</v>
      </c>
      <c r="N17" s="5" t="s">
        <v>24</v>
      </c>
      <c r="O17" s="5" t="s">
        <v>24</v>
      </c>
      <c r="P17" s="5" t="s">
        <v>24</v>
      </c>
      <c r="Q17" s="5" t="s">
        <v>24</v>
      </c>
      <c r="R17" s="5" t="s">
        <v>24</v>
      </c>
      <c r="S17" s="5" t="s">
        <v>24</v>
      </c>
      <c r="T17" s="5" t="s">
        <v>24</v>
      </c>
      <c r="U17" s="5" t="s">
        <v>24</v>
      </c>
      <c r="V17" s="5" t="s">
        <v>24</v>
      </c>
    </row>
    <row r="18" spans="1:22">
      <c r="A18" t="s">
        <v>25</v>
      </c>
      <c r="B18">
        <v>861</v>
      </c>
      <c r="C18">
        <v>1</v>
      </c>
      <c r="D18">
        <f t="shared" ref="D18:D49" si="11">B18+C18</f>
        <v>862</v>
      </c>
      <c r="E18">
        <f t="shared" ref="E18:E49" si="12">IF(V18&gt;0,ROUND((D18/V18) * 100, 4), "")</f>
        <v>82.488</v>
      </c>
      <c r="F18">
        <v>149</v>
      </c>
      <c r="G18">
        <v>1</v>
      </c>
      <c r="H18">
        <f t="shared" ref="H18:H49" si="13">F18+G18</f>
        <v>150</v>
      </c>
      <c r="I18">
        <f t="shared" ref="I18:I49" si="14">IF(V18&gt;0,ROUND((H18/V18) * 100, 4), "")</f>
        <v>14.354100000000001</v>
      </c>
      <c r="J18">
        <v>29</v>
      </c>
      <c r="K18">
        <v>4</v>
      </c>
      <c r="L18">
        <f t="shared" ref="L18:L49" si="15">J18+K18</f>
        <v>33</v>
      </c>
      <c r="M18">
        <f t="shared" ref="M18:M49" si="16">IF(V18&gt;0,ROUND((L18/V18) * 100, 4), "")</f>
        <v>3.1579000000000002</v>
      </c>
      <c r="N18">
        <v>203</v>
      </c>
      <c r="O18">
        <v>1</v>
      </c>
      <c r="P18">
        <f t="shared" ref="P18:P49" si="17">N18+O18</f>
        <v>204</v>
      </c>
      <c r="Q18">
        <v>174</v>
      </c>
      <c r="R18">
        <v>0</v>
      </c>
      <c r="S18">
        <f t="shared" ref="S18:S49" si="18">Q18+R18</f>
        <v>174</v>
      </c>
      <c r="T18">
        <f t="shared" ref="T18:T49" si="19">B18+F18+J18</f>
        <v>1039</v>
      </c>
      <c r="U18">
        <f t="shared" ref="U18:U49" si="20">C18+G18+K18</f>
        <v>6</v>
      </c>
      <c r="V18">
        <f t="shared" ref="V18:V49" si="21">T18+U18</f>
        <v>1045</v>
      </c>
    </row>
    <row r="19" spans="1:22">
      <c r="A19" t="s">
        <v>26</v>
      </c>
      <c r="B19">
        <v>0</v>
      </c>
      <c r="C19">
        <v>0</v>
      </c>
      <c r="D19">
        <f t="shared" si="11"/>
        <v>0</v>
      </c>
      <c r="E19" t="str">
        <f t="shared" si="12"/>
        <v/>
      </c>
      <c r="F19">
        <v>0</v>
      </c>
      <c r="G19">
        <v>0</v>
      </c>
      <c r="H19">
        <f t="shared" si="13"/>
        <v>0</v>
      </c>
      <c r="I19" t="str">
        <f t="shared" si="14"/>
        <v/>
      </c>
      <c r="J19">
        <v>0</v>
      </c>
      <c r="K19">
        <v>0</v>
      </c>
      <c r="L19">
        <f t="shared" si="15"/>
        <v>0</v>
      </c>
      <c r="M19" t="str">
        <f t="shared" si="16"/>
        <v/>
      </c>
      <c r="N19">
        <v>0</v>
      </c>
      <c r="O19">
        <v>0</v>
      </c>
      <c r="P19">
        <f t="shared" si="17"/>
        <v>0</v>
      </c>
      <c r="Q19">
        <v>0</v>
      </c>
      <c r="R19">
        <v>0</v>
      </c>
      <c r="S19">
        <f t="shared" si="18"/>
        <v>0</v>
      </c>
      <c r="T19">
        <f t="shared" si="19"/>
        <v>0</v>
      </c>
      <c r="U19">
        <f t="shared" si="20"/>
        <v>0</v>
      </c>
      <c r="V19">
        <f t="shared" si="21"/>
        <v>0</v>
      </c>
    </row>
    <row r="20" spans="1:22">
      <c r="A20" t="s">
        <v>27</v>
      </c>
      <c r="B20">
        <v>0</v>
      </c>
      <c r="C20">
        <v>0</v>
      </c>
      <c r="D20">
        <f t="shared" si="11"/>
        <v>0</v>
      </c>
      <c r="E20" t="str">
        <f t="shared" si="12"/>
        <v/>
      </c>
      <c r="F20">
        <v>0</v>
      </c>
      <c r="G20">
        <v>0</v>
      </c>
      <c r="H20">
        <f t="shared" si="13"/>
        <v>0</v>
      </c>
      <c r="I20" t="str">
        <f t="shared" si="14"/>
        <v/>
      </c>
      <c r="J20">
        <v>0</v>
      </c>
      <c r="K20">
        <v>0</v>
      </c>
      <c r="L20">
        <f t="shared" si="15"/>
        <v>0</v>
      </c>
      <c r="M20" t="str">
        <f t="shared" si="16"/>
        <v/>
      </c>
      <c r="N20">
        <v>0</v>
      </c>
      <c r="O20">
        <v>0</v>
      </c>
      <c r="P20">
        <f t="shared" si="17"/>
        <v>0</v>
      </c>
      <c r="Q20">
        <v>0</v>
      </c>
      <c r="R20">
        <v>0</v>
      </c>
      <c r="S20">
        <f t="shared" si="18"/>
        <v>0</v>
      </c>
      <c r="T20">
        <f t="shared" si="19"/>
        <v>0</v>
      </c>
      <c r="U20">
        <f t="shared" si="20"/>
        <v>0</v>
      </c>
      <c r="V20">
        <f t="shared" si="21"/>
        <v>0</v>
      </c>
    </row>
    <row r="21" spans="1:22">
      <c r="A21" t="s">
        <v>28</v>
      </c>
      <c r="B21">
        <v>0</v>
      </c>
      <c r="C21">
        <v>0</v>
      </c>
      <c r="D21">
        <f t="shared" si="11"/>
        <v>0</v>
      </c>
      <c r="E21">
        <f t="shared" si="12"/>
        <v>0</v>
      </c>
      <c r="F21">
        <v>0</v>
      </c>
      <c r="G21">
        <v>6</v>
      </c>
      <c r="H21">
        <f t="shared" si="13"/>
        <v>6</v>
      </c>
      <c r="I21">
        <f t="shared" si="14"/>
        <v>60</v>
      </c>
      <c r="J21">
        <v>0</v>
      </c>
      <c r="K21">
        <v>4</v>
      </c>
      <c r="L21">
        <f t="shared" si="15"/>
        <v>4</v>
      </c>
      <c r="M21">
        <f t="shared" si="16"/>
        <v>40</v>
      </c>
      <c r="N21">
        <v>0</v>
      </c>
      <c r="O21">
        <v>7</v>
      </c>
      <c r="P21">
        <f t="shared" si="17"/>
        <v>7</v>
      </c>
      <c r="Q21">
        <v>0</v>
      </c>
      <c r="R21">
        <v>1</v>
      </c>
      <c r="S21">
        <f t="shared" si="18"/>
        <v>1</v>
      </c>
      <c r="T21">
        <f t="shared" si="19"/>
        <v>0</v>
      </c>
      <c r="U21">
        <f t="shared" si="20"/>
        <v>10</v>
      </c>
      <c r="V21">
        <f t="shared" si="21"/>
        <v>10</v>
      </c>
    </row>
    <row r="22" spans="1:22">
      <c r="A22" t="s">
        <v>29</v>
      </c>
      <c r="B22">
        <v>1</v>
      </c>
      <c r="C22">
        <v>5</v>
      </c>
      <c r="D22">
        <f t="shared" si="11"/>
        <v>6</v>
      </c>
      <c r="E22">
        <f t="shared" si="12"/>
        <v>3.75</v>
      </c>
      <c r="F22">
        <v>18</v>
      </c>
      <c r="G22">
        <v>38</v>
      </c>
      <c r="H22">
        <f t="shared" si="13"/>
        <v>56</v>
      </c>
      <c r="I22">
        <f t="shared" si="14"/>
        <v>35</v>
      </c>
      <c r="J22">
        <v>10</v>
      </c>
      <c r="K22">
        <v>88</v>
      </c>
      <c r="L22">
        <f t="shared" si="15"/>
        <v>98</v>
      </c>
      <c r="M22">
        <f t="shared" si="16"/>
        <v>61.25</v>
      </c>
      <c r="N22">
        <v>6</v>
      </c>
      <c r="O22">
        <v>29</v>
      </c>
      <c r="P22">
        <f t="shared" si="17"/>
        <v>35</v>
      </c>
      <c r="Q22">
        <v>8</v>
      </c>
      <c r="R22">
        <v>36</v>
      </c>
      <c r="S22">
        <f t="shared" si="18"/>
        <v>44</v>
      </c>
      <c r="T22">
        <f t="shared" si="19"/>
        <v>29</v>
      </c>
      <c r="U22">
        <f t="shared" si="20"/>
        <v>131</v>
      </c>
      <c r="V22">
        <f t="shared" si="21"/>
        <v>160</v>
      </c>
    </row>
    <row r="23" spans="1:22">
      <c r="A23" t="s">
        <v>30</v>
      </c>
      <c r="B23">
        <v>0</v>
      </c>
      <c r="C23">
        <v>0</v>
      </c>
      <c r="D23">
        <f t="shared" si="11"/>
        <v>0</v>
      </c>
      <c r="E23">
        <f t="shared" si="12"/>
        <v>0</v>
      </c>
      <c r="F23">
        <v>0</v>
      </c>
      <c r="G23">
        <v>0</v>
      </c>
      <c r="H23">
        <f t="shared" si="13"/>
        <v>0</v>
      </c>
      <c r="I23">
        <f t="shared" si="14"/>
        <v>0</v>
      </c>
      <c r="J23">
        <v>0</v>
      </c>
      <c r="K23">
        <v>4</v>
      </c>
      <c r="L23">
        <f t="shared" si="15"/>
        <v>4</v>
      </c>
      <c r="M23">
        <f t="shared" si="16"/>
        <v>100</v>
      </c>
      <c r="N23">
        <v>0</v>
      </c>
      <c r="O23">
        <v>0</v>
      </c>
      <c r="P23">
        <f t="shared" si="17"/>
        <v>0</v>
      </c>
      <c r="Q23">
        <v>0</v>
      </c>
      <c r="R23">
        <v>1</v>
      </c>
      <c r="S23">
        <f t="shared" si="18"/>
        <v>1</v>
      </c>
      <c r="T23">
        <f t="shared" si="19"/>
        <v>0</v>
      </c>
      <c r="U23">
        <f t="shared" si="20"/>
        <v>4</v>
      </c>
      <c r="V23">
        <f t="shared" si="21"/>
        <v>4</v>
      </c>
    </row>
    <row r="24" spans="1:22">
      <c r="A24" t="s">
        <v>31</v>
      </c>
      <c r="B24">
        <v>0</v>
      </c>
      <c r="C24">
        <v>0</v>
      </c>
      <c r="D24">
        <f t="shared" si="11"/>
        <v>0</v>
      </c>
      <c r="E24">
        <f t="shared" si="12"/>
        <v>0</v>
      </c>
      <c r="F24">
        <v>2</v>
      </c>
      <c r="G24">
        <v>1</v>
      </c>
      <c r="H24">
        <f t="shared" si="13"/>
        <v>3</v>
      </c>
      <c r="I24">
        <f t="shared" si="14"/>
        <v>60</v>
      </c>
      <c r="J24">
        <v>1</v>
      </c>
      <c r="K24">
        <v>1</v>
      </c>
      <c r="L24">
        <f t="shared" si="15"/>
        <v>2</v>
      </c>
      <c r="M24">
        <f t="shared" si="16"/>
        <v>40</v>
      </c>
      <c r="N24">
        <v>0</v>
      </c>
      <c r="O24">
        <v>0</v>
      </c>
      <c r="P24">
        <f t="shared" si="17"/>
        <v>0</v>
      </c>
      <c r="Q24">
        <v>0</v>
      </c>
      <c r="R24">
        <v>0</v>
      </c>
      <c r="S24">
        <f t="shared" si="18"/>
        <v>0</v>
      </c>
      <c r="T24">
        <f t="shared" si="19"/>
        <v>3</v>
      </c>
      <c r="U24">
        <f t="shared" si="20"/>
        <v>2</v>
      </c>
      <c r="V24">
        <f t="shared" si="21"/>
        <v>5</v>
      </c>
    </row>
    <row r="25" spans="1:22">
      <c r="A25" t="s">
        <v>32</v>
      </c>
      <c r="B25">
        <v>1</v>
      </c>
      <c r="C25">
        <v>3</v>
      </c>
      <c r="D25">
        <f t="shared" si="11"/>
        <v>4</v>
      </c>
      <c r="E25">
        <f t="shared" si="12"/>
        <v>16</v>
      </c>
      <c r="F25">
        <v>5</v>
      </c>
      <c r="G25">
        <v>6</v>
      </c>
      <c r="H25">
        <f t="shared" si="13"/>
        <v>11</v>
      </c>
      <c r="I25">
        <f t="shared" si="14"/>
        <v>44</v>
      </c>
      <c r="J25">
        <v>6</v>
      </c>
      <c r="K25">
        <v>4</v>
      </c>
      <c r="L25">
        <f t="shared" si="15"/>
        <v>10</v>
      </c>
      <c r="M25">
        <f t="shared" si="16"/>
        <v>40</v>
      </c>
      <c r="N25">
        <v>0</v>
      </c>
      <c r="O25">
        <v>0</v>
      </c>
      <c r="P25">
        <f t="shared" si="17"/>
        <v>0</v>
      </c>
      <c r="Q25">
        <v>0</v>
      </c>
      <c r="R25">
        <v>0</v>
      </c>
      <c r="S25">
        <f t="shared" si="18"/>
        <v>0</v>
      </c>
      <c r="T25">
        <f t="shared" si="19"/>
        <v>12</v>
      </c>
      <c r="U25">
        <f t="shared" si="20"/>
        <v>13</v>
      </c>
      <c r="V25">
        <f t="shared" si="21"/>
        <v>25</v>
      </c>
    </row>
    <row r="26" spans="1:22">
      <c r="A26" t="s">
        <v>33</v>
      </c>
      <c r="B26">
        <v>14</v>
      </c>
      <c r="C26">
        <v>17</v>
      </c>
      <c r="D26">
        <f t="shared" si="11"/>
        <v>31</v>
      </c>
      <c r="E26">
        <f t="shared" si="12"/>
        <v>5.6058000000000003</v>
      </c>
      <c r="F26">
        <v>277</v>
      </c>
      <c r="G26">
        <v>89</v>
      </c>
      <c r="H26">
        <f t="shared" si="13"/>
        <v>366</v>
      </c>
      <c r="I26">
        <f t="shared" si="14"/>
        <v>66.184399999999997</v>
      </c>
      <c r="J26">
        <v>97</v>
      </c>
      <c r="K26">
        <v>59</v>
      </c>
      <c r="L26">
        <f t="shared" si="15"/>
        <v>156</v>
      </c>
      <c r="M26">
        <f t="shared" si="16"/>
        <v>28.209800000000001</v>
      </c>
      <c r="N26">
        <v>0</v>
      </c>
      <c r="O26">
        <v>0</v>
      </c>
      <c r="P26">
        <f t="shared" si="17"/>
        <v>0</v>
      </c>
      <c r="Q26">
        <v>23</v>
      </c>
      <c r="R26">
        <v>26</v>
      </c>
      <c r="S26">
        <f t="shared" si="18"/>
        <v>49</v>
      </c>
      <c r="T26">
        <f t="shared" si="19"/>
        <v>388</v>
      </c>
      <c r="U26">
        <f t="shared" si="20"/>
        <v>165</v>
      </c>
      <c r="V26">
        <f t="shared" si="21"/>
        <v>553</v>
      </c>
    </row>
    <row r="27" spans="1:22">
      <c r="A27" t="s">
        <v>34</v>
      </c>
      <c r="B27">
        <v>16</v>
      </c>
      <c r="C27">
        <v>0</v>
      </c>
      <c r="D27">
        <f t="shared" si="11"/>
        <v>16</v>
      </c>
      <c r="E27">
        <f t="shared" si="12"/>
        <v>69.565200000000004</v>
      </c>
      <c r="F27">
        <v>5</v>
      </c>
      <c r="G27">
        <v>0</v>
      </c>
      <c r="H27">
        <f t="shared" si="13"/>
        <v>5</v>
      </c>
      <c r="I27">
        <f t="shared" si="14"/>
        <v>21.739100000000001</v>
      </c>
      <c r="J27">
        <v>2</v>
      </c>
      <c r="K27">
        <v>0</v>
      </c>
      <c r="L27">
        <f t="shared" si="15"/>
        <v>2</v>
      </c>
      <c r="M27">
        <f t="shared" si="16"/>
        <v>8.6957000000000004</v>
      </c>
      <c r="N27">
        <v>0</v>
      </c>
      <c r="O27">
        <v>0</v>
      </c>
      <c r="P27">
        <f t="shared" si="17"/>
        <v>0</v>
      </c>
      <c r="Q27">
        <v>7</v>
      </c>
      <c r="R27">
        <v>0</v>
      </c>
      <c r="S27">
        <f t="shared" si="18"/>
        <v>7</v>
      </c>
      <c r="T27">
        <f t="shared" si="19"/>
        <v>23</v>
      </c>
      <c r="U27">
        <f t="shared" si="20"/>
        <v>0</v>
      </c>
      <c r="V27">
        <f t="shared" si="21"/>
        <v>23</v>
      </c>
    </row>
    <row r="28" spans="1:22">
      <c r="A28" t="s">
        <v>35</v>
      </c>
      <c r="B28">
        <v>8</v>
      </c>
      <c r="C28">
        <v>7</v>
      </c>
      <c r="D28">
        <f t="shared" si="11"/>
        <v>15</v>
      </c>
      <c r="E28">
        <f t="shared" si="12"/>
        <v>38.461500000000001</v>
      </c>
      <c r="F28">
        <v>10</v>
      </c>
      <c r="G28">
        <v>6</v>
      </c>
      <c r="H28">
        <f t="shared" si="13"/>
        <v>16</v>
      </c>
      <c r="I28">
        <f t="shared" si="14"/>
        <v>41.025599999999997</v>
      </c>
      <c r="J28">
        <v>3</v>
      </c>
      <c r="K28">
        <v>5</v>
      </c>
      <c r="L28">
        <f t="shared" si="15"/>
        <v>8</v>
      </c>
      <c r="M28">
        <f t="shared" si="16"/>
        <v>20.512799999999999</v>
      </c>
      <c r="N28">
        <v>0</v>
      </c>
      <c r="O28">
        <v>1</v>
      </c>
      <c r="P28">
        <f t="shared" si="17"/>
        <v>1</v>
      </c>
      <c r="Q28">
        <v>0</v>
      </c>
      <c r="R28">
        <v>0</v>
      </c>
      <c r="S28">
        <f t="shared" si="18"/>
        <v>0</v>
      </c>
      <c r="T28">
        <f t="shared" si="19"/>
        <v>21</v>
      </c>
      <c r="U28">
        <f t="shared" si="20"/>
        <v>18</v>
      </c>
      <c r="V28">
        <f t="shared" si="21"/>
        <v>39</v>
      </c>
    </row>
    <row r="29" spans="1:22">
      <c r="A29" t="s">
        <v>36</v>
      </c>
      <c r="B29">
        <v>0</v>
      </c>
      <c r="C29">
        <v>3</v>
      </c>
      <c r="D29">
        <f t="shared" si="11"/>
        <v>3</v>
      </c>
      <c r="E29">
        <f t="shared" si="12"/>
        <v>100</v>
      </c>
      <c r="F29">
        <v>0</v>
      </c>
      <c r="G29">
        <v>0</v>
      </c>
      <c r="H29">
        <f t="shared" si="13"/>
        <v>0</v>
      </c>
      <c r="I29">
        <f t="shared" si="14"/>
        <v>0</v>
      </c>
      <c r="J29">
        <v>0</v>
      </c>
      <c r="K29">
        <v>0</v>
      </c>
      <c r="L29">
        <f t="shared" si="15"/>
        <v>0</v>
      </c>
      <c r="M29">
        <f t="shared" si="16"/>
        <v>0</v>
      </c>
      <c r="N29">
        <v>0</v>
      </c>
      <c r="O29">
        <v>1</v>
      </c>
      <c r="P29">
        <f t="shared" si="17"/>
        <v>1</v>
      </c>
      <c r="Q29">
        <v>0</v>
      </c>
      <c r="R29">
        <v>0</v>
      </c>
      <c r="S29">
        <f t="shared" si="18"/>
        <v>0</v>
      </c>
      <c r="T29">
        <f t="shared" si="19"/>
        <v>0</v>
      </c>
      <c r="U29">
        <f t="shared" si="20"/>
        <v>3</v>
      </c>
      <c r="V29">
        <f t="shared" si="21"/>
        <v>3</v>
      </c>
    </row>
    <row r="30" spans="1:22">
      <c r="A30" t="s">
        <v>37</v>
      </c>
      <c r="B30">
        <v>0</v>
      </c>
      <c r="C30">
        <v>0</v>
      </c>
      <c r="D30">
        <f t="shared" si="11"/>
        <v>0</v>
      </c>
      <c r="E30" t="str">
        <f t="shared" si="12"/>
        <v/>
      </c>
      <c r="F30">
        <v>0</v>
      </c>
      <c r="G30">
        <v>0</v>
      </c>
      <c r="H30">
        <f t="shared" si="13"/>
        <v>0</v>
      </c>
      <c r="I30" t="str">
        <f t="shared" si="14"/>
        <v/>
      </c>
      <c r="J30">
        <v>0</v>
      </c>
      <c r="K30">
        <v>0</v>
      </c>
      <c r="L30">
        <f t="shared" si="15"/>
        <v>0</v>
      </c>
      <c r="M30" t="str">
        <f t="shared" si="16"/>
        <v/>
      </c>
      <c r="N30">
        <v>0</v>
      </c>
      <c r="O30">
        <v>0</v>
      </c>
      <c r="P30">
        <f t="shared" si="17"/>
        <v>0</v>
      </c>
      <c r="Q30">
        <v>0</v>
      </c>
      <c r="R30">
        <v>0</v>
      </c>
      <c r="S30">
        <f t="shared" si="18"/>
        <v>0</v>
      </c>
      <c r="T30">
        <f t="shared" si="19"/>
        <v>0</v>
      </c>
      <c r="U30">
        <f t="shared" si="20"/>
        <v>0</v>
      </c>
      <c r="V30">
        <f t="shared" si="21"/>
        <v>0</v>
      </c>
    </row>
    <row r="31" spans="1:22">
      <c r="A31" t="s">
        <v>38</v>
      </c>
      <c r="B31">
        <v>0</v>
      </c>
      <c r="C31">
        <v>0</v>
      </c>
      <c r="D31">
        <f t="shared" si="11"/>
        <v>0</v>
      </c>
      <c r="E31" t="str">
        <f t="shared" si="12"/>
        <v/>
      </c>
      <c r="F31">
        <v>0</v>
      </c>
      <c r="G31">
        <v>0</v>
      </c>
      <c r="H31">
        <f t="shared" si="13"/>
        <v>0</v>
      </c>
      <c r="I31" t="str">
        <f t="shared" si="14"/>
        <v/>
      </c>
      <c r="J31">
        <v>0</v>
      </c>
      <c r="K31">
        <v>0</v>
      </c>
      <c r="L31">
        <f t="shared" si="15"/>
        <v>0</v>
      </c>
      <c r="M31" t="str">
        <f t="shared" si="16"/>
        <v/>
      </c>
      <c r="N31">
        <v>0</v>
      </c>
      <c r="O31">
        <v>0</v>
      </c>
      <c r="P31">
        <f t="shared" si="17"/>
        <v>0</v>
      </c>
      <c r="Q31">
        <v>0</v>
      </c>
      <c r="R31">
        <v>0</v>
      </c>
      <c r="S31">
        <f t="shared" si="18"/>
        <v>0</v>
      </c>
      <c r="T31">
        <f t="shared" si="19"/>
        <v>0</v>
      </c>
      <c r="U31">
        <f t="shared" si="20"/>
        <v>0</v>
      </c>
      <c r="V31">
        <f t="shared" si="21"/>
        <v>0</v>
      </c>
    </row>
    <row r="32" spans="1:22">
      <c r="A32" t="s">
        <v>39</v>
      </c>
      <c r="B32">
        <v>41</v>
      </c>
      <c r="C32">
        <v>4</v>
      </c>
      <c r="D32">
        <f t="shared" si="11"/>
        <v>45</v>
      </c>
      <c r="E32">
        <f t="shared" si="12"/>
        <v>33.088200000000001</v>
      </c>
      <c r="F32">
        <v>33</v>
      </c>
      <c r="G32">
        <v>12</v>
      </c>
      <c r="H32">
        <f t="shared" si="13"/>
        <v>45</v>
      </c>
      <c r="I32">
        <f t="shared" si="14"/>
        <v>33.088200000000001</v>
      </c>
      <c r="J32">
        <v>33</v>
      </c>
      <c r="K32">
        <v>13</v>
      </c>
      <c r="L32">
        <f t="shared" si="15"/>
        <v>46</v>
      </c>
      <c r="M32">
        <f t="shared" si="16"/>
        <v>33.823500000000003</v>
      </c>
      <c r="N32">
        <v>0</v>
      </c>
      <c r="O32">
        <v>0</v>
      </c>
      <c r="P32">
        <f t="shared" si="17"/>
        <v>0</v>
      </c>
      <c r="Q32">
        <v>2</v>
      </c>
      <c r="R32">
        <v>5</v>
      </c>
      <c r="S32">
        <f t="shared" si="18"/>
        <v>7</v>
      </c>
      <c r="T32">
        <f t="shared" si="19"/>
        <v>107</v>
      </c>
      <c r="U32">
        <f t="shared" si="20"/>
        <v>29</v>
      </c>
      <c r="V32">
        <f t="shared" si="21"/>
        <v>136</v>
      </c>
    </row>
    <row r="33" spans="1:22">
      <c r="A33" t="s">
        <v>40</v>
      </c>
      <c r="B33">
        <v>7</v>
      </c>
      <c r="C33">
        <v>4</v>
      </c>
      <c r="D33">
        <f t="shared" si="11"/>
        <v>11</v>
      </c>
      <c r="E33">
        <f t="shared" si="12"/>
        <v>64.7059</v>
      </c>
      <c r="F33">
        <v>1</v>
      </c>
      <c r="G33">
        <v>1</v>
      </c>
      <c r="H33">
        <f t="shared" si="13"/>
        <v>2</v>
      </c>
      <c r="I33">
        <f t="shared" si="14"/>
        <v>11.764699999999999</v>
      </c>
      <c r="J33">
        <v>2</v>
      </c>
      <c r="K33">
        <v>2</v>
      </c>
      <c r="L33">
        <f t="shared" si="15"/>
        <v>4</v>
      </c>
      <c r="M33">
        <f t="shared" si="16"/>
        <v>23.529399999999999</v>
      </c>
      <c r="N33">
        <v>0</v>
      </c>
      <c r="O33">
        <v>0</v>
      </c>
      <c r="P33">
        <f t="shared" si="17"/>
        <v>0</v>
      </c>
      <c r="Q33">
        <v>4</v>
      </c>
      <c r="R33">
        <v>0</v>
      </c>
      <c r="S33">
        <f t="shared" si="18"/>
        <v>4</v>
      </c>
      <c r="T33">
        <f t="shared" si="19"/>
        <v>10</v>
      </c>
      <c r="U33">
        <f t="shared" si="20"/>
        <v>7</v>
      </c>
      <c r="V33">
        <f t="shared" si="21"/>
        <v>17</v>
      </c>
    </row>
    <row r="34" spans="1:22">
      <c r="A34" t="s">
        <v>41</v>
      </c>
      <c r="B34">
        <v>0</v>
      </c>
      <c r="C34">
        <v>0</v>
      </c>
      <c r="D34">
        <f t="shared" si="11"/>
        <v>0</v>
      </c>
      <c r="E34" t="str">
        <f t="shared" si="12"/>
        <v/>
      </c>
      <c r="F34">
        <v>0</v>
      </c>
      <c r="G34">
        <v>0</v>
      </c>
      <c r="H34">
        <f t="shared" si="13"/>
        <v>0</v>
      </c>
      <c r="I34" t="str">
        <f t="shared" si="14"/>
        <v/>
      </c>
      <c r="J34">
        <v>0</v>
      </c>
      <c r="K34">
        <v>0</v>
      </c>
      <c r="L34">
        <f t="shared" si="15"/>
        <v>0</v>
      </c>
      <c r="M34" t="str">
        <f t="shared" si="16"/>
        <v/>
      </c>
      <c r="N34">
        <v>0</v>
      </c>
      <c r="O34">
        <v>0</v>
      </c>
      <c r="P34">
        <f t="shared" si="17"/>
        <v>0</v>
      </c>
      <c r="Q34">
        <v>0</v>
      </c>
      <c r="R34">
        <v>0</v>
      </c>
      <c r="S34">
        <f t="shared" si="18"/>
        <v>0</v>
      </c>
      <c r="T34">
        <f t="shared" si="19"/>
        <v>0</v>
      </c>
      <c r="U34">
        <f t="shared" si="20"/>
        <v>0</v>
      </c>
      <c r="V34">
        <f t="shared" si="21"/>
        <v>0</v>
      </c>
    </row>
    <row r="35" spans="1:22">
      <c r="A35" t="s">
        <v>42</v>
      </c>
      <c r="B35">
        <v>0</v>
      </c>
      <c r="C35">
        <v>1</v>
      </c>
      <c r="D35">
        <f t="shared" si="11"/>
        <v>1</v>
      </c>
      <c r="E35">
        <f t="shared" si="12"/>
        <v>33.333300000000001</v>
      </c>
      <c r="F35">
        <v>0</v>
      </c>
      <c r="G35">
        <v>1</v>
      </c>
      <c r="H35">
        <f t="shared" si="13"/>
        <v>1</v>
      </c>
      <c r="I35">
        <f t="shared" si="14"/>
        <v>33.333300000000001</v>
      </c>
      <c r="J35">
        <v>0</v>
      </c>
      <c r="K35">
        <v>1</v>
      </c>
      <c r="L35">
        <f t="shared" si="15"/>
        <v>1</v>
      </c>
      <c r="M35">
        <f t="shared" si="16"/>
        <v>33.333300000000001</v>
      </c>
      <c r="N35">
        <v>0</v>
      </c>
      <c r="O35">
        <v>1</v>
      </c>
      <c r="P35">
        <f t="shared" si="17"/>
        <v>1</v>
      </c>
      <c r="Q35">
        <v>0</v>
      </c>
      <c r="R35">
        <v>0</v>
      </c>
      <c r="S35">
        <f t="shared" si="18"/>
        <v>0</v>
      </c>
      <c r="T35">
        <f t="shared" si="19"/>
        <v>0</v>
      </c>
      <c r="U35">
        <f t="shared" si="20"/>
        <v>3</v>
      </c>
      <c r="V35">
        <f t="shared" si="21"/>
        <v>3</v>
      </c>
    </row>
    <row r="36" spans="1:22">
      <c r="A36" t="s">
        <v>43</v>
      </c>
      <c r="B36">
        <v>0</v>
      </c>
      <c r="C36">
        <v>0</v>
      </c>
      <c r="D36">
        <f t="shared" si="11"/>
        <v>0</v>
      </c>
      <c r="E36" t="str">
        <f t="shared" si="12"/>
        <v/>
      </c>
      <c r="F36">
        <v>0</v>
      </c>
      <c r="G36">
        <v>0</v>
      </c>
      <c r="H36">
        <f t="shared" si="13"/>
        <v>0</v>
      </c>
      <c r="I36" t="str">
        <f t="shared" si="14"/>
        <v/>
      </c>
      <c r="J36">
        <v>0</v>
      </c>
      <c r="K36">
        <v>0</v>
      </c>
      <c r="L36">
        <f t="shared" si="15"/>
        <v>0</v>
      </c>
      <c r="M36" t="str">
        <f t="shared" si="16"/>
        <v/>
      </c>
      <c r="N36">
        <v>0</v>
      </c>
      <c r="O36">
        <v>0</v>
      </c>
      <c r="P36">
        <f t="shared" si="17"/>
        <v>0</v>
      </c>
      <c r="Q36">
        <v>0</v>
      </c>
      <c r="R36">
        <v>0</v>
      </c>
      <c r="S36">
        <f t="shared" si="18"/>
        <v>0</v>
      </c>
      <c r="T36">
        <f t="shared" si="19"/>
        <v>0</v>
      </c>
      <c r="U36">
        <f t="shared" si="20"/>
        <v>0</v>
      </c>
      <c r="V36">
        <f t="shared" si="21"/>
        <v>0</v>
      </c>
    </row>
    <row r="37" spans="1:22">
      <c r="A37" t="s">
        <v>44</v>
      </c>
      <c r="B37">
        <v>0</v>
      </c>
      <c r="C37">
        <v>1</v>
      </c>
      <c r="D37">
        <f t="shared" si="11"/>
        <v>1</v>
      </c>
      <c r="E37">
        <f t="shared" si="12"/>
        <v>33.333300000000001</v>
      </c>
      <c r="F37">
        <v>0</v>
      </c>
      <c r="G37">
        <v>1</v>
      </c>
      <c r="H37">
        <f t="shared" si="13"/>
        <v>1</v>
      </c>
      <c r="I37">
        <f t="shared" si="14"/>
        <v>33.333300000000001</v>
      </c>
      <c r="J37">
        <v>1</v>
      </c>
      <c r="K37">
        <v>0</v>
      </c>
      <c r="L37">
        <f t="shared" si="15"/>
        <v>1</v>
      </c>
      <c r="M37">
        <f t="shared" si="16"/>
        <v>33.333300000000001</v>
      </c>
      <c r="N37">
        <v>0</v>
      </c>
      <c r="O37">
        <v>0</v>
      </c>
      <c r="P37">
        <f t="shared" si="17"/>
        <v>0</v>
      </c>
      <c r="Q37">
        <v>0</v>
      </c>
      <c r="R37">
        <v>0</v>
      </c>
      <c r="S37">
        <f t="shared" si="18"/>
        <v>0</v>
      </c>
      <c r="T37">
        <f t="shared" si="19"/>
        <v>1</v>
      </c>
      <c r="U37">
        <f t="shared" si="20"/>
        <v>2</v>
      </c>
      <c r="V37">
        <f t="shared" si="21"/>
        <v>3</v>
      </c>
    </row>
    <row r="38" spans="1:22">
      <c r="A38" t="s">
        <v>45</v>
      </c>
      <c r="B38">
        <v>0</v>
      </c>
      <c r="C38">
        <v>1</v>
      </c>
      <c r="D38">
        <f t="shared" si="11"/>
        <v>1</v>
      </c>
      <c r="E38">
        <f t="shared" si="12"/>
        <v>10</v>
      </c>
      <c r="F38">
        <v>2</v>
      </c>
      <c r="G38">
        <v>1</v>
      </c>
      <c r="H38">
        <f t="shared" si="13"/>
        <v>3</v>
      </c>
      <c r="I38">
        <f t="shared" si="14"/>
        <v>30</v>
      </c>
      <c r="J38">
        <v>2</v>
      </c>
      <c r="K38">
        <v>4</v>
      </c>
      <c r="L38">
        <f t="shared" si="15"/>
        <v>6</v>
      </c>
      <c r="M38">
        <f t="shared" si="16"/>
        <v>60</v>
      </c>
      <c r="N38">
        <v>4</v>
      </c>
      <c r="O38">
        <v>1</v>
      </c>
      <c r="P38">
        <f t="shared" si="17"/>
        <v>5</v>
      </c>
      <c r="Q38">
        <v>0</v>
      </c>
      <c r="R38">
        <v>2</v>
      </c>
      <c r="S38">
        <f t="shared" si="18"/>
        <v>2</v>
      </c>
      <c r="T38">
        <f t="shared" si="19"/>
        <v>4</v>
      </c>
      <c r="U38">
        <f t="shared" si="20"/>
        <v>6</v>
      </c>
      <c r="V38">
        <f t="shared" si="21"/>
        <v>10</v>
      </c>
    </row>
    <row r="39" spans="1:22">
      <c r="A39" t="s">
        <v>46</v>
      </c>
      <c r="B39">
        <v>0</v>
      </c>
      <c r="C39">
        <v>1</v>
      </c>
      <c r="D39">
        <f t="shared" si="11"/>
        <v>1</v>
      </c>
      <c r="E39">
        <f t="shared" si="12"/>
        <v>50</v>
      </c>
      <c r="F39">
        <v>0</v>
      </c>
      <c r="G39">
        <v>0</v>
      </c>
      <c r="H39">
        <f t="shared" si="13"/>
        <v>0</v>
      </c>
      <c r="I39">
        <f t="shared" si="14"/>
        <v>0</v>
      </c>
      <c r="J39">
        <v>0</v>
      </c>
      <c r="K39">
        <v>1</v>
      </c>
      <c r="L39">
        <f t="shared" si="15"/>
        <v>1</v>
      </c>
      <c r="M39">
        <f t="shared" si="16"/>
        <v>50</v>
      </c>
      <c r="N39">
        <v>0</v>
      </c>
      <c r="O39">
        <v>0</v>
      </c>
      <c r="P39">
        <f t="shared" si="17"/>
        <v>0</v>
      </c>
      <c r="Q39">
        <v>0</v>
      </c>
      <c r="R39">
        <v>0</v>
      </c>
      <c r="S39">
        <f t="shared" si="18"/>
        <v>0</v>
      </c>
      <c r="T39">
        <f t="shared" si="19"/>
        <v>0</v>
      </c>
      <c r="U39">
        <f t="shared" si="20"/>
        <v>2</v>
      </c>
      <c r="V39">
        <f t="shared" si="21"/>
        <v>2</v>
      </c>
    </row>
    <row r="40" spans="1:22">
      <c r="A40" t="s">
        <v>47</v>
      </c>
      <c r="B40">
        <v>11</v>
      </c>
      <c r="C40">
        <v>1</v>
      </c>
      <c r="D40">
        <f t="shared" si="11"/>
        <v>12</v>
      </c>
      <c r="E40">
        <f t="shared" si="12"/>
        <v>70.588200000000001</v>
      </c>
      <c r="F40">
        <v>1</v>
      </c>
      <c r="G40">
        <v>0</v>
      </c>
      <c r="H40">
        <f t="shared" si="13"/>
        <v>1</v>
      </c>
      <c r="I40">
        <f t="shared" si="14"/>
        <v>5.8823999999999996</v>
      </c>
      <c r="J40">
        <v>4</v>
      </c>
      <c r="K40">
        <v>0</v>
      </c>
      <c r="L40">
        <f t="shared" si="15"/>
        <v>4</v>
      </c>
      <c r="M40">
        <f t="shared" si="16"/>
        <v>23.529399999999999</v>
      </c>
      <c r="N40">
        <v>2</v>
      </c>
      <c r="O40">
        <v>0</v>
      </c>
      <c r="P40">
        <f t="shared" si="17"/>
        <v>2</v>
      </c>
      <c r="Q40">
        <v>0</v>
      </c>
      <c r="R40">
        <v>0</v>
      </c>
      <c r="S40">
        <f t="shared" si="18"/>
        <v>0</v>
      </c>
      <c r="T40">
        <f t="shared" si="19"/>
        <v>16</v>
      </c>
      <c r="U40">
        <f t="shared" si="20"/>
        <v>1</v>
      </c>
      <c r="V40">
        <f t="shared" si="21"/>
        <v>17</v>
      </c>
    </row>
    <row r="41" spans="1:22">
      <c r="A41" t="s">
        <v>48</v>
      </c>
      <c r="B41">
        <v>0</v>
      </c>
      <c r="C41">
        <v>0</v>
      </c>
      <c r="D41">
        <f t="shared" si="11"/>
        <v>0</v>
      </c>
      <c r="E41">
        <f t="shared" si="12"/>
        <v>0</v>
      </c>
      <c r="F41">
        <v>0</v>
      </c>
      <c r="G41">
        <v>0</v>
      </c>
      <c r="H41">
        <f t="shared" si="13"/>
        <v>0</v>
      </c>
      <c r="I41">
        <f t="shared" si="14"/>
        <v>0</v>
      </c>
      <c r="J41">
        <v>0</v>
      </c>
      <c r="K41">
        <v>6</v>
      </c>
      <c r="L41">
        <f t="shared" si="15"/>
        <v>6</v>
      </c>
      <c r="M41">
        <f t="shared" si="16"/>
        <v>100</v>
      </c>
      <c r="N41">
        <v>0</v>
      </c>
      <c r="O41">
        <v>3</v>
      </c>
      <c r="P41">
        <f t="shared" si="17"/>
        <v>3</v>
      </c>
      <c r="Q41">
        <v>0</v>
      </c>
      <c r="R41">
        <v>2</v>
      </c>
      <c r="S41">
        <f t="shared" si="18"/>
        <v>2</v>
      </c>
      <c r="T41">
        <f t="shared" si="19"/>
        <v>0</v>
      </c>
      <c r="U41">
        <f t="shared" si="20"/>
        <v>6</v>
      </c>
      <c r="V41">
        <f t="shared" si="21"/>
        <v>6</v>
      </c>
    </row>
    <row r="42" spans="1:22">
      <c r="A42" t="s">
        <v>49</v>
      </c>
      <c r="B42">
        <v>0</v>
      </c>
      <c r="C42">
        <v>0</v>
      </c>
      <c r="D42">
        <f t="shared" si="11"/>
        <v>0</v>
      </c>
      <c r="E42">
        <f t="shared" si="12"/>
        <v>0</v>
      </c>
      <c r="F42">
        <v>0</v>
      </c>
      <c r="G42">
        <v>3</v>
      </c>
      <c r="H42">
        <f t="shared" si="13"/>
        <v>3</v>
      </c>
      <c r="I42">
        <f t="shared" si="14"/>
        <v>100</v>
      </c>
      <c r="J42">
        <v>0</v>
      </c>
      <c r="K42">
        <v>0</v>
      </c>
      <c r="L42">
        <f t="shared" si="15"/>
        <v>0</v>
      </c>
      <c r="M42">
        <f t="shared" si="16"/>
        <v>0</v>
      </c>
      <c r="N42">
        <v>0</v>
      </c>
      <c r="O42">
        <v>0</v>
      </c>
      <c r="P42">
        <f t="shared" si="17"/>
        <v>0</v>
      </c>
      <c r="Q42">
        <v>0</v>
      </c>
      <c r="R42">
        <v>0</v>
      </c>
      <c r="S42">
        <f t="shared" si="18"/>
        <v>0</v>
      </c>
      <c r="T42">
        <f t="shared" si="19"/>
        <v>0</v>
      </c>
      <c r="U42">
        <f t="shared" si="20"/>
        <v>3</v>
      </c>
      <c r="V42">
        <f t="shared" si="21"/>
        <v>3</v>
      </c>
    </row>
    <row r="43" spans="1:22">
      <c r="A43" t="s">
        <v>50</v>
      </c>
      <c r="B43">
        <v>0</v>
      </c>
      <c r="C43">
        <v>0</v>
      </c>
      <c r="D43">
        <f t="shared" si="11"/>
        <v>0</v>
      </c>
      <c r="E43">
        <f t="shared" si="12"/>
        <v>0</v>
      </c>
      <c r="F43">
        <v>0</v>
      </c>
      <c r="G43">
        <v>1</v>
      </c>
      <c r="H43">
        <f t="shared" si="13"/>
        <v>1</v>
      </c>
      <c r="I43">
        <f t="shared" si="14"/>
        <v>100</v>
      </c>
      <c r="J43">
        <v>0</v>
      </c>
      <c r="K43">
        <v>0</v>
      </c>
      <c r="L43">
        <f t="shared" si="15"/>
        <v>0</v>
      </c>
      <c r="M43">
        <f t="shared" si="16"/>
        <v>0</v>
      </c>
      <c r="N43">
        <v>0</v>
      </c>
      <c r="O43">
        <v>0</v>
      </c>
      <c r="P43">
        <f t="shared" si="17"/>
        <v>0</v>
      </c>
      <c r="Q43">
        <v>0</v>
      </c>
      <c r="R43">
        <v>1</v>
      </c>
      <c r="S43">
        <f t="shared" si="18"/>
        <v>1</v>
      </c>
      <c r="T43">
        <f t="shared" si="19"/>
        <v>0</v>
      </c>
      <c r="U43">
        <f t="shared" si="20"/>
        <v>1</v>
      </c>
      <c r="V43">
        <f t="shared" si="21"/>
        <v>1</v>
      </c>
    </row>
    <row r="44" spans="1:22">
      <c r="A44" t="s">
        <v>51</v>
      </c>
      <c r="B44">
        <v>1</v>
      </c>
      <c r="C44">
        <v>0</v>
      </c>
      <c r="D44">
        <f t="shared" si="11"/>
        <v>1</v>
      </c>
      <c r="E44">
        <f t="shared" si="12"/>
        <v>25</v>
      </c>
      <c r="F44">
        <v>0</v>
      </c>
      <c r="G44">
        <v>1</v>
      </c>
      <c r="H44">
        <f t="shared" si="13"/>
        <v>1</v>
      </c>
      <c r="I44">
        <f t="shared" si="14"/>
        <v>25</v>
      </c>
      <c r="J44">
        <v>2</v>
      </c>
      <c r="K44">
        <v>0</v>
      </c>
      <c r="L44">
        <f t="shared" si="15"/>
        <v>2</v>
      </c>
      <c r="M44">
        <f t="shared" si="16"/>
        <v>50</v>
      </c>
      <c r="N44">
        <v>0</v>
      </c>
      <c r="O44">
        <v>0</v>
      </c>
      <c r="P44">
        <f t="shared" si="17"/>
        <v>0</v>
      </c>
      <c r="Q44">
        <v>0</v>
      </c>
      <c r="R44">
        <v>0</v>
      </c>
      <c r="S44">
        <f t="shared" si="18"/>
        <v>0</v>
      </c>
      <c r="T44">
        <f t="shared" si="19"/>
        <v>3</v>
      </c>
      <c r="U44">
        <f t="shared" si="20"/>
        <v>1</v>
      </c>
      <c r="V44">
        <f t="shared" si="21"/>
        <v>4</v>
      </c>
    </row>
    <row r="45" spans="1:22">
      <c r="A45" t="s">
        <v>52</v>
      </c>
      <c r="B45">
        <v>0</v>
      </c>
      <c r="C45">
        <v>0</v>
      </c>
      <c r="D45">
        <f t="shared" si="11"/>
        <v>0</v>
      </c>
      <c r="E45">
        <f t="shared" si="12"/>
        <v>0</v>
      </c>
      <c r="F45">
        <v>0</v>
      </c>
      <c r="G45">
        <v>3</v>
      </c>
      <c r="H45">
        <f t="shared" si="13"/>
        <v>3</v>
      </c>
      <c r="I45">
        <f t="shared" si="14"/>
        <v>37.5</v>
      </c>
      <c r="J45">
        <v>0</v>
      </c>
      <c r="K45">
        <v>5</v>
      </c>
      <c r="L45">
        <f t="shared" si="15"/>
        <v>5</v>
      </c>
      <c r="M45">
        <f t="shared" si="16"/>
        <v>62.5</v>
      </c>
      <c r="N45">
        <v>0</v>
      </c>
      <c r="O45">
        <v>5</v>
      </c>
      <c r="P45">
        <f t="shared" si="17"/>
        <v>5</v>
      </c>
      <c r="Q45">
        <v>0</v>
      </c>
      <c r="R45">
        <v>0</v>
      </c>
      <c r="S45">
        <f t="shared" si="18"/>
        <v>0</v>
      </c>
      <c r="T45">
        <f t="shared" si="19"/>
        <v>0</v>
      </c>
      <c r="U45">
        <f t="shared" si="20"/>
        <v>8</v>
      </c>
      <c r="V45">
        <f t="shared" si="21"/>
        <v>8</v>
      </c>
    </row>
    <row r="46" spans="1:22">
      <c r="A46" t="s">
        <v>53</v>
      </c>
      <c r="B46">
        <v>8</v>
      </c>
      <c r="C46">
        <v>4</v>
      </c>
      <c r="D46">
        <f t="shared" si="11"/>
        <v>12</v>
      </c>
      <c r="E46">
        <f t="shared" si="12"/>
        <v>40</v>
      </c>
      <c r="F46">
        <v>8</v>
      </c>
      <c r="G46">
        <v>0</v>
      </c>
      <c r="H46">
        <f t="shared" si="13"/>
        <v>8</v>
      </c>
      <c r="I46">
        <f t="shared" si="14"/>
        <v>26.666699999999999</v>
      </c>
      <c r="J46">
        <v>2</v>
      </c>
      <c r="K46">
        <v>8</v>
      </c>
      <c r="L46">
        <f t="shared" si="15"/>
        <v>10</v>
      </c>
      <c r="M46">
        <f t="shared" si="16"/>
        <v>33.333300000000001</v>
      </c>
      <c r="N46">
        <v>0</v>
      </c>
      <c r="O46">
        <v>0</v>
      </c>
      <c r="P46">
        <f t="shared" si="17"/>
        <v>0</v>
      </c>
      <c r="Q46">
        <v>0</v>
      </c>
      <c r="R46">
        <v>1</v>
      </c>
      <c r="S46">
        <f t="shared" si="18"/>
        <v>1</v>
      </c>
      <c r="T46">
        <f t="shared" si="19"/>
        <v>18</v>
      </c>
      <c r="U46">
        <f t="shared" si="20"/>
        <v>12</v>
      </c>
      <c r="V46">
        <f t="shared" si="21"/>
        <v>30</v>
      </c>
    </row>
    <row r="47" spans="1:22">
      <c r="A47" t="s">
        <v>54</v>
      </c>
      <c r="B47">
        <v>11</v>
      </c>
      <c r="C47">
        <v>8</v>
      </c>
      <c r="D47">
        <f t="shared" si="11"/>
        <v>19</v>
      </c>
      <c r="E47">
        <f t="shared" si="12"/>
        <v>59.375</v>
      </c>
      <c r="F47">
        <v>3</v>
      </c>
      <c r="G47">
        <v>1</v>
      </c>
      <c r="H47">
        <f t="shared" si="13"/>
        <v>4</v>
      </c>
      <c r="I47">
        <f t="shared" si="14"/>
        <v>12.5</v>
      </c>
      <c r="J47">
        <v>3</v>
      </c>
      <c r="K47">
        <v>6</v>
      </c>
      <c r="L47">
        <f t="shared" si="15"/>
        <v>9</v>
      </c>
      <c r="M47">
        <f t="shared" si="16"/>
        <v>28.125</v>
      </c>
      <c r="N47">
        <v>1</v>
      </c>
      <c r="O47">
        <v>0</v>
      </c>
      <c r="P47">
        <f t="shared" si="17"/>
        <v>1</v>
      </c>
      <c r="Q47">
        <v>1</v>
      </c>
      <c r="R47">
        <v>0</v>
      </c>
      <c r="S47">
        <f t="shared" si="18"/>
        <v>1</v>
      </c>
      <c r="T47">
        <f t="shared" si="19"/>
        <v>17</v>
      </c>
      <c r="U47">
        <f t="shared" si="20"/>
        <v>15</v>
      </c>
      <c r="V47">
        <f t="shared" si="21"/>
        <v>32</v>
      </c>
    </row>
    <row r="48" spans="1:22">
      <c r="A48" t="s">
        <v>55</v>
      </c>
      <c r="B48">
        <v>0</v>
      </c>
      <c r="C48">
        <v>0</v>
      </c>
      <c r="D48">
        <f t="shared" si="11"/>
        <v>0</v>
      </c>
      <c r="E48" t="str">
        <f t="shared" si="12"/>
        <v/>
      </c>
      <c r="F48">
        <v>0</v>
      </c>
      <c r="G48">
        <v>0</v>
      </c>
      <c r="H48">
        <f t="shared" si="13"/>
        <v>0</v>
      </c>
      <c r="I48" t="str">
        <f t="shared" si="14"/>
        <v/>
      </c>
      <c r="J48">
        <v>0</v>
      </c>
      <c r="K48">
        <v>0</v>
      </c>
      <c r="L48">
        <f t="shared" si="15"/>
        <v>0</v>
      </c>
      <c r="M48" t="str">
        <f t="shared" si="16"/>
        <v/>
      </c>
      <c r="N48">
        <v>0</v>
      </c>
      <c r="O48">
        <v>0</v>
      </c>
      <c r="P48">
        <f t="shared" si="17"/>
        <v>0</v>
      </c>
      <c r="Q48">
        <v>0</v>
      </c>
      <c r="R48">
        <v>0</v>
      </c>
      <c r="S48">
        <f t="shared" si="18"/>
        <v>0</v>
      </c>
      <c r="T48">
        <f t="shared" si="19"/>
        <v>0</v>
      </c>
      <c r="U48">
        <f t="shared" si="20"/>
        <v>0</v>
      </c>
      <c r="V48">
        <f t="shared" si="21"/>
        <v>0</v>
      </c>
    </row>
    <row r="49" spans="1:22">
      <c r="A49" t="s">
        <v>56</v>
      </c>
      <c r="B49">
        <v>0</v>
      </c>
      <c r="C49">
        <v>0</v>
      </c>
      <c r="D49">
        <f t="shared" si="11"/>
        <v>0</v>
      </c>
      <c r="E49" t="str">
        <f t="shared" si="12"/>
        <v/>
      </c>
      <c r="F49">
        <v>0</v>
      </c>
      <c r="G49">
        <v>0</v>
      </c>
      <c r="H49">
        <f t="shared" si="13"/>
        <v>0</v>
      </c>
      <c r="I49" t="str">
        <f t="shared" si="14"/>
        <v/>
      </c>
      <c r="J49">
        <v>0</v>
      </c>
      <c r="K49">
        <v>0</v>
      </c>
      <c r="L49">
        <f t="shared" si="15"/>
        <v>0</v>
      </c>
      <c r="M49" t="str">
        <f t="shared" si="16"/>
        <v/>
      </c>
      <c r="N49">
        <v>0</v>
      </c>
      <c r="O49">
        <v>0</v>
      </c>
      <c r="P49">
        <f t="shared" si="17"/>
        <v>0</v>
      </c>
      <c r="Q49">
        <v>0</v>
      </c>
      <c r="R49">
        <v>0</v>
      </c>
      <c r="S49">
        <f t="shared" si="18"/>
        <v>0</v>
      </c>
      <c r="T49">
        <f t="shared" si="19"/>
        <v>0</v>
      </c>
      <c r="U49">
        <f t="shared" si="20"/>
        <v>0</v>
      </c>
      <c r="V49">
        <f t="shared" si="21"/>
        <v>0</v>
      </c>
    </row>
    <row r="51" spans="1:22">
      <c r="A51" s="5" t="s">
        <v>57</v>
      </c>
      <c r="B51" s="5" t="s">
        <v>57</v>
      </c>
      <c r="C51" s="5" t="s">
        <v>57</v>
      </c>
      <c r="D51" s="5" t="s">
        <v>57</v>
      </c>
      <c r="E51" s="5" t="s">
        <v>57</v>
      </c>
      <c r="F51" s="5" t="s">
        <v>57</v>
      </c>
      <c r="G51" s="5" t="s">
        <v>57</v>
      </c>
      <c r="H51" s="5" t="s">
        <v>57</v>
      </c>
      <c r="I51" s="5" t="s">
        <v>57</v>
      </c>
      <c r="J51" s="5" t="s">
        <v>57</v>
      </c>
      <c r="K51" s="5" t="s">
        <v>57</v>
      </c>
      <c r="L51" s="5" t="s">
        <v>57</v>
      </c>
      <c r="M51" s="5" t="s">
        <v>57</v>
      </c>
      <c r="N51" s="5" t="s">
        <v>57</v>
      </c>
      <c r="O51" s="5" t="s">
        <v>57</v>
      </c>
      <c r="P51" s="5" t="s">
        <v>57</v>
      </c>
      <c r="Q51" s="5" t="s">
        <v>57</v>
      </c>
      <c r="R51" s="5" t="s">
        <v>57</v>
      </c>
      <c r="S51" s="5" t="s">
        <v>57</v>
      </c>
      <c r="T51" s="5" t="s">
        <v>57</v>
      </c>
      <c r="U51" s="5" t="s">
        <v>57</v>
      </c>
      <c r="V51" s="5" t="s">
        <v>57</v>
      </c>
    </row>
    <row r="52" spans="1:22">
      <c r="A52" t="s">
        <v>58</v>
      </c>
      <c r="B52">
        <v>1</v>
      </c>
      <c r="C52">
        <v>2</v>
      </c>
      <c r="D52">
        <f t="shared" ref="D52:D73" si="22">B52+C52</f>
        <v>3</v>
      </c>
      <c r="E52">
        <f t="shared" ref="E52:E73" si="23">IF(V52&gt;0,ROUND((D52/V52) * 100, 4), "")</f>
        <v>13.0435</v>
      </c>
      <c r="F52">
        <v>4</v>
      </c>
      <c r="G52">
        <v>3</v>
      </c>
      <c r="H52">
        <f t="shared" ref="H52:H73" si="24">F52+G52</f>
        <v>7</v>
      </c>
      <c r="I52">
        <f t="shared" ref="I52:I73" si="25">IF(V52&gt;0,ROUND((H52/V52) * 100, 4), "")</f>
        <v>30.434799999999999</v>
      </c>
      <c r="J52">
        <v>0</v>
      </c>
      <c r="K52">
        <v>13</v>
      </c>
      <c r="L52">
        <f t="shared" ref="L52:L73" si="26">J52+K52</f>
        <v>13</v>
      </c>
      <c r="M52">
        <f t="shared" ref="M52:M73" si="27">IF(V52&gt;0,ROUND((L52/V52) * 100, 4), "")</f>
        <v>56.521700000000003</v>
      </c>
      <c r="N52">
        <v>0</v>
      </c>
      <c r="O52">
        <v>0</v>
      </c>
      <c r="P52">
        <f t="shared" ref="P52:P73" si="28">N52+O52</f>
        <v>0</v>
      </c>
      <c r="Q52">
        <v>4</v>
      </c>
      <c r="R52">
        <v>9</v>
      </c>
      <c r="S52">
        <f t="shared" ref="S52:S73" si="29">Q52+R52</f>
        <v>13</v>
      </c>
      <c r="T52">
        <f t="shared" ref="T52:T73" si="30">B52+F52+J52</f>
        <v>5</v>
      </c>
      <c r="U52">
        <f t="shared" ref="U52:U73" si="31">C52+G52+K52</f>
        <v>18</v>
      </c>
      <c r="V52">
        <f t="shared" ref="V52:V73" si="32">T52+U52</f>
        <v>23</v>
      </c>
    </row>
    <row r="53" spans="1:22">
      <c r="A53" t="s">
        <v>59</v>
      </c>
      <c r="B53">
        <v>0</v>
      </c>
      <c r="C53">
        <v>4</v>
      </c>
      <c r="D53">
        <f t="shared" si="22"/>
        <v>4</v>
      </c>
      <c r="E53">
        <f t="shared" si="23"/>
        <v>25</v>
      </c>
      <c r="F53">
        <v>0</v>
      </c>
      <c r="G53">
        <v>8</v>
      </c>
      <c r="H53">
        <f t="shared" si="24"/>
        <v>8</v>
      </c>
      <c r="I53">
        <f t="shared" si="25"/>
        <v>50</v>
      </c>
      <c r="J53">
        <v>0</v>
      </c>
      <c r="K53">
        <v>4</v>
      </c>
      <c r="L53">
        <f t="shared" si="26"/>
        <v>4</v>
      </c>
      <c r="M53">
        <f t="shared" si="27"/>
        <v>25</v>
      </c>
      <c r="N53">
        <v>0</v>
      </c>
      <c r="O53">
        <v>0</v>
      </c>
      <c r="P53">
        <f t="shared" si="28"/>
        <v>0</v>
      </c>
      <c r="Q53">
        <v>0</v>
      </c>
      <c r="R53">
        <v>6</v>
      </c>
      <c r="S53">
        <f t="shared" si="29"/>
        <v>6</v>
      </c>
      <c r="T53">
        <f t="shared" si="30"/>
        <v>0</v>
      </c>
      <c r="U53">
        <f t="shared" si="31"/>
        <v>16</v>
      </c>
      <c r="V53">
        <f t="shared" si="32"/>
        <v>16</v>
      </c>
    </row>
    <row r="54" spans="1:22">
      <c r="A54" t="s">
        <v>60</v>
      </c>
      <c r="B54">
        <v>0</v>
      </c>
      <c r="C54">
        <v>0</v>
      </c>
      <c r="D54">
        <f t="shared" si="22"/>
        <v>0</v>
      </c>
      <c r="E54" t="str">
        <f t="shared" si="23"/>
        <v/>
      </c>
      <c r="F54">
        <v>0</v>
      </c>
      <c r="G54">
        <v>0</v>
      </c>
      <c r="H54">
        <f t="shared" si="24"/>
        <v>0</v>
      </c>
      <c r="I54" t="str">
        <f t="shared" si="25"/>
        <v/>
      </c>
      <c r="J54">
        <v>0</v>
      </c>
      <c r="K54">
        <v>0</v>
      </c>
      <c r="L54">
        <f t="shared" si="26"/>
        <v>0</v>
      </c>
      <c r="M54" t="str">
        <f t="shared" si="27"/>
        <v/>
      </c>
      <c r="N54">
        <v>0</v>
      </c>
      <c r="O54">
        <v>0</v>
      </c>
      <c r="P54">
        <f t="shared" si="28"/>
        <v>0</v>
      </c>
      <c r="Q54">
        <v>0</v>
      </c>
      <c r="R54">
        <v>0</v>
      </c>
      <c r="S54">
        <f t="shared" si="29"/>
        <v>0</v>
      </c>
      <c r="T54">
        <f t="shared" si="30"/>
        <v>0</v>
      </c>
      <c r="U54">
        <f t="shared" si="31"/>
        <v>0</v>
      </c>
      <c r="V54">
        <f t="shared" si="32"/>
        <v>0</v>
      </c>
    </row>
    <row r="55" spans="1:22">
      <c r="A55" t="s">
        <v>61</v>
      </c>
      <c r="B55">
        <v>145</v>
      </c>
      <c r="C55">
        <v>11</v>
      </c>
      <c r="D55">
        <f t="shared" si="22"/>
        <v>156</v>
      </c>
      <c r="E55">
        <f t="shared" si="23"/>
        <v>50.322600000000001</v>
      </c>
      <c r="F55">
        <v>54</v>
      </c>
      <c r="G55">
        <v>8</v>
      </c>
      <c r="H55">
        <f t="shared" si="24"/>
        <v>62</v>
      </c>
      <c r="I55">
        <f t="shared" si="25"/>
        <v>20</v>
      </c>
      <c r="J55">
        <v>76</v>
      </c>
      <c r="K55">
        <v>16</v>
      </c>
      <c r="L55">
        <f t="shared" si="26"/>
        <v>92</v>
      </c>
      <c r="M55">
        <f t="shared" si="27"/>
        <v>29.677399999999999</v>
      </c>
      <c r="N55">
        <v>0</v>
      </c>
      <c r="O55">
        <v>0</v>
      </c>
      <c r="P55">
        <f t="shared" si="28"/>
        <v>0</v>
      </c>
      <c r="Q55">
        <v>9</v>
      </c>
      <c r="R55">
        <v>3</v>
      </c>
      <c r="S55">
        <f t="shared" si="29"/>
        <v>12</v>
      </c>
      <c r="T55">
        <f t="shared" si="30"/>
        <v>275</v>
      </c>
      <c r="U55">
        <f t="shared" si="31"/>
        <v>35</v>
      </c>
      <c r="V55">
        <f t="shared" si="32"/>
        <v>310</v>
      </c>
    </row>
    <row r="56" spans="1:22">
      <c r="A56" t="s">
        <v>62</v>
      </c>
      <c r="B56">
        <v>0</v>
      </c>
      <c r="C56">
        <v>0</v>
      </c>
      <c r="D56">
        <f t="shared" si="22"/>
        <v>0</v>
      </c>
      <c r="E56" t="str">
        <f t="shared" si="23"/>
        <v/>
      </c>
      <c r="F56">
        <v>0</v>
      </c>
      <c r="G56">
        <v>0</v>
      </c>
      <c r="H56">
        <f t="shared" si="24"/>
        <v>0</v>
      </c>
      <c r="I56" t="str">
        <f t="shared" si="25"/>
        <v/>
      </c>
      <c r="J56">
        <v>0</v>
      </c>
      <c r="K56">
        <v>0</v>
      </c>
      <c r="L56">
        <f t="shared" si="26"/>
        <v>0</v>
      </c>
      <c r="M56" t="str">
        <f t="shared" si="27"/>
        <v/>
      </c>
      <c r="N56">
        <v>0</v>
      </c>
      <c r="O56">
        <v>0</v>
      </c>
      <c r="P56">
        <f t="shared" si="28"/>
        <v>0</v>
      </c>
      <c r="Q56">
        <v>0</v>
      </c>
      <c r="R56">
        <v>0</v>
      </c>
      <c r="S56">
        <f t="shared" si="29"/>
        <v>0</v>
      </c>
      <c r="T56">
        <f t="shared" si="30"/>
        <v>0</v>
      </c>
      <c r="U56">
        <f t="shared" si="31"/>
        <v>0</v>
      </c>
      <c r="V56">
        <f t="shared" si="32"/>
        <v>0</v>
      </c>
    </row>
    <row r="57" spans="1:22">
      <c r="A57" t="s">
        <v>63</v>
      </c>
      <c r="B57">
        <v>0</v>
      </c>
      <c r="C57">
        <v>0</v>
      </c>
      <c r="D57">
        <f t="shared" si="22"/>
        <v>0</v>
      </c>
      <c r="E57" t="str">
        <f t="shared" si="23"/>
        <v/>
      </c>
      <c r="F57">
        <v>0</v>
      </c>
      <c r="G57">
        <v>0</v>
      </c>
      <c r="H57">
        <f t="shared" si="24"/>
        <v>0</v>
      </c>
      <c r="I57" t="str">
        <f t="shared" si="25"/>
        <v/>
      </c>
      <c r="J57">
        <v>0</v>
      </c>
      <c r="K57">
        <v>0</v>
      </c>
      <c r="L57">
        <f t="shared" si="26"/>
        <v>0</v>
      </c>
      <c r="M57" t="str">
        <f t="shared" si="27"/>
        <v/>
      </c>
      <c r="N57">
        <v>0</v>
      </c>
      <c r="O57">
        <v>0</v>
      </c>
      <c r="P57">
        <f t="shared" si="28"/>
        <v>0</v>
      </c>
      <c r="Q57">
        <v>0</v>
      </c>
      <c r="R57">
        <v>0</v>
      </c>
      <c r="S57">
        <f t="shared" si="29"/>
        <v>0</v>
      </c>
      <c r="T57">
        <f t="shared" si="30"/>
        <v>0</v>
      </c>
      <c r="U57">
        <f t="shared" si="31"/>
        <v>0</v>
      </c>
      <c r="V57">
        <f t="shared" si="32"/>
        <v>0</v>
      </c>
    </row>
    <row r="58" spans="1:22">
      <c r="A58" t="s">
        <v>64</v>
      </c>
      <c r="B58">
        <v>0</v>
      </c>
      <c r="C58">
        <v>0</v>
      </c>
      <c r="D58">
        <f t="shared" si="22"/>
        <v>0</v>
      </c>
      <c r="E58" t="str">
        <f t="shared" si="23"/>
        <v/>
      </c>
      <c r="F58">
        <v>0</v>
      </c>
      <c r="G58">
        <v>0</v>
      </c>
      <c r="H58">
        <f t="shared" si="24"/>
        <v>0</v>
      </c>
      <c r="I58" t="str">
        <f t="shared" si="25"/>
        <v/>
      </c>
      <c r="J58">
        <v>0</v>
      </c>
      <c r="K58">
        <v>0</v>
      </c>
      <c r="L58">
        <f t="shared" si="26"/>
        <v>0</v>
      </c>
      <c r="M58" t="str">
        <f t="shared" si="27"/>
        <v/>
      </c>
      <c r="N58">
        <v>0</v>
      </c>
      <c r="O58">
        <v>0</v>
      </c>
      <c r="P58">
        <f t="shared" si="28"/>
        <v>0</v>
      </c>
      <c r="Q58">
        <v>0</v>
      </c>
      <c r="R58">
        <v>0</v>
      </c>
      <c r="S58">
        <f t="shared" si="29"/>
        <v>0</v>
      </c>
      <c r="T58">
        <f t="shared" si="30"/>
        <v>0</v>
      </c>
      <c r="U58">
        <f t="shared" si="31"/>
        <v>0</v>
      </c>
      <c r="V58">
        <f t="shared" si="32"/>
        <v>0</v>
      </c>
    </row>
    <row r="59" spans="1:22">
      <c r="A59" t="s">
        <v>65</v>
      </c>
      <c r="B59">
        <v>0</v>
      </c>
      <c r="C59">
        <v>3</v>
      </c>
      <c r="D59">
        <f t="shared" si="22"/>
        <v>3</v>
      </c>
      <c r="E59">
        <f t="shared" si="23"/>
        <v>9.6774000000000004</v>
      </c>
      <c r="F59">
        <v>0</v>
      </c>
      <c r="G59">
        <v>17</v>
      </c>
      <c r="H59">
        <f t="shared" si="24"/>
        <v>17</v>
      </c>
      <c r="I59">
        <f t="shared" si="25"/>
        <v>54.838700000000003</v>
      </c>
      <c r="J59">
        <v>0</v>
      </c>
      <c r="K59">
        <v>11</v>
      </c>
      <c r="L59">
        <f t="shared" si="26"/>
        <v>11</v>
      </c>
      <c r="M59">
        <f t="shared" si="27"/>
        <v>35.483899999999998</v>
      </c>
      <c r="N59">
        <v>0</v>
      </c>
      <c r="O59">
        <v>2</v>
      </c>
      <c r="P59">
        <f t="shared" si="28"/>
        <v>2</v>
      </c>
      <c r="Q59">
        <v>0</v>
      </c>
      <c r="R59">
        <v>20</v>
      </c>
      <c r="S59">
        <f t="shared" si="29"/>
        <v>20</v>
      </c>
      <c r="T59">
        <f t="shared" si="30"/>
        <v>0</v>
      </c>
      <c r="U59">
        <f t="shared" si="31"/>
        <v>31</v>
      </c>
      <c r="V59">
        <f t="shared" si="32"/>
        <v>31</v>
      </c>
    </row>
    <row r="60" spans="1:22">
      <c r="A60" t="s">
        <v>66</v>
      </c>
      <c r="B60">
        <v>0</v>
      </c>
      <c r="C60">
        <v>0</v>
      </c>
      <c r="D60">
        <f t="shared" si="22"/>
        <v>0</v>
      </c>
      <c r="E60" t="str">
        <f t="shared" si="23"/>
        <v/>
      </c>
      <c r="F60">
        <v>0</v>
      </c>
      <c r="G60">
        <v>0</v>
      </c>
      <c r="H60">
        <f t="shared" si="24"/>
        <v>0</v>
      </c>
      <c r="I60" t="str">
        <f t="shared" si="25"/>
        <v/>
      </c>
      <c r="J60">
        <v>0</v>
      </c>
      <c r="K60">
        <v>0</v>
      </c>
      <c r="L60">
        <f t="shared" si="26"/>
        <v>0</v>
      </c>
      <c r="M60" t="str">
        <f t="shared" si="27"/>
        <v/>
      </c>
      <c r="N60">
        <v>0</v>
      </c>
      <c r="O60">
        <v>0</v>
      </c>
      <c r="P60">
        <f t="shared" si="28"/>
        <v>0</v>
      </c>
      <c r="Q60">
        <v>0</v>
      </c>
      <c r="R60">
        <v>0</v>
      </c>
      <c r="S60">
        <f t="shared" si="29"/>
        <v>0</v>
      </c>
      <c r="T60">
        <f t="shared" si="30"/>
        <v>0</v>
      </c>
      <c r="U60">
        <f t="shared" si="31"/>
        <v>0</v>
      </c>
      <c r="V60">
        <f t="shared" si="32"/>
        <v>0</v>
      </c>
    </row>
    <row r="61" spans="1:22">
      <c r="A61" t="s">
        <v>67</v>
      </c>
      <c r="B61">
        <v>0</v>
      </c>
      <c r="C61">
        <v>0</v>
      </c>
      <c r="D61">
        <f t="shared" si="22"/>
        <v>0</v>
      </c>
      <c r="E61">
        <f t="shared" si="23"/>
        <v>0</v>
      </c>
      <c r="F61">
        <v>0</v>
      </c>
      <c r="G61">
        <v>0</v>
      </c>
      <c r="H61">
        <f t="shared" si="24"/>
        <v>0</v>
      </c>
      <c r="I61">
        <f t="shared" si="25"/>
        <v>0</v>
      </c>
      <c r="J61">
        <v>0</v>
      </c>
      <c r="K61">
        <v>2</v>
      </c>
      <c r="L61">
        <f t="shared" si="26"/>
        <v>2</v>
      </c>
      <c r="M61">
        <f t="shared" si="27"/>
        <v>100</v>
      </c>
      <c r="N61">
        <v>0</v>
      </c>
      <c r="O61">
        <v>0</v>
      </c>
      <c r="P61">
        <f t="shared" si="28"/>
        <v>0</v>
      </c>
      <c r="Q61">
        <v>0</v>
      </c>
      <c r="R61">
        <v>0</v>
      </c>
      <c r="S61">
        <f t="shared" si="29"/>
        <v>0</v>
      </c>
      <c r="T61">
        <f t="shared" si="30"/>
        <v>0</v>
      </c>
      <c r="U61">
        <f t="shared" si="31"/>
        <v>2</v>
      </c>
      <c r="V61">
        <f t="shared" si="32"/>
        <v>2</v>
      </c>
    </row>
    <row r="62" spans="1:22">
      <c r="A62" t="s">
        <v>68</v>
      </c>
      <c r="B62">
        <v>0</v>
      </c>
      <c r="C62">
        <v>0</v>
      </c>
      <c r="D62">
        <f t="shared" si="22"/>
        <v>0</v>
      </c>
      <c r="E62" t="str">
        <f t="shared" si="23"/>
        <v/>
      </c>
      <c r="F62">
        <v>0</v>
      </c>
      <c r="G62">
        <v>0</v>
      </c>
      <c r="H62">
        <f t="shared" si="24"/>
        <v>0</v>
      </c>
      <c r="I62" t="str">
        <f t="shared" si="25"/>
        <v/>
      </c>
      <c r="J62">
        <v>0</v>
      </c>
      <c r="K62">
        <v>0</v>
      </c>
      <c r="L62">
        <f t="shared" si="26"/>
        <v>0</v>
      </c>
      <c r="M62" t="str">
        <f t="shared" si="27"/>
        <v/>
      </c>
      <c r="N62">
        <v>0</v>
      </c>
      <c r="O62">
        <v>0</v>
      </c>
      <c r="P62">
        <f t="shared" si="28"/>
        <v>0</v>
      </c>
      <c r="Q62">
        <v>0</v>
      </c>
      <c r="R62">
        <v>0</v>
      </c>
      <c r="S62">
        <f t="shared" si="29"/>
        <v>0</v>
      </c>
      <c r="T62">
        <f t="shared" si="30"/>
        <v>0</v>
      </c>
      <c r="U62">
        <f t="shared" si="31"/>
        <v>0</v>
      </c>
      <c r="V62">
        <f t="shared" si="32"/>
        <v>0</v>
      </c>
    </row>
    <row r="63" spans="1:22">
      <c r="A63" t="s">
        <v>69</v>
      </c>
      <c r="B63">
        <v>0</v>
      </c>
      <c r="C63">
        <v>0</v>
      </c>
      <c r="D63">
        <f t="shared" si="22"/>
        <v>0</v>
      </c>
      <c r="E63" t="str">
        <f t="shared" si="23"/>
        <v/>
      </c>
      <c r="F63">
        <v>0</v>
      </c>
      <c r="G63">
        <v>0</v>
      </c>
      <c r="H63">
        <f t="shared" si="24"/>
        <v>0</v>
      </c>
      <c r="I63" t="str">
        <f t="shared" si="25"/>
        <v/>
      </c>
      <c r="J63">
        <v>0</v>
      </c>
      <c r="K63">
        <v>0</v>
      </c>
      <c r="L63">
        <f t="shared" si="26"/>
        <v>0</v>
      </c>
      <c r="M63" t="str">
        <f t="shared" si="27"/>
        <v/>
      </c>
      <c r="N63">
        <v>0</v>
      </c>
      <c r="O63">
        <v>0</v>
      </c>
      <c r="P63">
        <f t="shared" si="28"/>
        <v>0</v>
      </c>
      <c r="Q63">
        <v>0</v>
      </c>
      <c r="R63">
        <v>0</v>
      </c>
      <c r="S63">
        <f t="shared" si="29"/>
        <v>0</v>
      </c>
      <c r="T63">
        <f t="shared" si="30"/>
        <v>0</v>
      </c>
      <c r="U63">
        <f t="shared" si="31"/>
        <v>0</v>
      </c>
      <c r="V63">
        <f t="shared" si="32"/>
        <v>0</v>
      </c>
    </row>
    <row r="64" spans="1:22">
      <c r="A64" t="s">
        <v>70</v>
      </c>
      <c r="B64">
        <v>0</v>
      </c>
      <c r="C64">
        <v>0</v>
      </c>
      <c r="D64">
        <f t="shared" si="22"/>
        <v>0</v>
      </c>
      <c r="E64" t="str">
        <f t="shared" si="23"/>
        <v/>
      </c>
      <c r="F64">
        <v>0</v>
      </c>
      <c r="G64">
        <v>0</v>
      </c>
      <c r="H64">
        <f t="shared" si="24"/>
        <v>0</v>
      </c>
      <c r="I64" t="str">
        <f t="shared" si="25"/>
        <v/>
      </c>
      <c r="J64">
        <v>0</v>
      </c>
      <c r="K64">
        <v>0</v>
      </c>
      <c r="L64">
        <f t="shared" si="26"/>
        <v>0</v>
      </c>
      <c r="M64" t="str">
        <f t="shared" si="27"/>
        <v/>
      </c>
      <c r="N64">
        <v>0</v>
      </c>
      <c r="O64">
        <v>0</v>
      </c>
      <c r="P64">
        <f t="shared" si="28"/>
        <v>0</v>
      </c>
      <c r="Q64">
        <v>0</v>
      </c>
      <c r="R64">
        <v>0</v>
      </c>
      <c r="S64">
        <f t="shared" si="29"/>
        <v>0</v>
      </c>
      <c r="T64">
        <f t="shared" si="30"/>
        <v>0</v>
      </c>
      <c r="U64">
        <f t="shared" si="31"/>
        <v>0</v>
      </c>
      <c r="V64">
        <f t="shared" si="32"/>
        <v>0</v>
      </c>
    </row>
    <row r="65" spans="1:22">
      <c r="A65" t="s">
        <v>71</v>
      </c>
      <c r="B65">
        <v>1</v>
      </c>
      <c r="C65">
        <v>0</v>
      </c>
      <c r="D65">
        <f t="shared" si="22"/>
        <v>1</v>
      </c>
      <c r="E65">
        <f t="shared" si="23"/>
        <v>33.333300000000001</v>
      </c>
      <c r="F65">
        <v>0</v>
      </c>
      <c r="G65">
        <v>2</v>
      </c>
      <c r="H65">
        <f t="shared" si="24"/>
        <v>2</v>
      </c>
      <c r="I65">
        <f t="shared" si="25"/>
        <v>66.666700000000006</v>
      </c>
      <c r="J65">
        <v>0</v>
      </c>
      <c r="K65">
        <v>0</v>
      </c>
      <c r="L65">
        <f t="shared" si="26"/>
        <v>0</v>
      </c>
      <c r="M65">
        <f t="shared" si="27"/>
        <v>0</v>
      </c>
      <c r="N65">
        <v>0</v>
      </c>
      <c r="O65">
        <v>0</v>
      </c>
      <c r="P65">
        <f t="shared" si="28"/>
        <v>0</v>
      </c>
      <c r="Q65">
        <v>0</v>
      </c>
      <c r="R65">
        <v>0</v>
      </c>
      <c r="S65">
        <f t="shared" si="29"/>
        <v>0</v>
      </c>
      <c r="T65">
        <f t="shared" si="30"/>
        <v>1</v>
      </c>
      <c r="U65">
        <f t="shared" si="31"/>
        <v>2</v>
      </c>
      <c r="V65">
        <f t="shared" si="32"/>
        <v>3</v>
      </c>
    </row>
    <row r="66" spans="1:22">
      <c r="A66" t="s">
        <v>72</v>
      </c>
      <c r="B66">
        <v>1</v>
      </c>
      <c r="C66">
        <v>0</v>
      </c>
      <c r="D66">
        <f t="shared" si="22"/>
        <v>1</v>
      </c>
      <c r="E66">
        <f t="shared" si="23"/>
        <v>12.5</v>
      </c>
      <c r="F66">
        <v>2</v>
      </c>
      <c r="G66">
        <v>0</v>
      </c>
      <c r="H66">
        <f t="shared" si="24"/>
        <v>2</v>
      </c>
      <c r="I66">
        <f t="shared" si="25"/>
        <v>25</v>
      </c>
      <c r="J66">
        <v>5</v>
      </c>
      <c r="K66">
        <v>0</v>
      </c>
      <c r="L66">
        <f t="shared" si="26"/>
        <v>5</v>
      </c>
      <c r="M66">
        <f t="shared" si="27"/>
        <v>62.5</v>
      </c>
      <c r="N66">
        <v>0</v>
      </c>
      <c r="O66">
        <v>0</v>
      </c>
      <c r="P66">
        <f t="shared" si="28"/>
        <v>0</v>
      </c>
      <c r="Q66">
        <v>0</v>
      </c>
      <c r="R66">
        <v>0</v>
      </c>
      <c r="S66">
        <f t="shared" si="29"/>
        <v>0</v>
      </c>
      <c r="T66">
        <f t="shared" si="30"/>
        <v>8</v>
      </c>
      <c r="U66">
        <f t="shared" si="31"/>
        <v>0</v>
      </c>
      <c r="V66">
        <f t="shared" si="32"/>
        <v>8</v>
      </c>
    </row>
    <row r="67" spans="1:22">
      <c r="A67" t="s">
        <v>73</v>
      </c>
      <c r="B67">
        <v>0</v>
      </c>
      <c r="C67">
        <v>0</v>
      </c>
      <c r="D67">
        <f t="shared" si="22"/>
        <v>0</v>
      </c>
      <c r="E67" t="str">
        <f t="shared" si="23"/>
        <v/>
      </c>
      <c r="F67">
        <v>0</v>
      </c>
      <c r="G67">
        <v>0</v>
      </c>
      <c r="H67">
        <f t="shared" si="24"/>
        <v>0</v>
      </c>
      <c r="I67" t="str">
        <f t="shared" si="25"/>
        <v/>
      </c>
      <c r="J67">
        <v>0</v>
      </c>
      <c r="K67">
        <v>0</v>
      </c>
      <c r="L67">
        <f t="shared" si="26"/>
        <v>0</v>
      </c>
      <c r="M67" t="str">
        <f t="shared" si="27"/>
        <v/>
      </c>
      <c r="N67">
        <v>0</v>
      </c>
      <c r="O67">
        <v>0</v>
      </c>
      <c r="P67">
        <f t="shared" si="28"/>
        <v>0</v>
      </c>
      <c r="Q67">
        <v>0</v>
      </c>
      <c r="R67">
        <v>0</v>
      </c>
      <c r="S67">
        <f t="shared" si="29"/>
        <v>0</v>
      </c>
      <c r="T67">
        <f t="shared" si="30"/>
        <v>0</v>
      </c>
      <c r="U67">
        <f t="shared" si="31"/>
        <v>0</v>
      </c>
      <c r="V67">
        <f t="shared" si="32"/>
        <v>0</v>
      </c>
    </row>
    <row r="68" spans="1:22">
      <c r="A68" t="s">
        <v>74</v>
      </c>
      <c r="B68">
        <v>0</v>
      </c>
      <c r="C68">
        <v>0</v>
      </c>
      <c r="D68">
        <f t="shared" si="22"/>
        <v>0</v>
      </c>
      <c r="E68" t="str">
        <f t="shared" si="23"/>
        <v/>
      </c>
      <c r="F68">
        <v>0</v>
      </c>
      <c r="G68">
        <v>0</v>
      </c>
      <c r="H68">
        <f t="shared" si="24"/>
        <v>0</v>
      </c>
      <c r="I68" t="str">
        <f t="shared" si="25"/>
        <v/>
      </c>
      <c r="J68">
        <v>0</v>
      </c>
      <c r="K68">
        <v>0</v>
      </c>
      <c r="L68">
        <f t="shared" si="26"/>
        <v>0</v>
      </c>
      <c r="M68" t="str">
        <f t="shared" si="27"/>
        <v/>
      </c>
      <c r="N68">
        <v>0</v>
      </c>
      <c r="O68">
        <v>0</v>
      </c>
      <c r="P68">
        <f t="shared" si="28"/>
        <v>0</v>
      </c>
      <c r="Q68">
        <v>0</v>
      </c>
      <c r="R68">
        <v>0</v>
      </c>
      <c r="S68">
        <f t="shared" si="29"/>
        <v>0</v>
      </c>
      <c r="T68">
        <f t="shared" si="30"/>
        <v>0</v>
      </c>
      <c r="U68">
        <f t="shared" si="31"/>
        <v>0</v>
      </c>
      <c r="V68">
        <f t="shared" si="32"/>
        <v>0</v>
      </c>
    </row>
    <row r="69" spans="1:22">
      <c r="A69" t="s">
        <v>75</v>
      </c>
      <c r="B69">
        <v>0</v>
      </c>
      <c r="C69">
        <v>6</v>
      </c>
      <c r="D69">
        <f t="shared" si="22"/>
        <v>6</v>
      </c>
      <c r="E69">
        <f t="shared" si="23"/>
        <v>37.5</v>
      </c>
      <c r="F69">
        <v>0</v>
      </c>
      <c r="G69">
        <v>0</v>
      </c>
      <c r="H69">
        <f t="shared" si="24"/>
        <v>0</v>
      </c>
      <c r="I69">
        <f t="shared" si="25"/>
        <v>0</v>
      </c>
      <c r="J69">
        <v>0</v>
      </c>
      <c r="K69">
        <v>10</v>
      </c>
      <c r="L69">
        <f t="shared" si="26"/>
        <v>10</v>
      </c>
      <c r="M69">
        <f t="shared" si="27"/>
        <v>62.5</v>
      </c>
      <c r="N69">
        <v>0</v>
      </c>
      <c r="O69">
        <v>3</v>
      </c>
      <c r="P69">
        <f t="shared" si="28"/>
        <v>3</v>
      </c>
      <c r="Q69">
        <v>0</v>
      </c>
      <c r="R69">
        <v>51</v>
      </c>
      <c r="S69">
        <f t="shared" si="29"/>
        <v>51</v>
      </c>
      <c r="T69">
        <f t="shared" si="30"/>
        <v>0</v>
      </c>
      <c r="U69">
        <f t="shared" si="31"/>
        <v>16</v>
      </c>
      <c r="V69">
        <f t="shared" si="32"/>
        <v>16</v>
      </c>
    </row>
    <row r="70" spans="1:22">
      <c r="A70" t="s">
        <v>76</v>
      </c>
      <c r="B70">
        <v>0</v>
      </c>
      <c r="C70">
        <v>0</v>
      </c>
      <c r="D70">
        <f t="shared" si="22"/>
        <v>0</v>
      </c>
      <c r="E70" t="str">
        <f t="shared" si="23"/>
        <v/>
      </c>
      <c r="F70">
        <v>0</v>
      </c>
      <c r="G70">
        <v>0</v>
      </c>
      <c r="H70">
        <f t="shared" si="24"/>
        <v>0</v>
      </c>
      <c r="I70" t="str">
        <f t="shared" si="25"/>
        <v/>
      </c>
      <c r="J70">
        <v>0</v>
      </c>
      <c r="K70">
        <v>0</v>
      </c>
      <c r="L70">
        <f t="shared" si="26"/>
        <v>0</v>
      </c>
      <c r="M70" t="str">
        <f t="shared" si="27"/>
        <v/>
      </c>
      <c r="N70">
        <v>0</v>
      </c>
      <c r="O70">
        <v>0</v>
      </c>
      <c r="P70">
        <f t="shared" si="28"/>
        <v>0</v>
      </c>
      <c r="Q70">
        <v>0</v>
      </c>
      <c r="R70">
        <v>0</v>
      </c>
      <c r="S70">
        <f t="shared" si="29"/>
        <v>0</v>
      </c>
      <c r="T70">
        <f t="shared" si="30"/>
        <v>0</v>
      </c>
      <c r="U70">
        <f t="shared" si="31"/>
        <v>0</v>
      </c>
      <c r="V70">
        <f t="shared" si="32"/>
        <v>0</v>
      </c>
    </row>
    <row r="71" spans="1:22">
      <c r="A71" t="s">
        <v>77</v>
      </c>
      <c r="B71">
        <v>0</v>
      </c>
      <c r="C71">
        <v>0</v>
      </c>
      <c r="D71">
        <f t="shared" si="22"/>
        <v>0</v>
      </c>
      <c r="E71" t="str">
        <f t="shared" si="23"/>
        <v/>
      </c>
      <c r="F71">
        <v>0</v>
      </c>
      <c r="G71">
        <v>0</v>
      </c>
      <c r="H71">
        <f t="shared" si="24"/>
        <v>0</v>
      </c>
      <c r="I71" t="str">
        <f t="shared" si="25"/>
        <v/>
      </c>
      <c r="J71">
        <v>0</v>
      </c>
      <c r="K71">
        <v>0</v>
      </c>
      <c r="L71">
        <f t="shared" si="26"/>
        <v>0</v>
      </c>
      <c r="M71" t="str">
        <f t="shared" si="27"/>
        <v/>
      </c>
      <c r="N71">
        <v>0</v>
      </c>
      <c r="O71">
        <v>0</v>
      </c>
      <c r="P71">
        <f t="shared" si="28"/>
        <v>0</v>
      </c>
      <c r="Q71">
        <v>0</v>
      </c>
      <c r="R71">
        <v>0</v>
      </c>
      <c r="S71">
        <f t="shared" si="29"/>
        <v>0</v>
      </c>
      <c r="T71">
        <f t="shared" si="30"/>
        <v>0</v>
      </c>
      <c r="U71">
        <f t="shared" si="31"/>
        <v>0</v>
      </c>
      <c r="V71">
        <f t="shared" si="32"/>
        <v>0</v>
      </c>
    </row>
    <row r="72" spans="1:22">
      <c r="A72" t="s">
        <v>78</v>
      </c>
      <c r="B72">
        <v>0</v>
      </c>
      <c r="C72">
        <v>1</v>
      </c>
      <c r="D72">
        <f t="shared" si="22"/>
        <v>1</v>
      </c>
      <c r="E72">
        <f t="shared" si="23"/>
        <v>7.6923000000000004</v>
      </c>
      <c r="F72">
        <v>0</v>
      </c>
      <c r="G72">
        <v>4</v>
      </c>
      <c r="H72">
        <f t="shared" si="24"/>
        <v>4</v>
      </c>
      <c r="I72">
        <f t="shared" si="25"/>
        <v>30.769200000000001</v>
      </c>
      <c r="J72">
        <v>6</v>
      </c>
      <c r="K72">
        <v>2</v>
      </c>
      <c r="L72">
        <f t="shared" si="26"/>
        <v>8</v>
      </c>
      <c r="M72">
        <f t="shared" si="27"/>
        <v>61.538499999999999</v>
      </c>
      <c r="N72">
        <v>0</v>
      </c>
      <c r="O72">
        <v>0</v>
      </c>
      <c r="P72">
        <f t="shared" si="28"/>
        <v>0</v>
      </c>
      <c r="Q72">
        <v>0</v>
      </c>
      <c r="R72">
        <v>0</v>
      </c>
      <c r="S72">
        <f t="shared" si="29"/>
        <v>0</v>
      </c>
      <c r="T72">
        <f t="shared" si="30"/>
        <v>6</v>
      </c>
      <c r="U72">
        <f t="shared" si="31"/>
        <v>7</v>
      </c>
      <c r="V72">
        <f t="shared" si="32"/>
        <v>13</v>
      </c>
    </row>
    <row r="73" spans="1:22">
      <c r="A73" t="s">
        <v>79</v>
      </c>
      <c r="B73">
        <v>0</v>
      </c>
      <c r="C73">
        <v>0</v>
      </c>
      <c r="D73">
        <f t="shared" si="22"/>
        <v>0</v>
      </c>
      <c r="E73">
        <f t="shared" si="23"/>
        <v>0</v>
      </c>
      <c r="F73">
        <v>0</v>
      </c>
      <c r="G73">
        <v>0</v>
      </c>
      <c r="H73">
        <f t="shared" si="24"/>
        <v>0</v>
      </c>
      <c r="I73">
        <f t="shared" si="25"/>
        <v>0</v>
      </c>
      <c r="J73">
        <v>0</v>
      </c>
      <c r="K73">
        <v>3</v>
      </c>
      <c r="L73">
        <f t="shared" si="26"/>
        <v>3</v>
      </c>
      <c r="M73">
        <f t="shared" si="27"/>
        <v>100</v>
      </c>
      <c r="N73">
        <v>0</v>
      </c>
      <c r="O73">
        <v>0</v>
      </c>
      <c r="P73">
        <f t="shared" si="28"/>
        <v>0</v>
      </c>
      <c r="Q73">
        <v>0</v>
      </c>
      <c r="R73">
        <v>0</v>
      </c>
      <c r="S73">
        <f t="shared" si="29"/>
        <v>0</v>
      </c>
      <c r="T73">
        <f t="shared" si="30"/>
        <v>0</v>
      </c>
      <c r="U73">
        <f t="shared" si="31"/>
        <v>3</v>
      </c>
      <c r="V73">
        <f t="shared" si="32"/>
        <v>3</v>
      </c>
    </row>
    <row r="75" spans="1:22">
      <c r="A75" s="5" t="s">
        <v>80</v>
      </c>
      <c r="B75" s="5" t="s">
        <v>80</v>
      </c>
      <c r="C75" s="5" t="s">
        <v>80</v>
      </c>
      <c r="D75" s="5" t="s">
        <v>80</v>
      </c>
      <c r="E75" s="5" t="s">
        <v>80</v>
      </c>
      <c r="F75" s="5" t="s">
        <v>80</v>
      </c>
      <c r="G75" s="5" t="s">
        <v>80</v>
      </c>
      <c r="H75" s="5" t="s">
        <v>80</v>
      </c>
      <c r="I75" s="5" t="s">
        <v>80</v>
      </c>
      <c r="J75" s="5" t="s">
        <v>80</v>
      </c>
      <c r="K75" s="5" t="s">
        <v>80</v>
      </c>
      <c r="L75" s="5" t="s">
        <v>80</v>
      </c>
      <c r="M75" s="5" t="s">
        <v>80</v>
      </c>
      <c r="N75" s="5" t="s">
        <v>80</v>
      </c>
      <c r="O75" s="5" t="s">
        <v>80</v>
      </c>
      <c r="P75" s="5" t="s">
        <v>80</v>
      </c>
      <c r="Q75" s="5" t="s">
        <v>80</v>
      </c>
      <c r="R75" s="5" t="s">
        <v>80</v>
      </c>
      <c r="S75" s="5" t="s">
        <v>80</v>
      </c>
      <c r="T75" s="5" t="s">
        <v>80</v>
      </c>
      <c r="U75" s="5" t="s">
        <v>80</v>
      </c>
      <c r="V75" s="5" t="s">
        <v>80</v>
      </c>
    </row>
    <row r="76" spans="1:22">
      <c r="A76" t="s">
        <v>81</v>
      </c>
      <c r="B76">
        <v>0</v>
      </c>
      <c r="C76">
        <v>0</v>
      </c>
      <c r="D76">
        <f t="shared" ref="D76:D102" si="33">B76+C76</f>
        <v>0</v>
      </c>
      <c r="E76" t="str">
        <f t="shared" ref="E76:E102" si="34">IF(V76&gt;0,ROUND((D76/V76) * 100, 4), "")</f>
        <v/>
      </c>
      <c r="F76">
        <v>0</v>
      </c>
      <c r="G76">
        <v>0</v>
      </c>
      <c r="H76">
        <f t="shared" ref="H76:H102" si="35">F76+G76</f>
        <v>0</v>
      </c>
      <c r="I76" t="str">
        <f t="shared" ref="I76:I102" si="36">IF(V76&gt;0,ROUND((H76/V76) * 100, 4), "")</f>
        <v/>
      </c>
      <c r="J76">
        <v>0</v>
      </c>
      <c r="K76">
        <v>0</v>
      </c>
      <c r="L76">
        <f t="shared" ref="L76:L102" si="37">J76+K76</f>
        <v>0</v>
      </c>
      <c r="M76" t="str">
        <f t="shared" ref="M76:M102" si="38">IF(V76&gt;0,ROUND((L76/V76) * 100, 4), "")</f>
        <v/>
      </c>
      <c r="N76">
        <v>0</v>
      </c>
      <c r="O76">
        <v>0</v>
      </c>
      <c r="P76">
        <f t="shared" ref="P76:P102" si="39">N76+O76</f>
        <v>0</v>
      </c>
      <c r="Q76">
        <v>0</v>
      </c>
      <c r="R76">
        <v>0</v>
      </c>
      <c r="S76">
        <f t="shared" ref="S76:S102" si="40">Q76+R76</f>
        <v>0</v>
      </c>
      <c r="T76">
        <f t="shared" ref="T76:T102" si="41">B76+F76+J76</f>
        <v>0</v>
      </c>
      <c r="U76">
        <f t="shared" ref="U76:U102" si="42">C76+G76+K76</f>
        <v>0</v>
      </c>
      <c r="V76">
        <f t="shared" ref="V76:V102" si="43">T76+U76</f>
        <v>0</v>
      </c>
    </row>
    <row r="77" spans="1:22">
      <c r="A77" t="s">
        <v>82</v>
      </c>
      <c r="B77">
        <v>0</v>
      </c>
      <c r="C77">
        <v>0</v>
      </c>
      <c r="D77">
        <f t="shared" si="33"/>
        <v>0</v>
      </c>
      <c r="E77" t="str">
        <f t="shared" si="34"/>
        <v/>
      </c>
      <c r="F77">
        <v>0</v>
      </c>
      <c r="G77">
        <v>0</v>
      </c>
      <c r="H77">
        <f t="shared" si="35"/>
        <v>0</v>
      </c>
      <c r="I77" t="str">
        <f t="shared" si="36"/>
        <v/>
      </c>
      <c r="J77">
        <v>0</v>
      </c>
      <c r="K77">
        <v>0</v>
      </c>
      <c r="L77">
        <f t="shared" si="37"/>
        <v>0</v>
      </c>
      <c r="M77" t="str">
        <f t="shared" si="38"/>
        <v/>
      </c>
      <c r="N77">
        <v>0</v>
      </c>
      <c r="O77">
        <v>0</v>
      </c>
      <c r="P77">
        <f t="shared" si="39"/>
        <v>0</v>
      </c>
      <c r="Q77">
        <v>0</v>
      </c>
      <c r="R77">
        <v>0</v>
      </c>
      <c r="S77">
        <f t="shared" si="40"/>
        <v>0</v>
      </c>
      <c r="T77">
        <f t="shared" si="41"/>
        <v>0</v>
      </c>
      <c r="U77">
        <f t="shared" si="42"/>
        <v>0</v>
      </c>
      <c r="V77">
        <f t="shared" si="43"/>
        <v>0</v>
      </c>
    </row>
    <row r="78" spans="1:22">
      <c r="A78" t="s">
        <v>83</v>
      </c>
      <c r="B78">
        <v>0</v>
      </c>
      <c r="C78">
        <v>0</v>
      </c>
      <c r="D78">
        <f t="shared" si="33"/>
        <v>0</v>
      </c>
      <c r="E78" t="str">
        <f t="shared" si="34"/>
        <v/>
      </c>
      <c r="F78">
        <v>0</v>
      </c>
      <c r="G78">
        <v>0</v>
      </c>
      <c r="H78">
        <f t="shared" si="35"/>
        <v>0</v>
      </c>
      <c r="I78" t="str">
        <f t="shared" si="36"/>
        <v/>
      </c>
      <c r="J78">
        <v>0</v>
      </c>
      <c r="K78">
        <v>0</v>
      </c>
      <c r="L78">
        <f t="shared" si="37"/>
        <v>0</v>
      </c>
      <c r="M78" t="str">
        <f t="shared" si="38"/>
        <v/>
      </c>
      <c r="N78">
        <v>0</v>
      </c>
      <c r="O78">
        <v>0</v>
      </c>
      <c r="P78">
        <f t="shared" si="39"/>
        <v>0</v>
      </c>
      <c r="Q78">
        <v>0</v>
      </c>
      <c r="R78">
        <v>0</v>
      </c>
      <c r="S78">
        <f t="shared" si="40"/>
        <v>0</v>
      </c>
      <c r="T78">
        <f t="shared" si="41"/>
        <v>0</v>
      </c>
      <c r="U78">
        <f t="shared" si="42"/>
        <v>0</v>
      </c>
      <c r="V78">
        <f t="shared" si="43"/>
        <v>0</v>
      </c>
    </row>
    <row r="79" spans="1:22">
      <c r="A79" t="s">
        <v>84</v>
      </c>
      <c r="B79">
        <v>0</v>
      </c>
      <c r="C79">
        <v>0</v>
      </c>
      <c r="D79">
        <f t="shared" si="33"/>
        <v>0</v>
      </c>
      <c r="E79" t="str">
        <f t="shared" si="34"/>
        <v/>
      </c>
      <c r="F79">
        <v>0</v>
      </c>
      <c r="G79">
        <v>0</v>
      </c>
      <c r="H79">
        <f t="shared" si="35"/>
        <v>0</v>
      </c>
      <c r="I79" t="str">
        <f t="shared" si="36"/>
        <v/>
      </c>
      <c r="J79">
        <v>0</v>
      </c>
      <c r="K79">
        <v>0</v>
      </c>
      <c r="L79">
        <f t="shared" si="37"/>
        <v>0</v>
      </c>
      <c r="M79" t="str">
        <f t="shared" si="38"/>
        <v/>
      </c>
      <c r="N79">
        <v>0</v>
      </c>
      <c r="O79">
        <v>1</v>
      </c>
      <c r="P79">
        <f t="shared" si="39"/>
        <v>1</v>
      </c>
      <c r="Q79">
        <v>0</v>
      </c>
      <c r="R79">
        <v>0</v>
      </c>
      <c r="S79">
        <f t="shared" si="40"/>
        <v>0</v>
      </c>
      <c r="T79">
        <f t="shared" si="41"/>
        <v>0</v>
      </c>
      <c r="U79">
        <f t="shared" si="42"/>
        <v>0</v>
      </c>
      <c r="V79">
        <f t="shared" si="43"/>
        <v>0</v>
      </c>
    </row>
    <row r="80" spans="1:22">
      <c r="A80" t="s">
        <v>85</v>
      </c>
      <c r="B80">
        <v>0</v>
      </c>
      <c r="C80">
        <v>4</v>
      </c>
      <c r="D80">
        <f t="shared" si="33"/>
        <v>4</v>
      </c>
      <c r="E80">
        <f t="shared" si="34"/>
        <v>80</v>
      </c>
      <c r="F80">
        <v>1</v>
      </c>
      <c r="G80">
        <v>0</v>
      </c>
      <c r="H80">
        <f t="shared" si="35"/>
        <v>1</v>
      </c>
      <c r="I80">
        <f t="shared" si="36"/>
        <v>20</v>
      </c>
      <c r="J80">
        <v>0</v>
      </c>
      <c r="K80">
        <v>0</v>
      </c>
      <c r="L80">
        <f t="shared" si="37"/>
        <v>0</v>
      </c>
      <c r="M80">
        <f t="shared" si="38"/>
        <v>0</v>
      </c>
      <c r="N80">
        <v>0</v>
      </c>
      <c r="O80">
        <v>0</v>
      </c>
      <c r="P80">
        <f t="shared" si="39"/>
        <v>0</v>
      </c>
      <c r="Q80">
        <v>0</v>
      </c>
      <c r="R80">
        <v>0</v>
      </c>
      <c r="S80">
        <f t="shared" si="40"/>
        <v>0</v>
      </c>
      <c r="T80">
        <f t="shared" si="41"/>
        <v>1</v>
      </c>
      <c r="U80">
        <f t="shared" si="42"/>
        <v>4</v>
      </c>
      <c r="V80">
        <f t="shared" si="43"/>
        <v>5</v>
      </c>
    </row>
    <row r="81" spans="1:22">
      <c r="A81" t="s">
        <v>86</v>
      </c>
      <c r="B81">
        <v>0</v>
      </c>
      <c r="C81">
        <v>0</v>
      </c>
      <c r="D81">
        <f t="shared" si="33"/>
        <v>0</v>
      </c>
      <c r="E81" t="str">
        <f t="shared" si="34"/>
        <v/>
      </c>
      <c r="F81">
        <v>0</v>
      </c>
      <c r="G81">
        <v>0</v>
      </c>
      <c r="H81">
        <f t="shared" si="35"/>
        <v>0</v>
      </c>
      <c r="I81" t="str">
        <f t="shared" si="36"/>
        <v/>
      </c>
      <c r="J81">
        <v>0</v>
      </c>
      <c r="K81">
        <v>0</v>
      </c>
      <c r="L81">
        <f t="shared" si="37"/>
        <v>0</v>
      </c>
      <c r="M81" t="str">
        <f t="shared" si="38"/>
        <v/>
      </c>
      <c r="N81">
        <v>0</v>
      </c>
      <c r="O81">
        <v>0</v>
      </c>
      <c r="P81">
        <f t="shared" si="39"/>
        <v>0</v>
      </c>
      <c r="Q81">
        <v>0</v>
      </c>
      <c r="R81">
        <v>0</v>
      </c>
      <c r="S81">
        <f t="shared" si="40"/>
        <v>0</v>
      </c>
      <c r="T81">
        <f t="shared" si="41"/>
        <v>0</v>
      </c>
      <c r="U81">
        <f t="shared" si="42"/>
        <v>0</v>
      </c>
      <c r="V81">
        <f t="shared" si="43"/>
        <v>0</v>
      </c>
    </row>
    <row r="82" spans="1:22">
      <c r="A82" t="s">
        <v>87</v>
      </c>
      <c r="B82">
        <v>1</v>
      </c>
      <c r="C82">
        <v>1</v>
      </c>
      <c r="D82">
        <f t="shared" si="33"/>
        <v>2</v>
      </c>
      <c r="E82">
        <f t="shared" si="34"/>
        <v>8.3332999999999995</v>
      </c>
      <c r="F82">
        <v>5</v>
      </c>
      <c r="G82">
        <v>16</v>
      </c>
      <c r="H82">
        <f t="shared" si="35"/>
        <v>21</v>
      </c>
      <c r="I82">
        <f t="shared" si="36"/>
        <v>87.5</v>
      </c>
      <c r="J82">
        <v>0</v>
      </c>
      <c r="K82">
        <v>1</v>
      </c>
      <c r="L82">
        <f t="shared" si="37"/>
        <v>1</v>
      </c>
      <c r="M82">
        <f t="shared" si="38"/>
        <v>4.1666999999999996</v>
      </c>
      <c r="N82">
        <v>0</v>
      </c>
      <c r="O82">
        <v>0</v>
      </c>
      <c r="P82">
        <f t="shared" si="39"/>
        <v>0</v>
      </c>
      <c r="Q82">
        <v>1</v>
      </c>
      <c r="R82">
        <v>1</v>
      </c>
      <c r="S82">
        <f t="shared" si="40"/>
        <v>2</v>
      </c>
      <c r="T82">
        <f t="shared" si="41"/>
        <v>6</v>
      </c>
      <c r="U82">
        <f t="shared" si="42"/>
        <v>18</v>
      </c>
      <c r="V82">
        <f t="shared" si="43"/>
        <v>24</v>
      </c>
    </row>
    <row r="83" spans="1:22">
      <c r="A83" t="s">
        <v>88</v>
      </c>
      <c r="B83">
        <v>0</v>
      </c>
      <c r="C83">
        <v>0</v>
      </c>
      <c r="D83">
        <f t="shared" si="33"/>
        <v>0</v>
      </c>
      <c r="E83" t="str">
        <f t="shared" si="34"/>
        <v/>
      </c>
      <c r="F83">
        <v>0</v>
      </c>
      <c r="G83">
        <v>0</v>
      </c>
      <c r="H83">
        <f t="shared" si="35"/>
        <v>0</v>
      </c>
      <c r="I83" t="str">
        <f t="shared" si="36"/>
        <v/>
      </c>
      <c r="J83">
        <v>0</v>
      </c>
      <c r="K83">
        <v>0</v>
      </c>
      <c r="L83">
        <f t="shared" si="37"/>
        <v>0</v>
      </c>
      <c r="M83" t="str">
        <f t="shared" si="38"/>
        <v/>
      </c>
      <c r="N83">
        <v>0</v>
      </c>
      <c r="O83">
        <v>0</v>
      </c>
      <c r="P83">
        <f t="shared" si="39"/>
        <v>0</v>
      </c>
      <c r="Q83">
        <v>0</v>
      </c>
      <c r="R83">
        <v>0</v>
      </c>
      <c r="S83">
        <f t="shared" si="40"/>
        <v>0</v>
      </c>
      <c r="T83">
        <f t="shared" si="41"/>
        <v>0</v>
      </c>
      <c r="U83">
        <f t="shared" si="42"/>
        <v>0</v>
      </c>
      <c r="V83">
        <f t="shared" si="43"/>
        <v>0</v>
      </c>
    </row>
    <row r="84" spans="1:22">
      <c r="A84" t="s">
        <v>89</v>
      </c>
      <c r="B84">
        <v>7</v>
      </c>
      <c r="C84">
        <v>31</v>
      </c>
      <c r="D84">
        <f t="shared" si="33"/>
        <v>38</v>
      </c>
      <c r="E84">
        <f t="shared" si="34"/>
        <v>14.448700000000001</v>
      </c>
      <c r="F84">
        <v>54</v>
      </c>
      <c r="G84">
        <v>104</v>
      </c>
      <c r="H84">
        <f t="shared" si="35"/>
        <v>158</v>
      </c>
      <c r="I84">
        <f t="shared" si="36"/>
        <v>60.076000000000001</v>
      </c>
      <c r="J84">
        <v>21</v>
      </c>
      <c r="K84">
        <v>46</v>
      </c>
      <c r="L84">
        <f t="shared" si="37"/>
        <v>67</v>
      </c>
      <c r="M84">
        <f t="shared" si="38"/>
        <v>25.475300000000001</v>
      </c>
      <c r="N84">
        <v>1</v>
      </c>
      <c r="O84">
        <v>8</v>
      </c>
      <c r="P84">
        <f t="shared" si="39"/>
        <v>9</v>
      </c>
      <c r="Q84">
        <v>28</v>
      </c>
      <c r="R84">
        <v>89</v>
      </c>
      <c r="S84">
        <f t="shared" si="40"/>
        <v>117</v>
      </c>
      <c r="T84">
        <f t="shared" si="41"/>
        <v>82</v>
      </c>
      <c r="U84">
        <f t="shared" si="42"/>
        <v>181</v>
      </c>
      <c r="V84">
        <f t="shared" si="43"/>
        <v>263</v>
      </c>
    </row>
    <row r="85" spans="1:22">
      <c r="A85" t="s">
        <v>90</v>
      </c>
      <c r="B85">
        <v>2982</v>
      </c>
      <c r="C85">
        <v>10</v>
      </c>
      <c r="D85">
        <f t="shared" si="33"/>
        <v>2992</v>
      </c>
      <c r="E85">
        <f t="shared" si="34"/>
        <v>98.3887</v>
      </c>
      <c r="F85">
        <v>23</v>
      </c>
      <c r="G85">
        <v>4</v>
      </c>
      <c r="H85">
        <f t="shared" si="35"/>
        <v>27</v>
      </c>
      <c r="I85">
        <f t="shared" si="36"/>
        <v>0.88790000000000002</v>
      </c>
      <c r="J85">
        <v>17</v>
      </c>
      <c r="K85">
        <v>5</v>
      </c>
      <c r="L85">
        <f t="shared" si="37"/>
        <v>22</v>
      </c>
      <c r="M85">
        <f t="shared" si="38"/>
        <v>0.72340000000000004</v>
      </c>
      <c r="N85">
        <v>286</v>
      </c>
      <c r="O85">
        <v>0</v>
      </c>
      <c r="P85">
        <f t="shared" si="39"/>
        <v>286</v>
      </c>
      <c r="Q85">
        <v>63</v>
      </c>
      <c r="R85">
        <v>1</v>
      </c>
      <c r="S85">
        <f t="shared" si="40"/>
        <v>64</v>
      </c>
      <c r="T85">
        <f t="shared" si="41"/>
        <v>3022</v>
      </c>
      <c r="U85">
        <f t="shared" si="42"/>
        <v>19</v>
      </c>
      <c r="V85">
        <f t="shared" si="43"/>
        <v>3041</v>
      </c>
    </row>
    <row r="86" spans="1:22">
      <c r="A86" t="s">
        <v>91</v>
      </c>
      <c r="B86">
        <v>0</v>
      </c>
      <c r="C86">
        <v>0</v>
      </c>
      <c r="D86">
        <f t="shared" si="33"/>
        <v>0</v>
      </c>
      <c r="E86" t="str">
        <f t="shared" si="34"/>
        <v/>
      </c>
      <c r="F86">
        <v>0</v>
      </c>
      <c r="G86">
        <v>0</v>
      </c>
      <c r="H86">
        <f t="shared" si="35"/>
        <v>0</v>
      </c>
      <c r="I86" t="str">
        <f t="shared" si="36"/>
        <v/>
      </c>
      <c r="J86">
        <v>0</v>
      </c>
      <c r="K86">
        <v>0</v>
      </c>
      <c r="L86">
        <f t="shared" si="37"/>
        <v>0</v>
      </c>
      <c r="M86" t="str">
        <f t="shared" si="38"/>
        <v/>
      </c>
      <c r="N86">
        <v>0</v>
      </c>
      <c r="O86">
        <v>0</v>
      </c>
      <c r="P86">
        <f t="shared" si="39"/>
        <v>0</v>
      </c>
      <c r="Q86">
        <v>0</v>
      </c>
      <c r="R86">
        <v>0</v>
      </c>
      <c r="S86">
        <f t="shared" si="40"/>
        <v>0</v>
      </c>
      <c r="T86">
        <f t="shared" si="41"/>
        <v>0</v>
      </c>
      <c r="U86">
        <f t="shared" si="42"/>
        <v>0</v>
      </c>
      <c r="V86">
        <f t="shared" si="43"/>
        <v>0</v>
      </c>
    </row>
    <row r="87" spans="1:22">
      <c r="A87" t="s">
        <v>92</v>
      </c>
      <c r="B87">
        <v>0</v>
      </c>
      <c r="C87">
        <v>0</v>
      </c>
      <c r="D87">
        <f t="shared" si="33"/>
        <v>0</v>
      </c>
      <c r="E87" t="str">
        <f t="shared" si="34"/>
        <v/>
      </c>
      <c r="F87">
        <v>0</v>
      </c>
      <c r="G87">
        <v>0</v>
      </c>
      <c r="H87">
        <f t="shared" si="35"/>
        <v>0</v>
      </c>
      <c r="I87" t="str">
        <f t="shared" si="36"/>
        <v/>
      </c>
      <c r="J87">
        <v>0</v>
      </c>
      <c r="K87">
        <v>0</v>
      </c>
      <c r="L87">
        <f t="shared" si="37"/>
        <v>0</v>
      </c>
      <c r="M87" t="str">
        <f t="shared" si="38"/>
        <v/>
      </c>
      <c r="N87">
        <v>0</v>
      </c>
      <c r="O87">
        <v>0</v>
      </c>
      <c r="P87">
        <f t="shared" si="39"/>
        <v>0</v>
      </c>
      <c r="Q87">
        <v>0</v>
      </c>
      <c r="R87">
        <v>0</v>
      </c>
      <c r="S87">
        <f t="shared" si="40"/>
        <v>0</v>
      </c>
      <c r="T87">
        <f t="shared" si="41"/>
        <v>0</v>
      </c>
      <c r="U87">
        <f t="shared" si="42"/>
        <v>0</v>
      </c>
      <c r="V87">
        <f t="shared" si="43"/>
        <v>0</v>
      </c>
    </row>
    <row r="88" spans="1:22">
      <c r="A88" t="s">
        <v>93</v>
      </c>
      <c r="B88">
        <v>0</v>
      </c>
      <c r="C88">
        <v>0</v>
      </c>
      <c r="D88">
        <f t="shared" si="33"/>
        <v>0</v>
      </c>
      <c r="E88">
        <f t="shared" si="34"/>
        <v>0</v>
      </c>
      <c r="F88">
        <v>0</v>
      </c>
      <c r="G88">
        <v>0</v>
      </c>
      <c r="H88">
        <f t="shared" si="35"/>
        <v>0</v>
      </c>
      <c r="I88">
        <f t="shared" si="36"/>
        <v>0</v>
      </c>
      <c r="J88">
        <v>0</v>
      </c>
      <c r="K88">
        <v>1</v>
      </c>
      <c r="L88">
        <f t="shared" si="37"/>
        <v>1</v>
      </c>
      <c r="M88">
        <f t="shared" si="38"/>
        <v>100</v>
      </c>
      <c r="N88">
        <v>0</v>
      </c>
      <c r="O88">
        <v>3</v>
      </c>
      <c r="P88">
        <f t="shared" si="39"/>
        <v>3</v>
      </c>
      <c r="Q88">
        <v>0</v>
      </c>
      <c r="R88">
        <v>1</v>
      </c>
      <c r="S88">
        <f t="shared" si="40"/>
        <v>1</v>
      </c>
      <c r="T88">
        <f t="shared" si="41"/>
        <v>0</v>
      </c>
      <c r="U88">
        <f t="shared" si="42"/>
        <v>1</v>
      </c>
      <c r="V88">
        <f t="shared" si="43"/>
        <v>1</v>
      </c>
    </row>
    <row r="89" spans="1:22">
      <c r="A89" t="s">
        <v>94</v>
      </c>
      <c r="B89">
        <v>0</v>
      </c>
      <c r="C89">
        <v>0</v>
      </c>
      <c r="D89">
        <f t="shared" si="33"/>
        <v>0</v>
      </c>
      <c r="E89" t="str">
        <f t="shared" si="34"/>
        <v/>
      </c>
      <c r="F89">
        <v>0</v>
      </c>
      <c r="G89">
        <v>0</v>
      </c>
      <c r="H89">
        <f t="shared" si="35"/>
        <v>0</v>
      </c>
      <c r="I89" t="str">
        <f t="shared" si="36"/>
        <v/>
      </c>
      <c r="J89">
        <v>0</v>
      </c>
      <c r="K89">
        <v>0</v>
      </c>
      <c r="L89">
        <f t="shared" si="37"/>
        <v>0</v>
      </c>
      <c r="M89" t="str">
        <f t="shared" si="38"/>
        <v/>
      </c>
      <c r="N89">
        <v>0</v>
      </c>
      <c r="O89">
        <v>0</v>
      </c>
      <c r="P89">
        <f t="shared" si="39"/>
        <v>0</v>
      </c>
      <c r="Q89">
        <v>0</v>
      </c>
      <c r="R89">
        <v>0</v>
      </c>
      <c r="S89">
        <f t="shared" si="40"/>
        <v>0</v>
      </c>
      <c r="T89">
        <f t="shared" si="41"/>
        <v>0</v>
      </c>
      <c r="U89">
        <f t="shared" si="42"/>
        <v>0</v>
      </c>
      <c r="V89">
        <f t="shared" si="43"/>
        <v>0</v>
      </c>
    </row>
    <row r="90" spans="1:22">
      <c r="A90" t="s">
        <v>95</v>
      </c>
      <c r="B90">
        <v>0</v>
      </c>
      <c r="C90">
        <v>0</v>
      </c>
      <c r="D90">
        <f t="shared" si="33"/>
        <v>0</v>
      </c>
      <c r="E90" t="str">
        <f t="shared" si="34"/>
        <v/>
      </c>
      <c r="F90">
        <v>0</v>
      </c>
      <c r="G90">
        <v>0</v>
      </c>
      <c r="H90">
        <f t="shared" si="35"/>
        <v>0</v>
      </c>
      <c r="I90" t="str">
        <f t="shared" si="36"/>
        <v/>
      </c>
      <c r="J90">
        <v>0</v>
      </c>
      <c r="K90">
        <v>0</v>
      </c>
      <c r="L90">
        <f t="shared" si="37"/>
        <v>0</v>
      </c>
      <c r="M90" t="str">
        <f t="shared" si="38"/>
        <v/>
      </c>
      <c r="N90">
        <v>0</v>
      </c>
      <c r="O90">
        <v>0</v>
      </c>
      <c r="P90">
        <f t="shared" si="39"/>
        <v>0</v>
      </c>
      <c r="Q90">
        <v>0</v>
      </c>
      <c r="R90">
        <v>0</v>
      </c>
      <c r="S90">
        <f t="shared" si="40"/>
        <v>0</v>
      </c>
      <c r="T90">
        <f t="shared" si="41"/>
        <v>0</v>
      </c>
      <c r="U90">
        <f t="shared" si="42"/>
        <v>0</v>
      </c>
      <c r="V90">
        <f t="shared" si="43"/>
        <v>0</v>
      </c>
    </row>
    <row r="91" spans="1:22">
      <c r="A91" t="s">
        <v>95</v>
      </c>
      <c r="B91">
        <v>0</v>
      </c>
      <c r="C91">
        <v>0</v>
      </c>
      <c r="D91">
        <f t="shared" si="33"/>
        <v>0</v>
      </c>
      <c r="E91" t="str">
        <f t="shared" si="34"/>
        <v/>
      </c>
      <c r="F91">
        <v>0</v>
      </c>
      <c r="G91">
        <v>0</v>
      </c>
      <c r="H91">
        <f t="shared" si="35"/>
        <v>0</v>
      </c>
      <c r="I91" t="str">
        <f t="shared" si="36"/>
        <v/>
      </c>
      <c r="J91">
        <v>0</v>
      </c>
      <c r="K91">
        <v>0</v>
      </c>
      <c r="L91">
        <f t="shared" si="37"/>
        <v>0</v>
      </c>
      <c r="M91" t="str">
        <f t="shared" si="38"/>
        <v/>
      </c>
      <c r="N91">
        <v>0</v>
      </c>
      <c r="O91">
        <v>0</v>
      </c>
      <c r="P91">
        <f t="shared" si="39"/>
        <v>0</v>
      </c>
      <c r="Q91">
        <v>0</v>
      </c>
      <c r="R91">
        <v>0</v>
      </c>
      <c r="S91">
        <f t="shared" si="40"/>
        <v>0</v>
      </c>
      <c r="T91">
        <f t="shared" si="41"/>
        <v>0</v>
      </c>
      <c r="U91">
        <f t="shared" si="42"/>
        <v>0</v>
      </c>
      <c r="V91">
        <f t="shared" si="43"/>
        <v>0</v>
      </c>
    </row>
    <row r="92" spans="1:22">
      <c r="A92" t="s">
        <v>96</v>
      </c>
      <c r="B92">
        <v>0</v>
      </c>
      <c r="C92">
        <v>0</v>
      </c>
      <c r="D92">
        <f t="shared" si="33"/>
        <v>0</v>
      </c>
      <c r="E92" t="str">
        <f t="shared" si="34"/>
        <v/>
      </c>
      <c r="F92">
        <v>0</v>
      </c>
      <c r="G92">
        <v>0</v>
      </c>
      <c r="H92">
        <f t="shared" si="35"/>
        <v>0</v>
      </c>
      <c r="I92" t="str">
        <f t="shared" si="36"/>
        <v/>
      </c>
      <c r="J92">
        <v>0</v>
      </c>
      <c r="K92">
        <v>0</v>
      </c>
      <c r="L92">
        <f t="shared" si="37"/>
        <v>0</v>
      </c>
      <c r="M92" t="str">
        <f t="shared" si="38"/>
        <v/>
      </c>
      <c r="N92">
        <v>0</v>
      </c>
      <c r="O92">
        <v>0</v>
      </c>
      <c r="P92">
        <f t="shared" si="39"/>
        <v>0</v>
      </c>
      <c r="Q92">
        <v>0</v>
      </c>
      <c r="R92">
        <v>0</v>
      </c>
      <c r="S92">
        <f t="shared" si="40"/>
        <v>0</v>
      </c>
      <c r="T92">
        <f t="shared" si="41"/>
        <v>0</v>
      </c>
      <c r="U92">
        <f t="shared" si="42"/>
        <v>0</v>
      </c>
      <c r="V92">
        <f t="shared" si="43"/>
        <v>0</v>
      </c>
    </row>
    <row r="93" spans="1:22">
      <c r="A93" t="s">
        <v>97</v>
      </c>
      <c r="B93">
        <v>0</v>
      </c>
      <c r="C93">
        <v>0</v>
      </c>
      <c r="D93">
        <f t="shared" si="33"/>
        <v>0</v>
      </c>
      <c r="E93" t="str">
        <f t="shared" si="34"/>
        <v/>
      </c>
      <c r="F93">
        <v>0</v>
      </c>
      <c r="G93">
        <v>0</v>
      </c>
      <c r="H93">
        <f t="shared" si="35"/>
        <v>0</v>
      </c>
      <c r="I93" t="str">
        <f t="shared" si="36"/>
        <v/>
      </c>
      <c r="J93">
        <v>0</v>
      </c>
      <c r="K93">
        <v>0</v>
      </c>
      <c r="L93">
        <f t="shared" si="37"/>
        <v>0</v>
      </c>
      <c r="M93" t="str">
        <f t="shared" si="38"/>
        <v/>
      </c>
      <c r="N93">
        <v>0</v>
      </c>
      <c r="O93">
        <v>0</v>
      </c>
      <c r="P93">
        <f t="shared" si="39"/>
        <v>0</v>
      </c>
      <c r="Q93">
        <v>0</v>
      </c>
      <c r="R93">
        <v>0</v>
      </c>
      <c r="S93">
        <f t="shared" si="40"/>
        <v>0</v>
      </c>
      <c r="T93">
        <f t="shared" si="41"/>
        <v>0</v>
      </c>
      <c r="U93">
        <f t="shared" si="42"/>
        <v>0</v>
      </c>
      <c r="V93">
        <f t="shared" si="43"/>
        <v>0</v>
      </c>
    </row>
    <row r="94" spans="1:22">
      <c r="A94" t="s">
        <v>98</v>
      </c>
      <c r="B94">
        <v>0</v>
      </c>
      <c r="C94">
        <v>0</v>
      </c>
      <c r="D94">
        <f t="shared" si="33"/>
        <v>0</v>
      </c>
      <c r="E94" t="str">
        <f t="shared" si="34"/>
        <v/>
      </c>
      <c r="F94">
        <v>0</v>
      </c>
      <c r="G94">
        <v>0</v>
      </c>
      <c r="H94">
        <f t="shared" si="35"/>
        <v>0</v>
      </c>
      <c r="I94" t="str">
        <f t="shared" si="36"/>
        <v/>
      </c>
      <c r="J94">
        <v>0</v>
      </c>
      <c r="K94">
        <v>0</v>
      </c>
      <c r="L94">
        <f t="shared" si="37"/>
        <v>0</v>
      </c>
      <c r="M94" t="str">
        <f t="shared" si="38"/>
        <v/>
      </c>
      <c r="N94">
        <v>0</v>
      </c>
      <c r="O94">
        <v>0</v>
      </c>
      <c r="P94">
        <f t="shared" si="39"/>
        <v>0</v>
      </c>
      <c r="Q94">
        <v>0</v>
      </c>
      <c r="R94">
        <v>0</v>
      </c>
      <c r="S94">
        <f t="shared" si="40"/>
        <v>0</v>
      </c>
      <c r="T94">
        <f t="shared" si="41"/>
        <v>0</v>
      </c>
      <c r="U94">
        <f t="shared" si="42"/>
        <v>0</v>
      </c>
      <c r="V94">
        <f t="shared" si="43"/>
        <v>0</v>
      </c>
    </row>
    <row r="95" spans="1:22">
      <c r="A95" t="s">
        <v>99</v>
      </c>
      <c r="B95">
        <v>0</v>
      </c>
      <c r="C95">
        <v>0</v>
      </c>
      <c r="D95">
        <f t="shared" si="33"/>
        <v>0</v>
      </c>
      <c r="E95" t="str">
        <f t="shared" si="34"/>
        <v/>
      </c>
      <c r="F95">
        <v>0</v>
      </c>
      <c r="G95">
        <v>0</v>
      </c>
      <c r="H95">
        <f t="shared" si="35"/>
        <v>0</v>
      </c>
      <c r="I95" t="str">
        <f t="shared" si="36"/>
        <v/>
      </c>
      <c r="J95">
        <v>0</v>
      </c>
      <c r="K95">
        <v>0</v>
      </c>
      <c r="L95">
        <f t="shared" si="37"/>
        <v>0</v>
      </c>
      <c r="M95" t="str">
        <f t="shared" si="38"/>
        <v/>
      </c>
      <c r="N95">
        <v>0</v>
      </c>
      <c r="O95">
        <v>0</v>
      </c>
      <c r="P95">
        <f t="shared" si="39"/>
        <v>0</v>
      </c>
      <c r="Q95">
        <v>0</v>
      </c>
      <c r="R95">
        <v>0</v>
      </c>
      <c r="S95">
        <f t="shared" si="40"/>
        <v>0</v>
      </c>
      <c r="T95">
        <f t="shared" si="41"/>
        <v>0</v>
      </c>
      <c r="U95">
        <f t="shared" si="42"/>
        <v>0</v>
      </c>
      <c r="V95">
        <f t="shared" si="43"/>
        <v>0</v>
      </c>
    </row>
    <row r="96" spans="1:22">
      <c r="A96" t="s">
        <v>100</v>
      </c>
      <c r="B96">
        <v>0</v>
      </c>
      <c r="C96">
        <v>0</v>
      </c>
      <c r="D96">
        <f t="shared" si="33"/>
        <v>0</v>
      </c>
      <c r="E96" t="str">
        <f t="shared" si="34"/>
        <v/>
      </c>
      <c r="F96">
        <v>0</v>
      </c>
      <c r="G96">
        <v>0</v>
      </c>
      <c r="H96">
        <f t="shared" si="35"/>
        <v>0</v>
      </c>
      <c r="I96" t="str">
        <f t="shared" si="36"/>
        <v/>
      </c>
      <c r="J96">
        <v>0</v>
      </c>
      <c r="K96">
        <v>0</v>
      </c>
      <c r="L96">
        <f t="shared" si="37"/>
        <v>0</v>
      </c>
      <c r="M96" t="str">
        <f t="shared" si="38"/>
        <v/>
      </c>
      <c r="N96">
        <v>0</v>
      </c>
      <c r="O96">
        <v>0</v>
      </c>
      <c r="P96">
        <f t="shared" si="39"/>
        <v>0</v>
      </c>
      <c r="Q96">
        <v>0</v>
      </c>
      <c r="R96">
        <v>0</v>
      </c>
      <c r="S96">
        <f t="shared" si="40"/>
        <v>0</v>
      </c>
      <c r="T96">
        <f t="shared" si="41"/>
        <v>0</v>
      </c>
      <c r="U96">
        <f t="shared" si="42"/>
        <v>0</v>
      </c>
      <c r="V96">
        <f t="shared" si="43"/>
        <v>0</v>
      </c>
    </row>
    <row r="97" spans="1:22">
      <c r="A97" t="s">
        <v>101</v>
      </c>
      <c r="B97">
        <v>0</v>
      </c>
      <c r="C97">
        <v>0</v>
      </c>
      <c r="D97">
        <f t="shared" si="33"/>
        <v>0</v>
      </c>
      <c r="E97" t="str">
        <f t="shared" si="34"/>
        <v/>
      </c>
      <c r="F97">
        <v>0</v>
      </c>
      <c r="G97">
        <v>0</v>
      </c>
      <c r="H97">
        <f t="shared" si="35"/>
        <v>0</v>
      </c>
      <c r="I97" t="str">
        <f t="shared" si="36"/>
        <v/>
      </c>
      <c r="J97">
        <v>0</v>
      </c>
      <c r="K97">
        <v>0</v>
      </c>
      <c r="L97">
        <f t="shared" si="37"/>
        <v>0</v>
      </c>
      <c r="M97" t="str">
        <f t="shared" si="38"/>
        <v/>
      </c>
      <c r="N97">
        <v>0</v>
      </c>
      <c r="O97">
        <v>0</v>
      </c>
      <c r="P97">
        <f t="shared" si="39"/>
        <v>0</v>
      </c>
      <c r="Q97">
        <v>0</v>
      </c>
      <c r="R97">
        <v>0</v>
      </c>
      <c r="S97">
        <f t="shared" si="40"/>
        <v>0</v>
      </c>
      <c r="T97">
        <f t="shared" si="41"/>
        <v>0</v>
      </c>
      <c r="U97">
        <f t="shared" si="42"/>
        <v>0</v>
      </c>
      <c r="V97">
        <f t="shared" si="43"/>
        <v>0</v>
      </c>
    </row>
    <row r="98" spans="1:22">
      <c r="A98" t="s">
        <v>102</v>
      </c>
      <c r="B98">
        <v>0</v>
      </c>
      <c r="C98">
        <v>0</v>
      </c>
      <c r="D98">
        <f t="shared" si="33"/>
        <v>0</v>
      </c>
      <c r="E98" t="str">
        <f t="shared" si="34"/>
        <v/>
      </c>
      <c r="F98">
        <v>0</v>
      </c>
      <c r="G98">
        <v>0</v>
      </c>
      <c r="H98">
        <f t="shared" si="35"/>
        <v>0</v>
      </c>
      <c r="I98" t="str">
        <f t="shared" si="36"/>
        <v/>
      </c>
      <c r="J98">
        <v>0</v>
      </c>
      <c r="K98">
        <v>0</v>
      </c>
      <c r="L98">
        <f t="shared" si="37"/>
        <v>0</v>
      </c>
      <c r="M98" t="str">
        <f t="shared" si="38"/>
        <v/>
      </c>
      <c r="N98">
        <v>0</v>
      </c>
      <c r="O98">
        <v>0</v>
      </c>
      <c r="P98">
        <f t="shared" si="39"/>
        <v>0</v>
      </c>
      <c r="Q98">
        <v>0</v>
      </c>
      <c r="R98">
        <v>0</v>
      </c>
      <c r="S98">
        <f t="shared" si="40"/>
        <v>0</v>
      </c>
      <c r="T98">
        <f t="shared" si="41"/>
        <v>0</v>
      </c>
      <c r="U98">
        <f t="shared" si="42"/>
        <v>0</v>
      </c>
      <c r="V98">
        <f t="shared" si="43"/>
        <v>0</v>
      </c>
    </row>
    <row r="99" spans="1:22">
      <c r="A99" t="s">
        <v>103</v>
      </c>
      <c r="B99">
        <v>0</v>
      </c>
      <c r="C99">
        <v>0</v>
      </c>
      <c r="D99">
        <f t="shared" si="33"/>
        <v>0</v>
      </c>
      <c r="E99" t="str">
        <f t="shared" si="34"/>
        <v/>
      </c>
      <c r="F99">
        <v>0</v>
      </c>
      <c r="G99">
        <v>0</v>
      </c>
      <c r="H99">
        <f t="shared" si="35"/>
        <v>0</v>
      </c>
      <c r="I99" t="str">
        <f t="shared" si="36"/>
        <v/>
      </c>
      <c r="J99">
        <v>0</v>
      </c>
      <c r="K99">
        <v>0</v>
      </c>
      <c r="L99">
        <f t="shared" si="37"/>
        <v>0</v>
      </c>
      <c r="M99" t="str">
        <f t="shared" si="38"/>
        <v/>
      </c>
      <c r="N99">
        <v>0</v>
      </c>
      <c r="O99">
        <v>0</v>
      </c>
      <c r="P99">
        <f t="shared" si="39"/>
        <v>0</v>
      </c>
      <c r="Q99">
        <v>0</v>
      </c>
      <c r="R99">
        <v>0</v>
      </c>
      <c r="S99">
        <f t="shared" si="40"/>
        <v>0</v>
      </c>
      <c r="T99">
        <f t="shared" si="41"/>
        <v>0</v>
      </c>
      <c r="U99">
        <f t="shared" si="42"/>
        <v>0</v>
      </c>
      <c r="V99">
        <f t="shared" si="43"/>
        <v>0</v>
      </c>
    </row>
    <row r="100" spans="1:22">
      <c r="A100" t="s">
        <v>104</v>
      </c>
      <c r="B100">
        <v>0</v>
      </c>
      <c r="C100">
        <v>0</v>
      </c>
      <c r="D100">
        <f t="shared" si="33"/>
        <v>0</v>
      </c>
      <c r="E100" t="str">
        <f t="shared" si="34"/>
        <v/>
      </c>
      <c r="F100">
        <v>0</v>
      </c>
      <c r="G100">
        <v>0</v>
      </c>
      <c r="H100">
        <f t="shared" si="35"/>
        <v>0</v>
      </c>
      <c r="I100" t="str">
        <f t="shared" si="36"/>
        <v/>
      </c>
      <c r="J100">
        <v>0</v>
      </c>
      <c r="K100">
        <v>0</v>
      </c>
      <c r="L100">
        <f t="shared" si="37"/>
        <v>0</v>
      </c>
      <c r="M100" t="str">
        <f t="shared" si="38"/>
        <v/>
      </c>
      <c r="N100">
        <v>0</v>
      </c>
      <c r="O100">
        <v>0</v>
      </c>
      <c r="P100">
        <f t="shared" si="39"/>
        <v>0</v>
      </c>
      <c r="Q100">
        <v>0</v>
      </c>
      <c r="R100">
        <v>0</v>
      </c>
      <c r="S100">
        <f t="shared" si="40"/>
        <v>0</v>
      </c>
      <c r="T100">
        <f t="shared" si="41"/>
        <v>0</v>
      </c>
      <c r="U100">
        <f t="shared" si="42"/>
        <v>0</v>
      </c>
      <c r="V100">
        <f t="shared" si="43"/>
        <v>0</v>
      </c>
    </row>
    <row r="101" spans="1:22">
      <c r="A101" t="s">
        <v>105</v>
      </c>
      <c r="B101">
        <v>0</v>
      </c>
      <c r="C101">
        <v>0</v>
      </c>
      <c r="D101">
        <f t="shared" si="33"/>
        <v>0</v>
      </c>
      <c r="E101">
        <f t="shared" si="34"/>
        <v>0</v>
      </c>
      <c r="F101">
        <v>0</v>
      </c>
      <c r="G101">
        <v>1</v>
      </c>
      <c r="H101">
        <f t="shared" si="35"/>
        <v>1</v>
      </c>
      <c r="I101">
        <f t="shared" si="36"/>
        <v>100</v>
      </c>
      <c r="J101">
        <v>0</v>
      </c>
      <c r="K101">
        <v>0</v>
      </c>
      <c r="L101">
        <f t="shared" si="37"/>
        <v>0</v>
      </c>
      <c r="M101">
        <f t="shared" si="38"/>
        <v>0</v>
      </c>
      <c r="N101">
        <v>0</v>
      </c>
      <c r="O101">
        <v>0</v>
      </c>
      <c r="P101">
        <f t="shared" si="39"/>
        <v>0</v>
      </c>
      <c r="Q101">
        <v>0</v>
      </c>
      <c r="R101">
        <v>0</v>
      </c>
      <c r="S101">
        <f t="shared" si="40"/>
        <v>0</v>
      </c>
      <c r="T101">
        <f t="shared" si="41"/>
        <v>0</v>
      </c>
      <c r="U101">
        <f t="shared" si="42"/>
        <v>1</v>
      </c>
      <c r="V101">
        <f t="shared" si="43"/>
        <v>1</v>
      </c>
    </row>
    <row r="102" spans="1:22">
      <c r="A102" t="s">
        <v>106</v>
      </c>
      <c r="B102">
        <v>5</v>
      </c>
      <c r="C102">
        <v>0</v>
      </c>
      <c r="D102">
        <f t="shared" si="33"/>
        <v>5</v>
      </c>
      <c r="E102">
        <f t="shared" si="34"/>
        <v>83.333299999999994</v>
      </c>
      <c r="F102">
        <v>1</v>
      </c>
      <c r="G102">
        <v>0</v>
      </c>
      <c r="H102">
        <f t="shared" si="35"/>
        <v>1</v>
      </c>
      <c r="I102">
        <f t="shared" si="36"/>
        <v>16.666699999999999</v>
      </c>
      <c r="J102">
        <v>0</v>
      </c>
      <c r="K102">
        <v>0</v>
      </c>
      <c r="L102">
        <f t="shared" si="37"/>
        <v>0</v>
      </c>
      <c r="M102">
        <f t="shared" si="38"/>
        <v>0</v>
      </c>
      <c r="N102">
        <v>0</v>
      </c>
      <c r="O102">
        <v>0</v>
      </c>
      <c r="P102">
        <f t="shared" si="39"/>
        <v>0</v>
      </c>
      <c r="Q102">
        <v>0</v>
      </c>
      <c r="R102">
        <v>0</v>
      </c>
      <c r="S102">
        <f t="shared" si="40"/>
        <v>0</v>
      </c>
      <c r="T102">
        <f t="shared" si="41"/>
        <v>6</v>
      </c>
      <c r="U102">
        <f t="shared" si="42"/>
        <v>0</v>
      </c>
      <c r="V102">
        <f t="shared" si="43"/>
        <v>6</v>
      </c>
    </row>
    <row r="104" spans="1:22">
      <c r="A104" s="5" t="s">
        <v>107</v>
      </c>
      <c r="B104" s="5" t="s">
        <v>107</v>
      </c>
      <c r="C104" s="5" t="s">
        <v>107</v>
      </c>
      <c r="D104" s="5" t="s">
        <v>107</v>
      </c>
      <c r="E104" s="5" t="s">
        <v>107</v>
      </c>
      <c r="F104" s="5" t="s">
        <v>107</v>
      </c>
      <c r="G104" s="5" t="s">
        <v>107</v>
      </c>
      <c r="H104" s="5" t="s">
        <v>107</v>
      </c>
      <c r="I104" s="5" t="s">
        <v>107</v>
      </c>
      <c r="J104" s="5" t="s">
        <v>107</v>
      </c>
      <c r="K104" s="5" t="s">
        <v>107</v>
      </c>
      <c r="L104" s="5" t="s">
        <v>107</v>
      </c>
      <c r="M104" s="5" t="s">
        <v>107</v>
      </c>
      <c r="N104" s="5" t="s">
        <v>107</v>
      </c>
      <c r="O104" s="5" t="s">
        <v>107</v>
      </c>
      <c r="P104" s="5" t="s">
        <v>107</v>
      </c>
      <c r="Q104" s="5" t="s">
        <v>107</v>
      </c>
      <c r="R104" s="5" t="s">
        <v>107</v>
      </c>
      <c r="S104" s="5" t="s">
        <v>107</v>
      </c>
      <c r="T104" s="5" t="s">
        <v>107</v>
      </c>
      <c r="U104" s="5" t="s">
        <v>107</v>
      </c>
      <c r="V104" s="5" t="s">
        <v>107</v>
      </c>
    </row>
    <row r="105" spans="1:22">
      <c r="A105" t="s">
        <v>108</v>
      </c>
      <c r="B105">
        <v>0</v>
      </c>
      <c r="C105">
        <v>0</v>
      </c>
      <c r="D105">
        <f t="shared" ref="D105:D116" si="44">B105+C105</f>
        <v>0</v>
      </c>
      <c r="E105" t="str">
        <f t="shared" ref="E105:E116" si="45">IF(V105&gt;0,ROUND((D105/V105) * 100, 4), "")</f>
        <v/>
      </c>
      <c r="F105">
        <v>0</v>
      </c>
      <c r="G105">
        <v>0</v>
      </c>
      <c r="H105">
        <f t="shared" ref="H105:H116" si="46">F105+G105</f>
        <v>0</v>
      </c>
      <c r="I105" t="str">
        <f t="shared" ref="I105:I116" si="47">IF(V105&gt;0,ROUND((H105/V105) * 100, 4), "")</f>
        <v/>
      </c>
      <c r="J105">
        <v>0</v>
      </c>
      <c r="K105">
        <v>0</v>
      </c>
      <c r="L105">
        <f t="shared" ref="L105:L116" si="48">J105+K105</f>
        <v>0</v>
      </c>
      <c r="M105" t="str">
        <f t="shared" ref="M105:M116" si="49">IF(V105&gt;0,ROUND((L105/V105) * 100, 4), "")</f>
        <v/>
      </c>
      <c r="N105">
        <v>0</v>
      </c>
      <c r="O105">
        <v>0</v>
      </c>
      <c r="P105">
        <f t="shared" ref="P105:P116" si="50">N105+O105</f>
        <v>0</v>
      </c>
      <c r="Q105">
        <v>0</v>
      </c>
      <c r="R105">
        <v>0</v>
      </c>
      <c r="S105">
        <f t="shared" ref="S105:S116" si="51">Q105+R105</f>
        <v>0</v>
      </c>
      <c r="T105">
        <f t="shared" ref="T105:T116" si="52">B105+F105+J105</f>
        <v>0</v>
      </c>
      <c r="U105">
        <f t="shared" ref="U105:U116" si="53">C105+G105+K105</f>
        <v>0</v>
      </c>
      <c r="V105">
        <f t="shared" ref="V105:V116" si="54">T105+U105</f>
        <v>0</v>
      </c>
    </row>
    <row r="106" spans="1:22">
      <c r="A106" t="s">
        <v>109</v>
      </c>
      <c r="B106">
        <v>0</v>
      </c>
      <c r="C106">
        <v>15</v>
      </c>
      <c r="D106">
        <f t="shared" si="44"/>
        <v>15</v>
      </c>
      <c r="E106">
        <f t="shared" si="45"/>
        <v>88.235299999999995</v>
      </c>
      <c r="F106">
        <v>0</v>
      </c>
      <c r="G106">
        <v>2</v>
      </c>
      <c r="H106">
        <f t="shared" si="46"/>
        <v>2</v>
      </c>
      <c r="I106">
        <f t="shared" si="47"/>
        <v>11.764699999999999</v>
      </c>
      <c r="J106">
        <v>0</v>
      </c>
      <c r="K106">
        <v>0</v>
      </c>
      <c r="L106">
        <f t="shared" si="48"/>
        <v>0</v>
      </c>
      <c r="M106">
        <f t="shared" si="49"/>
        <v>0</v>
      </c>
      <c r="N106">
        <v>0</v>
      </c>
      <c r="O106">
        <v>0</v>
      </c>
      <c r="P106">
        <f t="shared" si="50"/>
        <v>0</v>
      </c>
      <c r="Q106">
        <v>0</v>
      </c>
      <c r="R106">
        <v>8</v>
      </c>
      <c r="S106">
        <f t="shared" si="51"/>
        <v>8</v>
      </c>
      <c r="T106">
        <f t="shared" si="52"/>
        <v>0</v>
      </c>
      <c r="U106">
        <f t="shared" si="53"/>
        <v>17</v>
      </c>
      <c r="V106">
        <f t="shared" si="54"/>
        <v>17</v>
      </c>
    </row>
    <row r="107" spans="1:22">
      <c r="A107" t="s">
        <v>110</v>
      </c>
      <c r="B107">
        <v>0</v>
      </c>
      <c r="C107">
        <v>0</v>
      </c>
      <c r="D107">
        <f t="shared" si="44"/>
        <v>0</v>
      </c>
      <c r="E107">
        <f t="shared" si="45"/>
        <v>0</v>
      </c>
      <c r="F107">
        <v>0</v>
      </c>
      <c r="G107">
        <v>0</v>
      </c>
      <c r="H107">
        <f t="shared" si="46"/>
        <v>0</v>
      </c>
      <c r="I107">
        <f t="shared" si="47"/>
        <v>0</v>
      </c>
      <c r="J107">
        <v>0</v>
      </c>
      <c r="K107">
        <v>1</v>
      </c>
      <c r="L107">
        <f t="shared" si="48"/>
        <v>1</v>
      </c>
      <c r="M107">
        <f t="shared" si="49"/>
        <v>100</v>
      </c>
      <c r="N107">
        <v>0</v>
      </c>
      <c r="O107">
        <v>0</v>
      </c>
      <c r="P107">
        <f t="shared" si="50"/>
        <v>0</v>
      </c>
      <c r="Q107">
        <v>0</v>
      </c>
      <c r="R107">
        <v>0</v>
      </c>
      <c r="S107">
        <f t="shared" si="51"/>
        <v>0</v>
      </c>
      <c r="T107">
        <f t="shared" si="52"/>
        <v>0</v>
      </c>
      <c r="U107">
        <f t="shared" si="53"/>
        <v>1</v>
      </c>
      <c r="V107">
        <f t="shared" si="54"/>
        <v>1</v>
      </c>
    </row>
    <row r="108" spans="1:22">
      <c r="A108" t="s">
        <v>111</v>
      </c>
      <c r="B108">
        <v>1</v>
      </c>
      <c r="C108">
        <v>0</v>
      </c>
      <c r="D108">
        <f t="shared" si="44"/>
        <v>1</v>
      </c>
      <c r="E108">
        <f t="shared" si="45"/>
        <v>3.7037</v>
      </c>
      <c r="F108">
        <v>9</v>
      </c>
      <c r="G108">
        <v>7</v>
      </c>
      <c r="H108">
        <f t="shared" si="46"/>
        <v>16</v>
      </c>
      <c r="I108">
        <f t="shared" si="47"/>
        <v>59.259300000000003</v>
      </c>
      <c r="J108">
        <v>2</v>
      </c>
      <c r="K108">
        <v>8</v>
      </c>
      <c r="L108">
        <f t="shared" si="48"/>
        <v>10</v>
      </c>
      <c r="M108">
        <f t="shared" si="49"/>
        <v>37.036999999999999</v>
      </c>
      <c r="N108">
        <v>0</v>
      </c>
      <c r="O108">
        <v>0</v>
      </c>
      <c r="P108">
        <f t="shared" si="50"/>
        <v>0</v>
      </c>
      <c r="Q108">
        <v>0</v>
      </c>
      <c r="R108">
        <v>3</v>
      </c>
      <c r="S108">
        <f t="shared" si="51"/>
        <v>3</v>
      </c>
      <c r="T108">
        <f t="shared" si="52"/>
        <v>12</v>
      </c>
      <c r="U108">
        <f t="shared" si="53"/>
        <v>15</v>
      </c>
      <c r="V108">
        <f t="shared" si="54"/>
        <v>27</v>
      </c>
    </row>
    <row r="109" spans="1:22">
      <c r="A109" t="s">
        <v>112</v>
      </c>
      <c r="B109">
        <v>0</v>
      </c>
      <c r="C109">
        <v>0</v>
      </c>
      <c r="D109">
        <f t="shared" si="44"/>
        <v>0</v>
      </c>
      <c r="E109">
        <f t="shared" si="45"/>
        <v>0</v>
      </c>
      <c r="F109">
        <v>0</v>
      </c>
      <c r="G109">
        <v>3</v>
      </c>
      <c r="H109">
        <f t="shared" si="46"/>
        <v>3</v>
      </c>
      <c r="I109">
        <f t="shared" si="47"/>
        <v>75</v>
      </c>
      <c r="J109">
        <v>0</v>
      </c>
      <c r="K109">
        <v>1</v>
      </c>
      <c r="L109">
        <f t="shared" si="48"/>
        <v>1</v>
      </c>
      <c r="M109">
        <f t="shared" si="49"/>
        <v>25</v>
      </c>
      <c r="N109">
        <v>0</v>
      </c>
      <c r="O109">
        <v>0</v>
      </c>
      <c r="P109">
        <f t="shared" si="50"/>
        <v>0</v>
      </c>
      <c r="Q109">
        <v>0</v>
      </c>
      <c r="R109">
        <v>0</v>
      </c>
      <c r="S109">
        <f t="shared" si="51"/>
        <v>0</v>
      </c>
      <c r="T109">
        <f t="shared" si="52"/>
        <v>0</v>
      </c>
      <c r="U109">
        <f t="shared" si="53"/>
        <v>4</v>
      </c>
      <c r="V109">
        <f t="shared" si="54"/>
        <v>4</v>
      </c>
    </row>
    <row r="110" spans="1:22">
      <c r="A110" t="s">
        <v>113</v>
      </c>
      <c r="B110">
        <v>9</v>
      </c>
      <c r="C110">
        <v>14</v>
      </c>
      <c r="D110">
        <f t="shared" si="44"/>
        <v>23</v>
      </c>
      <c r="E110">
        <f t="shared" si="45"/>
        <v>38.333300000000001</v>
      </c>
      <c r="F110">
        <v>1</v>
      </c>
      <c r="G110">
        <v>17</v>
      </c>
      <c r="H110">
        <f t="shared" si="46"/>
        <v>18</v>
      </c>
      <c r="I110">
        <f t="shared" si="47"/>
        <v>30</v>
      </c>
      <c r="J110">
        <v>3</v>
      </c>
      <c r="K110">
        <v>16</v>
      </c>
      <c r="L110">
        <f t="shared" si="48"/>
        <v>19</v>
      </c>
      <c r="M110">
        <f t="shared" si="49"/>
        <v>31.666699999999999</v>
      </c>
      <c r="N110">
        <v>3</v>
      </c>
      <c r="O110">
        <v>0</v>
      </c>
      <c r="P110">
        <f t="shared" si="50"/>
        <v>3</v>
      </c>
      <c r="Q110">
        <v>4</v>
      </c>
      <c r="R110">
        <v>39</v>
      </c>
      <c r="S110">
        <f t="shared" si="51"/>
        <v>43</v>
      </c>
      <c r="T110">
        <f t="shared" si="52"/>
        <v>13</v>
      </c>
      <c r="U110">
        <f t="shared" si="53"/>
        <v>47</v>
      </c>
      <c r="V110">
        <f t="shared" si="54"/>
        <v>60</v>
      </c>
    </row>
    <row r="111" spans="1:22">
      <c r="A111" t="s">
        <v>114</v>
      </c>
      <c r="B111">
        <v>0</v>
      </c>
      <c r="C111">
        <v>0</v>
      </c>
      <c r="D111">
        <f t="shared" si="44"/>
        <v>0</v>
      </c>
      <c r="E111" t="str">
        <f t="shared" si="45"/>
        <v/>
      </c>
      <c r="F111">
        <v>0</v>
      </c>
      <c r="G111">
        <v>0</v>
      </c>
      <c r="H111">
        <f t="shared" si="46"/>
        <v>0</v>
      </c>
      <c r="I111" t="str">
        <f t="shared" si="47"/>
        <v/>
      </c>
      <c r="J111">
        <v>0</v>
      </c>
      <c r="K111">
        <v>0</v>
      </c>
      <c r="L111">
        <f t="shared" si="48"/>
        <v>0</v>
      </c>
      <c r="M111" t="str">
        <f t="shared" si="49"/>
        <v/>
      </c>
      <c r="N111">
        <v>0</v>
      </c>
      <c r="O111">
        <v>0</v>
      </c>
      <c r="P111">
        <f t="shared" si="50"/>
        <v>0</v>
      </c>
      <c r="Q111">
        <v>0</v>
      </c>
      <c r="R111">
        <v>0</v>
      </c>
      <c r="S111">
        <f t="shared" si="51"/>
        <v>0</v>
      </c>
      <c r="T111">
        <f t="shared" si="52"/>
        <v>0</v>
      </c>
      <c r="U111">
        <f t="shared" si="53"/>
        <v>0</v>
      </c>
      <c r="V111">
        <f t="shared" si="54"/>
        <v>0</v>
      </c>
    </row>
    <row r="112" spans="1:22">
      <c r="A112" t="s">
        <v>115</v>
      </c>
      <c r="B112">
        <v>0</v>
      </c>
      <c r="C112">
        <v>0</v>
      </c>
      <c r="D112">
        <f t="shared" si="44"/>
        <v>0</v>
      </c>
      <c r="E112">
        <f t="shared" si="45"/>
        <v>0</v>
      </c>
      <c r="F112">
        <v>0</v>
      </c>
      <c r="G112">
        <v>1</v>
      </c>
      <c r="H112">
        <f t="shared" si="46"/>
        <v>1</v>
      </c>
      <c r="I112">
        <f t="shared" si="47"/>
        <v>50</v>
      </c>
      <c r="J112">
        <v>0</v>
      </c>
      <c r="K112">
        <v>1</v>
      </c>
      <c r="L112">
        <f t="shared" si="48"/>
        <v>1</v>
      </c>
      <c r="M112">
        <f t="shared" si="49"/>
        <v>50</v>
      </c>
      <c r="N112">
        <v>0</v>
      </c>
      <c r="O112">
        <v>0</v>
      </c>
      <c r="P112">
        <f t="shared" si="50"/>
        <v>0</v>
      </c>
      <c r="Q112">
        <v>0</v>
      </c>
      <c r="R112">
        <v>0</v>
      </c>
      <c r="S112">
        <f t="shared" si="51"/>
        <v>0</v>
      </c>
      <c r="T112">
        <f t="shared" si="52"/>
        <v>0</v>
      </c>
      <c r="U112">
        <f t="shared" si="53"/>
        <v>2</v>
      </c>
      <c r="V112">
        <f t="shared" si="54"/>
        <v>2</v>
      </c>
    </row>
    <row r="113" spans="1:22">
      <c r="A113" t="s">
        <v>116</v>
      </c>
      <c r="B113">
        <v>0</v>
      </c>
      <c r="C113">
        <v>0</v>
      </c>
      <c r="D113">
        <f t="shared" si="44"/>
        <v>0</v>
      </c>
      <c r="E113" t="str">
        <f t="shared" si="45"/>
        <v/>
      </c>
      <c r="F113">
        <v>0</v>
      </c>
      <c r="G113">
        <v>0</v>
      </c>
      <c r="H113">
        <f t="shared" si="46"/>
        <v>0</v>
      </c>
      <c r="I113" t="str">
        <f t="shared" si="47"/>
        <v/>
      </c>
      <c r="J113">
        <v>0</v>
      </c>
      <c r="K113">
        <v>0</v>
      </c>
      <c r="L113">
        <f t="shared" si="48"/>
        <v>0</v>
      </c>
      <c r="M113" t="str">
        <f t="shared" si="49"/>
        <v/>
      </c>
      <c r="N113">
        <v>0</v>
      </c>
      <c r="O113">
        <v>0</v>
      </c>
      <c r="P113">
        <f t="shared" si="50"/>
        <v>0</v>
      </c>
      <c r="Q113">
        <v>0</v>
      </c>
      <c r="R113">
        <v>0</v>
      </c>
      <c r="S113">
        <f t="shared" si="51"/>
        <v>0</v>
      </c>
      <c r="T113">
        <f t="shared" si="52"/>
        <v>0</v>
      </c>
      <c r="U113">
        <f t="shared" si="53"/>
        <v>0</v>
      </c>
      <c r="V113">
        <f t="shared" si="54"/>
        <v>0</v>
      </c>
    </row>
    <row r="114" spans="1:22">
      <c r="A114" t="s">
        <v>117</v>
      </c>
      <c r="B114">
        <v>0</v>
      </c>
      <c r="C114">
        <v>0</v>
      </c>
      <c r="D114">
        <f t="shared" si="44"/>
        <v>0</v>
      </c>
      <c r="E114" t="str">
        <f t="shared" si="45"/>
        <v/>
      </c>
      <c r="F114">
        <v>0</v>
      </c>
      <c r="G114">
        <v>0</v>
      </c>
      <c r="H114">
        <f t="shared" si="46"/>
        <v>0</v>
      </c>
      <c r="I114" t="str">
        <f t="shared" si="47"/>
        <v/>
      </c>
      <c r="J114">
        <v>0</v>
      </c>
      <c r="K114">
        <v>0</v>
      </c>
      <c r="L114">
        <f t="shared" si="48"/>
        <v>0</v>
      </c>
      <c r="M114" t="str">
        <f t="shared" si="49"/>
        <v/>
      </c>
      <c r="N114">
        <v>0</v>
      </c>
      <c r="O114">
        <v>0</v>
      </c>
      <c r="P114">
        <f t="shared" si="50"/>
        <v>0</v>
      </c>
      <c r="Q114">
        <v>0</v>
      </c>
      <c r="R114">
        <v>0</v>
      </c>
      <c r="S114">
        <f t="shared" si="51"/>
        <v>0</v>
      </c>
      <c r="T114">
        <f t="shared" si="52"/>
        <v>0</v>
      </c>
      <c r="U114">
        <f t="shared" si="53"/>
        <v>0</v>
      </c>
      <c r="V114">
        <f t="shared" si="54"/>
        <v>0</v>
      </c>
    </row>
    <row r="115" spans="1:22">
      <c r="A115" t="s">
        <v>118</v>
      </c>
      <c r="B115">
        <v>0</v>
      </c>
      <c r="C115">
        <v>0</v>
      </c>
      <c r="D115">
        <f t="shared" si="44"/>
        <v>0</v>
      </c>
      <c r="E115" t="str">
        <f t="shared" si="45"/>
        <v/>
      </c>
      <c r="F115">
        <v>0</v>
      </c>
      <c r="G115">
        <v>0</v>
      </c>
      <c r="H115">
        <f t="shared" si="46"/>
        <v>0</v>
      </c>
      <c r="I115" t="str">
        <f t="shared" si="47"/>
        <v/>
      </c>
      <c r="J115">
        <v>0</v>
      </c>
      <c r="K115">
        <v>0</v>
      </c>
      <c r="L115">
        <f t="shared" si="48"/>
        <v>0</v>
      </c>
      <c r="M115" t="str">
        <f t="shared" si="49"/>
        <v/>
      </c>
      <c r="N115">
        <v>0</v>
      </c>
      <c r="O115">
        <v>0</v>
      </c>
      <c r="P115">
        <f t="shared" si="50"/>
        <v>0</v>
      </c>
      <c r="Q115">
        <v>0</v>
      </c>
      <c r="R115">
        <v>0</v>
      </c>
      <c r="S115">
        <f t="shared" si="51"/>
        <v>0</v>
      </c>
      <c r="T115">
        <f t="shared" si="52"/>
        <v>0</v>
      </c>
      <c r="U115">
        <f t="shared" si="53"/>
        <v>0</v>
      </c>
      <c r="V115">
        <f t="shared" si="54"/>
        <v>0</v>
      </c>
    </row>
    <row r="116" spans="1:22">
      <c r="A116" t="s">
        <v>119</v>
      </c>
      <c r="B116">
        <v>0</v>
      </c>
      <c r="C116">
        <v>1</v>
      </c>
      <c r="D116">
        <f t="shared" si="44"/>
        <v>1</v>
      </c>
      <c r="E116">
        <f t="shared" si="45"/>
        <v>11.1111</v>
      </c>
      <c r="F116">
        <v>0</v>
      </c>
      <c r="G116">
        <v>4</v>
      </c>
      <c r="H116">
        <f t="shared" si="46"/>
        <v>4</v>
      </c>
      <c r="I116">
        <f t="shared" si="47"/>
        <v>44.444400000000002</v>
      </c>
      <c r="J116">
        <v>1</v>
      </c>
      <c r="K116">
        <v>3</v>
      </c>
      <c r="L116">
        <f t="shared" si="48"/>
        <v>4</v>
      </c>
      <c r="M116">
        <f t="shared" si="49"/>
        <v>44.444400000000002</v>
      </c>
      <c r="N116">
        <v>0</v>
      </c>
      <c r="O116">
        <v>0</v>
      </c>
      <c r="P116">
        <f t="shared" si="50"/>
        <v>0</v>
      </c>
      <c r="Q116">
        <v>0</v>
      </c>
      <c r="R116">
        <v>1</v>
      </c>
      <c r="S116">
        <f t="shared" si="51"/>
        <v>1</v>
      </c>
      <c r="T116">
        <f t="shared" si="52"/>
        <v>1</v>
      </c>
      <c r="U116">
        <f t="shared" si="53"/>
        <v>8</v>
      </c>
      <c r="V116">
        <f t="shared" si="54"/>
        <v>9</v>
      </c>
    </row>
    <row r="118" spans="1:22">
      <c r="A118" s="5" t="s">
        <v>120</v>
      </c>
      <c r="B118" s="5" t="s">
        <v>120</v>
      </c>
      <c r="C118" s="5" t="s">
        <v>120</v>
      </c>
      <c r="D118" s="5" t="s">
        <v>120</v>
      </c>
      <c r="E118" s="5" t="s">
        <v>120</v>
      </c>
      <c r="F118" s="5" t="s">
        <v>120</v>
      </c>
      <c r="G118" s="5" t="s">
        <v>120</v>
      </c>
      <c r="H118" s="5" t="s">
        <v>120</v>
      </c>
      <c r="I118" s="5" t="s">
        <v>120</v>
      </c>
      <c r="J118" s="5" t="s">
        <v>120</v>
      </c>
      <c r="K118" s="5" t="s">
        <v>120</v>
      </c>
      <c r="L118" s="5" t="s">
        <v>120</v>
      </c>
      <c r="M118" s="5" t="s">
        <v>120</v>
      </c>
      <c r="N118" s="5" t="s">
        <v>120</v>
      </c>
      <c r="O118" s="5" t="s">
        <v>120</v>
      </c>
      <c r="P118" s="5" t="s">
        <v>120</v>
      </c>
      <c r="Q118" s="5" t="s">
        <v>120</v>
      </c>
      <c r="R118" s="5" t="s">
        <v>120</v>
      </c>
      <c r="S118" s="5" t="s">
        <v>120</v>
      </c>
      <c r="T118" s="5" t="s">
        <v>120</v>
      </c>
      <c r="U118" s="5" t="s">
        <v>120</v>
      </c>
      <c r="V118" s="5" t="s">
        <v>120</v>
      </c>
    </row>
    <row r="119" spans="1:22">
      <c r="A119" t="s">
        <v>121</v>
      </c>
      <c r="B119">
        <v>0</v>
      </c>
      <c r="C119">
        <v>0</v>
      </c>
      <c r="D119">
        <f t="shared" ref="D119:D132" si="55">B119+C119</f>
        <v>0</v>
      </c>
      <c r="E119" t="str">
        <f t="shared" ref="E119:E132" si="56">IF(V119&gt;0,ROUND((D119/V119) * 100, 4), "")</f>
        <v/>
      </c>
      <c r="F119">
        <v>0</v>
      </c>
      <c r="G119">
        <v>0</v>
      </c>
      <c r="H119">
        <f t="shared" ref="H119:H132" si="57">F119+G119</f>
        <v>0</v>
      </c>
      <c r="I119" t="str">
        <f t="shared" ref="I119:I132" si="58">IF(V119&gt;0,ROUND((H119/V119) * 100, 4), "")</f>
        <v/>
      </c>
      <c r="J119">
        <v>0</v>
      </c>
      <c r="K119">
        <v>0</v>
      </c>
      <c r="L119">
        <f t="shared" ref="L119:L132" si="59">J119+K119</f>
        <v>0</v>
      </c>
      <c r="M119" t="str">
        <f t="shared" ref="M119:M132" si="60">IF(V119&gt;0,ROUND((L119/V119) * 100, 4), "")</f>
        <v/>
      </c>
      <c r="N119">
        <v>0</v>
      </c>
      <c r="O119">
        <v>0</v>
      </c>
      <c r="P119">
        <f t="shared" ref="P119:P132" si="61">N119+O119</f>
        <v>0</v>
      </c>
      <c r="Q119">
        <v>0</v>
      </c>
      <c r="R119">
        <v>0</v>
      </c>
      <c r="S119">
        <f t="shared" ref="S119:S132" si="62">Q119+R119</f>
        <v>0</v>
      </c>
      <c r="T119">
        <f t="shared" ref="T119:T132" si="63">B119+F119+J119</f>
        <v>0</v>
      </c>
      <c r="U119">
        <f t="shared" ref="U119:U132" si="64">C119+G119+K119</f>
        <v>0</v>
      </c>
      <c r="V119">
        <f t="shared" ref="V119:V132" si="65">T119+U119</f>
        <v>0</v>
      </c>
    </row>
    <row r="120" spans="1:22">
      <c r="A120" t="s">
        <v>122</v>
      </c>
      <c r="B120">
        <v>0</v>
      </c>
      <c r="C120">
        <v>0</v>
      </c>
      <c r="D120">
        <f t="shared" si="55"/>
        <v>0</v>
      </c>
      <c r="E120" t="str">
        <f t="shared" si="56"/>
        <v/>
      </c>
      <c r="F120">
        <v>0</v>
      </c>
      <c r="G120">
        <v>0</v>
      </c>
      <c r="H120">
        <f t="shared" si="57"/>
        <v>0</v>
      </c>
      <c r="I120" t="str">
        <f t="shared" si="58"/>
        <v/>
      </c>
      <c r="J120">
        <v>0</v>
      </c>
      <c r="K120">
        <v>0</v>
      </c>
      <c r="L120">
        <f t="shared" si="59"/>
        <v>0</v>
      </c>
      <c r="M120" t="str">
        <f t="shared" si="60"/>
        <v/>
      </c>
      <c r="N120">
        <v>0</v>
      </c>
      <c r="O120">
        <v>0</v>
      </c>
      <c r="P120">
        <f t="shared" si="61"/>
        <v>0</v>
      </c>
      <c r="Q120">
        <v>0</v>
      </c>
      <c r="R120">
        <v>0</v>
      </c>
      <c r="S120">
        <f t="shared" si="62"/>
        <v>0</v>
      </c>
      <c r="T120">
        <f t="shared" si="63"/>
        <v>0</v>
      </c>
      <c r="U120">
        <f t="shared" si="64"/>
        <v>0</v>
      </c>
      <c r="V120">
        <f t="shared" si="65"/>
        <v>0</v>
      </c>
    </row>
    <row r="121" spans="1:22">
      <c r="A121" t="s">
        <v>123</v>
      </c>
      <c r="B121">
        <v>0</v>
      </c>
      <c r="C121">
        <v>0</v>
      </c>
      <c r="D121">
        <f t="shared" si="55"/>
        <v>0</v>
      </c>
      <c r="E121" t="str">
        <f t="shared" si="56"/>
        <v/>
      </c>
      <c r="F121">
        <v>0</v>
      </c>
      <c r="G121">
        <v>0</v>
      </c>
      <c r="H121">
        <f t="shared" si="57"/>
        <v>0</v>
      </c>
      <c r="I121" t="str">
        <f t="shared" si="58"/>
        <v/>
      </c>
      <c r="J121">
        <v>0</v>
      </c>
      <c r="K121">
        <v>0</v>
      </c>
      <c r="L121">
        <f t="shared" si="59"/>
        <v>0</v>
      </c>
      <c r="M121" t="str">
        <f t="shared" si="60"/>
        <v/>
      </c>
      <c r="N121">
        <v>0</v>
      </c>
      <c r="O121">
        <v>0</v>
      </c>
      <c r="P121">
        <f t="shared" si="61"/>
        <v>0</v>
      </c>
      <c r="Q121">
        <v>0</v>
      </c>
      <c r="R121">
        <v>0</v>
      </c>
      <c r="S121">
        <f t="shared" si="62"/>
        <v>0</v>
      </c>
      <c r="T121">
        <f t="shared" si="63"/>
        <v>0</v>
      </c>
      <c r="U121">
        <f t="shared" si="64"/>
        <v>0</v>
      </c>
      <c r="V121">
        <f t="shared" si="65"/>
        <v>0</v>
      </c>
    </row>
    <row r="122" spans="1:22">
      <c r="A122" t="s">
        <v>124</v>
      </c>
      <c r="B122">
        <v>9</v>
      </c>
      <c r="C122">
        <v>7</v>
      </c>
      <c r="D122">
        <f t="shared" si="55"/>
        <v>16</v>
      </c>
      <c r="E122">
        <f t="shared" si="56"/>
        <v>14.2857</v>
      </c>
      <c r="F122">
        <v>29</v>
      </c>
      <c r="G122">
        <v>25</v>
      </c>
      <c r="H122">
        <f t="shared" si="57"/>
        <v>54</v>
      </c>
      <c r="I122">
        <f t="shared" si="58"/>
        <v>48.214300000000001</v>
      </c>
      <c r="J122">
        <v>25</v>
      </c>
      <c r="K122">
        <v>17</v>
      </c>
      <c r="L122">
        <f t="shared" si="59"/>
        <v>42</v>
      </c>
      <c r="M122">
        <f t="shared" si="60"/>
        <v>37.5</v>
      </c>
      <c r="N122">
        <v>0</v>
      </c>
      <c r="O122">
        <v>1</v>
      </c>
      <c r="P122">
        <f t="shared" si="61"/>
        <v>1</v>
      </c>
      <c r="Q122">
        <v>6</v>
      </c>
      <c r="R122">
        <v>4</v>
      </c>
      <c r="S122">
        <f t="shared" si="62"/>
        <v>10</v>
      </c>
      <c r="T122">
        <f t="shared" si="63"/>
        <v>63</v>
      </c>
      <c r="U122">
        <f t="shared" si="64"/>
        <v>49</v>
      </c>
      <c r="V122">
        <f t="shared" si="65"/>
        <v>112</v>
      </c>
    </row>
    <row r="123" spans="1:22">
      <c r="A123" t="s">
        <v>125</v>
      </c>
      <c r="B123">
        <v>71</v>
      </c>
      <c r="C123">
        <v>5</v>
      </c>
      <c r="D123">
        <f t="shared" si="55"/>
        <v>76</v>
      </c>
      <c r="E123">
        <f t="shared" si="56"/>
        <v>55.474499999999999</v>
      </c>
      <c r="F123">
        <v>41</v>
      </c>
      <c r="G123">
        <v>5</v>
      </c>
      <c r="H123">
        <f t="shared" si="57"/>
        <v>46</v>
      </c>
      <c r="I123">
        <f t="shared" si="58"/>
        <v>33.576599999999999</v>
      </c>
      <c r="J123">
        <v>6</v>
      </c>
      <c r="K123">
        <v>9</v>
      </c>
      <c r="L123">
        <f t="shared" si="59"/>
        <v>15</v>
      </c>
      <c r="M123">
        <f t="shared" si="60"/>
        <v>10.9489</v>
      </c>
      <c r="N123">
        <v>10</v>
      </c>
      <c r="O123">
        <v>5</v>
      </c>
      <c r="P123">
        <f t="shared" si="61"/>
        <v>15</v>
      </c>
      <c r="Q123">
        <v>24</v>
      </c>
      <c r="R123">
        <v>28</v>
      </c>
      <c r="S123">
        <f t="shared" si="62"/>
        <v>52</v>
      </c>
      <c r="T123">
        <f t="shared" si="63"/>
        <v>118</v>
      </c>
      <c r="U123">
        <f t="shared" si="64"/>
        <v>19</v>
      </c>
      <c r="V123">
        <f t="shared" si="65"/>
        <v>137</v>
      </c>
    </row>
    <row r="124" spans="1:22">
      <c r="A124" t="s">
        <v>126</v>
      </c>
      <c r="B124">
        <v>8</v>
      </c>
      <c r="C124">
        <v>9</v>
      </c>
      <c r="D124">
        <f t="shared" si="55"/>
        <v>17</v>
      </c>
      <c r="E124">
        <f t="shared" si="56"/>
        <v>34.693899999999999</v>
      </c>
      <c r="F124">
        <v>11</v>
      </c>
      <c r="G124">
        <v>4</v>
      </c>
      <c r="H124">
        <f t="shared" si="57"/>
        <v>15</v>
      </c>
      <c r="I124">
        <f t="shared" si="58"/>
        <v>30.612200000000001</v>
      </c>
      <c r="J124">
        <v>14</v>
      </c>
      <c r="K124">
        <v>3</v>
      </c>
      <c r="L124">
        <f t="shared" si="59"/>
        <v>17</v>
      </c>
      <c r="M124">
        <f t="shared" si="60"/>
        <v>34.693899999999999</v>
      </c>
      <c r="N124">
        <v>1</v>
      </c>
      <c r="O124">
        <v>2</v>
      </c>
      <c r="P124">
        <f t="shared" si="61"/>
        <v>3</v>
      </c>
      <c r="Q124">
        <v>9</v>
      </c>
      <c r="R124">
        <v>3</v>
      </c>
      <c r="S124">
        <f t="shared" si="62"/>
        <v>12</v>
      </c>
      <c r="T124">
        <f t="shared" si="63"/>
        <v>33</v>
      </c>
      <c r="U124">
        <f t="shared" si="64"/>
        <v>16</v>
      </c>
      <c r="V124">
        <f t="shared" si="65"/>
        <v>49</v>
      </c>
    </row>
    <row r="125" spans="1:22">
      <c r="A125" t="s">
        <v>127</v>
      </c>
      <c r="B125">
        <v>1</v>
      </c>
      <c r="C125">
        <v>6</v>
      </c>
      <c r="D125">
        <f t="shared" si="55"/>
        <v>7</v>
      </c>
      <c r="E125">
        <f t="shared" si="56"/>
        <v>21.2121</v>
      </c>
      <c r="F125">
        <v>16</v>
      </c>
      <c r="G125">
        <v>5</v>
      </c>
      <c r="H125">
        <f t="shared" si="57"/>
        <v>21</v>
      </c>
      <c r="I125">
        <f t="shared" si="58"/>
        <v>63.636400000000002</v>
      </c>
      <c r="J125">
        <v>0</v>
      </c>
      <c r="K125">
        <v>5</v>
      </c>
      <c r="L125">
        <f t="shared" si="59"/>
        <v>5</v>
      </c>
      <c r="M125">
        <f t="shared" si="60"/>
        <v>15.1515</v>
      </c>
      <c r="N125">
        <v>0</v>
      </c>
      <c r="O125">
        <v>1</v>
      </c>
      <c r="P125">
        <f t="shared" si="61"/>
        <v>1</v>
      </c>
      <c r="Q125">
        <v>18</v>
      </c>
      <c r="R125">
        <v>18</v>
      </c>
      <c r="S125">
        <f t="shared" si="62"/>
        <v>36</v>
      </c>
      <c r="T125">
        <f t="shared" si="63"/>
        <v>17</v>
      </c>
      <c r="U125">
        <f t="shared" si="64"/>
        <v>16</v>
      </c>
      <c r="V125">
        <f t="shared" si="65"/>
        <v>33</v>
      </c>
    </row>
    <row r="126" spans="1:22">
      <c r="A126" t="s">
        <v>128</v>
      </c>
      <c r="B126">
        <v>0</v>
      </c>
      <c r="C126">
        <v>0</v>
      </c>
      <c r="D126">
        <f t="shared" si="55"/>
        <v>0</v>
      </c>
      <c r="E126">
        <f t="shared" si="56"/>
        <v>0</v>
      </c>
      <c r="F126">
        <v>0</v>
      </c>
      <c r="G126">
        <v>1</v>
      </c>
      <c r="H126">
        <f t="shared" si="57"/>
        <v>1</v>
      </c>
      <c r="I126">
        <f t="shared" si="58"/>
        <v>16.666699999999999</v>
      </c>
      <c r="J126">
        <v>0</v>
      </c>
      <c r="K126">
        <v>5</v>
      </c>
      <c r="L126">
        <f t="shared" si="59"/>
        <v>5</v>
      </c>
      <c r="M126">
        <f t="shared" si="60"/>
        <v>83.333299999999994</v>
      </c>
      <c r="N126">
        <v>0</v>
      </c>
      <c r="O126">
        <v>1</v>
      </c>
      <c r="P126">
        <f t="shared" si="61"/>
        <v>1</v>
      </c>
      <c r="Q126">
        <v>0</v>
      </c>
      <c r="R126">
        <v>7</v>
      </c>
      <c r="S126">
        <f t="shared" si="62"/>
        <v>7</v>
      </c>
      <c r="T126">
        <f t="shared" si="63"/>
        <v>0</v>
      </c>
      <c r="U126">
        <f t="shared" si="64"/>
        <v>6</v>
      </c>
      <c r="V126">
        <f t="shared" si="65"/>
        <v>6</v>
      </c>
    </row>
    <row r="127" spans="1:22">
      <c r="A127" t="s">
        <v>129</v>
      </c>
      <c r="B127">
        <v>1</v>
      </c>
      <c r="C127">
        <v>3</v>
      </c>
      <c r="D127">
        <f t="shared" si="55"/>
        <v>4</v>
      </c>
      <c r="E127">
        <f t="shared" si="56"/>
        <v>33.333300000000001</v>
      </c>
      <c r="F127">
        <v>3</v>
      </c>
      <c r="G127">
        <v>2</v>
      </c>
      <c r="H127">
        <f t="shared" si="57"/>
        <v>5</v>
      </c>
      <c r="I127">
        <f t="shared" si="58"/>
        <v>41.666699999999999</v>
      </c>
      <c r="J127">
        <v>0</v>
      </c>
      <c r="K127">
        <v>3</v>
      </c>
      <c r="L127">
        <f t="shared" si="59"/>
        <v>3</v>
      </c>
      <c r="M127">
        <f t="shared" si="60"/>
        <v>25</v>
      </c>
      <c r="N127">
        <v>0</v>
      </c>
      <c r="O127">
        <v>0</v>
      </c>
      <c r="P127">
        <f t="shared" si="61"/>
        <v>0</v>
      </c>
      <c r="Q127">
        <v>0</v>
      </c>
      <c r="R127">
        <v>0</v>
      </c>
      <c r="S127">
        <f t="shared" si="62"/>
        <v>0</v>
      </c>
      <c r="T127">
        <f t="shared" si="63"/>
        <v>4</v>
      </c>
      <c r="U127">
        <f t="shared" si="64"/>
        <v>8</v>
      </c>
      <c r="V127">
        <f t="shared" si="65"/>
        <v>12</v>
      </c>
    </row>
    <row r="128" spans="1:22">
      <c r="A128" t="s">
        <v>130</v>
      </c>
      <c r="B128">
        <v>0</v>
      </c>
      <c r="C128">
        <v>0</v>
      </c>
      <c r="D128">
        <f t="shared" si="55"/>
        <v>0</v>
      </c>
      <c r="E128" t="str">
        <f t="shared" si="56"/>
        <v/>
      </c>
      <c r="F128">
        <v>0</v>
      </c>
      <c r="G128">
        <v>0</v>
      </c>
      <c r="H128">
        <f t="shared" si="57"/>
        <v>0</v>
      </c>
      <c r="I128" t="str">
        <f t="shared" si="58"/>
        <v/>
      </c>
      <c r="J128">
        <v>0</v>
      </c>
      <c r="K128">
        <v>0</v>
      </c>
      <c r="L128">
        <f t="shared" si="59"/>
        <v>0</v>
      </c>
      <c r="M128" t="str">
        <f t="shared" si="60"/>
        <v/>
      </c>
      <c r="N128">
        <v>0</v>
      </c>
      <c r="O128">
        <v>0</v>
      </c>
      <c r="P128">
        <f t="shared" si="61"/>
        <v>0</v>
      </c>
      <c r="Q128">
        <v>0</v>
      </c>
      <c r="R128">
        <v>0</v>
      </c>
      <c r="S128">
        <f t="shared" si="62"/>
        <v>0</v>
      </c>
      <c r="T128">
        <f t="shared" si="63"/>
        <v>0</v>
      </c>
      <c r="U128">
        <f t="shared" si="64"/>
        <v>0</v>
      </c>
      <c r="V128">
        <f t="shared" si="65"/>
        <v>0</v>
      </c>
    </row>
    <row r="129" spans="1:22">
      <c r="A129" t="s">
        <v>131</v>
      </c>
      <c r="B129">
        <v>1</v>
      </c>
      <c r="C129">
        <v>3</v>
      </c>
      <c r="D129">
        <f t="shared" si="55"/>
        <v>4</v>
      </c>
      <c r="E129">
        <f t="shared" si="56"/>
        <v>80</v>
      </c>
      <c r="F129">
        <v>0</v>
      </c>
      <c r="G129">
        <v>1</v>
      </c>
      <c r="H129">
        <f t="shared" si="57"/>
        <v>1</v>
      </c>
      <c r="I129">
        <f t="shared" si="58"/>
        <v>20</v>
      </c>
      <c r="J129">
        <v>0</v>
      </c>
      <c r="K129">
        <v>0</v>
      </c>
      <c r="L129">
        <f t="shared" si="59"/>
        <v>0</v>
      </c>
      <c r="M129">
        <f t="shared" si="60"/>
        <v>0</v>
      </c>
      <c r="N129">
        <v>0</v>
      </c>
      <c r="O129">
        <v>0</v>
      </c>
      <c r="P129">
        <f t="shared" si="61"/>
        <v>0</v>
      </c>
      <c r="Q129">
        <v>0</v>
      </c>
      <c r="R129">
        <v>0</v>
      </c>
      <c r="S129">
        <f t="shared" si="62"/>
        <v>0</v>
      </c>
      <c r="T129">
        <f t="shared" si="63"/>
        <v>1</v>
      </c>
      <c r="U129">
        <f t="shared" si="64"/>
        <v>4</v>
      </c>
      <c r="V129">
        <f t="shared" si="65"/>
        <v>5</v>
      </c>
    </row>
    <row r="130" spans="1:22">
      <c r="A130" t="s">
        <v>132</v>
      </c>
      <c r="B130">
        <v>0</v>
      </c>
      <c r="C130">
        <v>0</v>
      </c>
      <c r="D130">
        <f t="shared" si="55"/>
        <v>0</v>
      </c>
      <c r="E130">
        <f t="shared" si="56"/>
        <v>0</v>
      </c>
      <c r="F130">
        <v>0</v>
      </c>
      <c r="G130">
        <v>1</v>
      </c>
      <c r="H130">
        <f t="shared" si="57"/>
        <v>1</v>
      </c>
      <c r="I130">
        <f t="shared" si="58"/>
        <v>100</v>
      </c>
      <c r="J130">
        <v>0</v>
      </c>
      <c r="K130">
        <v>0</v>
      </c>
      <c r="L130">
        <f t="shared" si="59"/>
        <v>0</v>
      </c>
      <c r="M130">
        <f t="shared" si="60"/>
        <v>0</v>
      </c>
      <c r="N130">
        <v>0</v>
      </c>
      <c r="O130">
        <v>0</v>
      </c>
      <c r="P130">
        <f t="shared" si="61"/>
        <v>0</v>
      </c>
      <c r="Q130">
        <v>0</v>
      </c>
      <c r="R130">
        <v>0</v>
      </c>
      <c r="S130">
        <f t="shared" si="62"/>
        <v>0</v>
      </c>
      <c r="T130">
        <f t="shared" si="63"/>
        <v>0</v>
      </c>
      <c r="U130">
        <f t="shared" si="64"/>
        <v>1</v>
      </c>
      <c r="V130">
        <f t="shared" si="65"/>
        <v>1</v>
      </c>
    </row>
    <row r="131" spans="1:22">
      <c r="A131" t="s">
        <v>133</v>
      </c>
      <c r="B131">
        <v>1</v>
      </c>
      <c r="C131">
        <v>0</v>
      </c>
      <c r="D131">
        <f t="shared" si="55"/>
        <v>1</v>
      </c>
      <c r="E131">
        <f t="shared" si="56"/>
        <v>33.333300000000001</v>
      </c>
      <c r="F131">
        <v>2</v>
      </c>
      <c r="G131">
        <v>0</v>
      </c>
      <c r="H131">
        <f t="shared" si="57"/>
        <v>2</v>
      </c>
      <c r="I131">
        <f t="shared" si="58"/>
        <v>66.666700000000006</v>
      </c>
      <c r="J131">
        <v>0</v>
      </c>
      <c r="K131">
        <v>0</v>
      </c>
      <c r="L131">
        <f t="shared" si="59"/>
        <v>0</v>
      </c>
      <c r="M131">
        <f t="shared" si="60"/>
        <v>0</v>
      </c>
      <c r="N131">
        <v>0</v>
      </c>
      <c r="O131">
        <v>0</v>
      </c>
      <c r="P131">
        <f t="shared" si="61"/>
        <v>0</v>
      </c>
      <c r="Q131">
        <v>0</v>
      </c>
      <c r="R131">
        <v>1</v>
      </c>
      <c r="S131">
        <f t="shared" si="62"/>
        <v>1</v>
      </c>
      <c r="T131">
        <f t="shared" si="63"/>
        <v>3</v>
      </c>
      <c r="U131">
        <f t="shared" si="64"/>
        <v>0</v>
      </c>
      <c r="V131">
        <f t="shared" si="65"/>
        <v>3</v>
      </c>
    </row>
    <row r="132" spans="1:22">
      <c r="A132" t="s">
        <v>134</v>
      </c>
      <c r="B132">
        <v>0</v>
      </c>
      <c r="C132">
        <v>1</v>
      </c>
      <c r="D132">
        <f t="shared" si="55"/>
        <v>1</v>
      </c>
      <c r="E132">
        <f t="shared" si="56"/>
        <v>100</v>
      </c>
      <c r="F132">
        <v>0</v>
      </c>
      <c r="G132">
        <v>0</v>
      </c>
      <c r="H132">
        <f t="shared" si="57"/>
        <v>0</v>
      </c>
      <c r="I132">
        <f t="shared" si="58"/>
        <v>0</v>
      </c>
      <c r="J132">
        <v>0</v>
      </c>
      <c r="K132">
        <v>0</v>
      </c>
      <c r="L132">
        <f t="shared" si="59"/>
        <v>0</v>
      </c>
      <c r="M132">
        <f t="shared" si="60"/>
        <v>0</v>
      </c>
      <c r="N132">
        <v>0</v>
      </c>
      <c r="O132">
        <v>0</v>
      </c>
      <c r="P132">
        <f t="shared" si="61"/>
        <v>0</v>
      </c>
      <c r="Q132">
        <v>0</v>
      </c>
      <c r="R132">
        <v>0</v>
      </c>
      <c r="S132">
        <f t="shared" si="62"/>
        <v>0</v>
      </c>
      <c r="T132">
        <f t="shared" si="63"/>
        <v>0</v>
      </c>
      <c r="U132">
        <f t="shared" si="64"/>
        <v>1</v>
      </c>
      <c r="V132">
        <f t="shared" si="65"/>
        <v>1</v>
      </c>
    </row>
    <row r="134" spans="1:22">
      <c r="A134" s="5" t="s">
        <v>135</v>
      </c>
      <c r="B134" s="5" t="s">
        <v>135</v>
      </c>
      <c r="C134" s="5" t="s">
        <v>135</v>
      </c>
      <c r="D134" s="5" t="s">
        <v>135</v>
      </c>
      <c r="E134" s="5" t="s">
        <v>135</v>
      </c>
      <c r="F134" s="5" t="s">
        <v>135</v>
      </c>
      <c r="G134" s="5" t="s">
        <v>135</v>
      </c>
      <c r="H134" s="5" t="s">
        <v>135</v>
      </c>
      <c r="I134" s="5" t="s">
        <v>135</v>
      </c>
      <c r="J134" s="5" t="s">
        <v>135</v>
      </c>
      <c r="K134" s="5" t="s">
        <v>135</v>
      </c>
      <c r="L134" s="5" t="s">
        <v>135</v>
      </c>
      <c r="M134" s="5" t="s">
        <v>135</v>
      </c>
      <c r="N134" s="5" t="s">
        <v>135</v>
      </c>
      <c r="O134" s="5" t="s">
        <v>135</v>
      </c>
      <c r="P134" s="5" t="s">
        <v>135</v>
      </c>
      <c r="Q134" s="5" t="s">
        <v>135</v>
      </c>
      <c r="R134" s="5" t="s">
        <v>135</v>
      </c>
      <c r="S134" s="5" t="s">
        <v>135</v>
      </c>
      <c r="T134" s="5" t="s">
        <v>135</v>
      </c>
      <c r="U134" s="5" t="s">
        <v>135</v>
      </c>
      <c r="V134" s="5" t="s">
        <v>135</v>
      </c>
    </row>
    <row r="135" spans="1:22">
      <c r="A135" t="s">
        <v>136</v>
      </c>
      <c r="B135">
        <v>0</v>
      </c>
      <c r="C135">
        <v>0</v>
      </c>
      <c r="D135">
        <f t="shared" ref="D135:D147" si="66">B135+C135</f>
        <v>0</v>
      </c>
      <c r="E135" t="str">
        <f t="shared" ref="E135:E147" si="67">IF(V135&gt;0,ROUND((D135/V135) * 100, 4), "")</f>
        <v/>
      </c>
      <c r="F135">
        <v>0</v>
      </c>
      <c r="G135">
        <v>0</v>
      </c>
      <c r="H135">
        <f t="shared" ref="H135:H147" si="68">F135+G135</f>
        <v>0</v>
      </c>
      <c r="I135" t="str">
        <f t="shared" ref="I135:I147" si="69">IF(V135&gt;0,ROUND((H135/V135) * 100, 4), "")</f>
        <v/>
      </c>
      <c r="J135">
        <v>0</v>
      </c>
      <c r="K135">
        <v>0</v>
      </c>
      <c r="L135">
        <f t="shared" ref="L135:L147" si="70">J135+K135</f>
        <v>0</v>
      </c>
      <c r="M135" t="str">
        <f t="shared" ref="M135:M147" si="71">IF(V135&gt;0,ROUND((L135/V135) * 100, 4), "")</f>
        <v/>
      </c>
      <c r="N135">
        <v>0</v>
      </c>
      <c r="O135">
        <v>0</v>
      </c>
      <c r="P135">
        <f t="shared" ref="P135:P147" si="72">N135+O135</f>
        <v>0</v>
      </c>
      <c r="Q135">
        <v>0</v>
      </c>
      <c r="R135">
        <v>0</v>
      </c>
      <c r="S135">
        <f t="shared" ref="S135:S147" si="73">Q135+R135</f>
        <v>0</v>
      </c>
      <c r="T135">
        <f t="shared" ref="T135:T147" si="74">B135+F135+J135</f>
        <v>0</v>
      </c>
      <c r="U135">
        <f t="shared" ref="U135:U147" si="75">C135+G135+K135</f>
        <v>0</v>
      </c>
      <c r="V135">
        <f t="shared" ref="V135:V147" si="76">T135+U135</f>
        <v>0</v>
      </c>
    </row>
    <row r="136" spans="1:22">
      <c r="A136" t="s">
        <v>137</v>
      </c>
      <c r="B136">
        <v>0</v>
      </c>
      <c r="C136">
        <v>5</v>
      </c>
      <c r="D136">
        <f t="shared" si="66"/>
        <v>5</v>
      </c>
      <c r="E136">
        <f t="shared" si="67"/>
        <v>31.25</v>
      </c>
      <c r="F136">
        <v>2</v>
      </c>
      <c r="G136">
        <v>5</v>
      </c>
      <c r="H136">
        <f t="shared" si="68"/>
        <v>7</v>
      </c>
      <c r="I136">
        <f t="shared" si="69"/>
        <v>43.75</v>
      </c>
      <c r="J136">
        <v>0</v>
      </c>
      <c r="K136">
        <v>4</v>
      </c>
      <c r="L136">
        <f t="shared" si="70"/>
        <v>4</v>
      </c>
      <c r="M136">
        <f t="shared" si="71"/>
        <v>25</v>
      </c>
      <c r="N136">
        <v>0</v>
      </c>
      <c r="O136">
        <v>0</v>
      </c>
      <c r="P136">
        <f t="shared" si="72"/>
        <v>0</v>
      </c>
      <c r="Q136">
        <v>1</v>
      </c>
      <c r="R136">
        <v>4</v>
      </c>
      <c r="S136">
        <f t="shared" si="73"/>
        <v>5</v>
      </c>
      <c r="T136">
        <f t="shared" si="74"/>
        <v>2</v>
      </c>
      <c r="U136">
        <f t="shared" si="75"/>
        <v>14</v>
      </c>
      <c r="V136">
        <f t="shared" si="76"/>
        <v>16</v>
      </c>
    </row>
    <row r="137" spans="1:22">
      <c r="A137" t="s">
        <v>138</v>
      </c>
      <c r="B137">
        <v>0</v>
      </c>
      <c r="C137">
        <v>0</v>
      </c>
      <c r="D137">
        <f t="shared" si="66"/>
        <v>0</v>
      </c>
      <c r="E137" t="str">
        <f t="shared" si="67"/>
        <v/>
      </c>
      <c r="F137">
        <v>0</v>
      </c>
      <c r="G137">
        <v>0</v>
      </c>
      <c r="H137">
        <f t="shared" si="68"/>
        <v>0</v>
      </c>
      <c r="I137" t="str">
        <f t="shared" si="69"/>
        <v/>
      </c>
      <c r="J137">
        <v>0</v>
      </c>
      <c r="K137">
        <v>0</v>
      </c>
      <c r="L137">
        <f t="shared" si="70"/>
        <v>0</v>
      </c>
      <c r="M137" t="str">
        <f t="shared" si="71"/>
        <v/>
      </c>
      <c r="N137">
        <v>0</v>
      </c>
      <c r="O137">
        <v>0</v>
      </c>
      <c r="P137">
        <f t="shared" si="72"/>
        <v>0</v>
      </c>
      <c r="Q137">
        <v>0</v>
      </c>
      <c r="R137">
        <v>0</v>
      </c>
      <c r="S137">
        <f t="shared" si="73"/>
        <v>0</v>
      </c>
      <c r="T137">
        <f t="shared" si="74"/>
        <v>0</v>
      </c>
      <c r="U137">
        <f t="shared" si="75"/>
        <v>0</v>
      </c>
      <c r="V137">
        <f t="shared" si="76"/>
        <v>0</v>
      </c>
    </row>
    <row r="138" spans="1:22">
      <c r="A138" t="s">
        <v>139</v>
      </c>
      <c r="B138">
        <v>2</v>
      </c>
      <c r="C138">
        <v>3</v>
      </c>
      <c r="D138">
        <f t="shared" si="66"/>
        <v>5</v>
      </c>
      <c r="E138">
        <f t="shared" si="67"/>
        <v>55.555599999999998</v>
      </c>
      <c r="F138">
        <v>2</v>
      </c>
      <c r="G138">
        <v>2</v>
      </c>
      <c r="H138">
        <f t="shared" si="68"/>
        <v>4</v>
      </c>
      <c r="I138">
        <f t="shared" si="69"/>
        <v>44.444400000000002</v>
      </c>
      <c r="J138">
        <v>0</v>
      </c>
      <c r="K138">
        <v>0</v>
      </c>
      <c r="L138">
        <f t="shared" si="70"/>
        <v>0</v>
      </c>
      <c r="M138">
        <f t="shared" si="71"/>
        <v>0</v>
      </c>
      <c r="N138">
        <v>0</v>
      </c>
      <c r="O138">
        <v>0</v>
      </c>
      <c r="P138">
        <f t="shared" si="72"/>
        <v>0</v>
      </c>
      <c r="Q138">
        <v>3</v>
      </c>
      <c r="R138">
        <v>5</v>
      </c>
      <c r="S138">
        <f t="shared" si="73"/>
        <v>8</v>
      </c>
      <c r="T138">
        <f t="shared" si="74"/>
        <v>4</v>
      </c>
      <c r="U138">
        <f t="shared" si="75"/>
        <v>5</v>
      </c>
      <c r="V138">
        <f t="shared" si="76"/>
        <v>9</v>
      </c>
    </row>
    <row r="139" spans="1:22">
      <c r="A139" t="s">
        <v>140</v>
      </c>
      <c r="B139">
        <v>0</v>
      </c>
      <c r="C139">
        <v>2</v>
      </c>
      <c r="D139">
        <f t="shared" si="66"/>
        <v>2</v>
      </c>
      <c r="E139">
        <f t="shared" si="67"/>
        <v>100</v>
      </c>
      <c r="F139">
        <v>0</v>
      </c>
      <c r="G139">
        <v>0</v>
      </c>
      <c r="H139">
        <f t="shared" si="68"/>
        <v>0</v>
      </c>
      <c r="I139">
        <f t="shared" si="69"/>
        <v>0</v>
      </c>
      <c r="J139">
        <v>0</v>
      </c>
      <c r="K139">
        <v>0</v>
      </c>
      <c r="L139">
        <f t="shared" si="70"/>
        <v>0</v>
      </c>
      <c r="M139">
        <f t="shared" si="71"/>
        <v>0</v>
      </c>
      <c r="N139">
        <v>0</v>
      </c>
      <c r="O139">
        <v>0</v>
      </c>
      <c r="P139">
        <f t="shared" si="72"/>
        <v>0</v>
      </c>
      <c r="Q139">
        <v>0</v>
      </c>
      <c r="R139">
        <v>1</v>
      </c>
      <c r="S139">
        <f t="shared" si="73"/>
        <v>1</v>
      </c>
      <c r="T139">
        <f t="shared" si="74"/>
        <v>0</v>
      </c>
      <c r="U139">
        <f t="shared" si="75"/>
        <v>2</v>
      </c>
      <c r="V139">
        <f t="shared" si="76"/>
        <v>2</v>
      </c>
    </row>
    <row r="140" spans="1:22">
      <c r="A140" t="s">
        <v>141</v>
      </c>
      <c r="B140">
        <v>0</v>
      </c>
      <c r="C140">
        <v>0</v>
      </c>
      <c r="D140">
        <f t="shared" si="66"/>
        <v>0</v>
      </c>
      <c r="E140" t="str">
        <f t="shared" si="67"/>
        <v/>
      </c>
      <c r="F140">
        <v>0</v>
      </c>
      <c r="G140">
        <v>0</v>
      </c>
      <c r="H140">
        <f t="shared" si="68"/>
        <v>0</v>
      </c>
      <c r="I140" t="str">
        <f t="shared" si="69"/>
        <v/>
      </c>
      <c r="J140">
        <v>0</v>
      </c>
      <c r="K140">
        <v>0</v>
      </c>
      <c r="L140">
        <f t="shared" si="70"/>
        <v>0</v>
      </c>
      <c r="M140" t="str">
        <f t="shared" si="71"/>
        <v/>
      </c>
      <c r="N140">
        <v>0</v>
      </c>
      <c r="O140">
        <v>0</v>
      </c>
      <c r="P140">
        <f t="shared" si="72"/>
        <v>0</v>
      </c>
      <c r="Q140">
        <v>0</v>
      </c>
      <c r="R140">
        <v>0</v>
      </c>
      <c r="S140">
        <f t="shared" si="73"/>
        <v>0</v>
      </c>
      <c r="T140">
        <f t="shared" si="74"/>
        <v>0</v>
      </c>
      <c r="U140">
        <f t="shared" si="75"/>
        <v>0</v>
      </c>
      <c r="V140">
        <f t="shared" si="76"/>
        <v>0</v>
      </c>
    </row>
    <row r="141" spans="1:22">
      <c r="A141" t="s">
        <v>142</v>
      </c>
      <c r="B141">
        <v>0</v>
      </c>
      <c r="C141">
        <v>6</v>
      </c>
      <c r="D141">
        <f t="shared" si="66"/>
        <v>6</v>
      </c>
      <c r="E141">
        <f t="shared" si="67"/>
        <v>9.5237999999999996</v>
      </c>
      <c r="F141">
        <v>1</v>
      </c>
      <c r="G141">
        <v>46</v>
      </c>
      <c r="H141">
        <f t="shared" si="68"/>
        <v>47</v>
      </c>
      <c r="I141">
        <f t="shared" si="69"/>
        <v>74.603200000000001</v>
      </c>
      <c r="J141">
        <v>0</v>
      </c>
      <c r="K141">
        <v>10</v>
      </c>
      <c r="L141">
        <f t="shared" si="70"/>
        <v>10</v>
      </c>
      <c r="M141">
        <f t="shared" si="71"/>
        <v>15.872999999999999</v>
      </c>
      <c r="N141">
        <v>0</v>
      </c>
      <c r="O141">
        <v>2</v>
      </c>
      <c r="P141">
        <f t="shared" si="72"/>
        <v>2</v>
      </c>
      <c r="Q141">
        <v>0</v>
      </c>
      <c r="R141">
        <v>31</v>
      </c>
      <c r="S141">
        <f t="shared" si="73"/>
        <v>31</v>
      </c>
      <c r="T141">
        <f t="shared" si="74"/>
        <v>1</v>
      </c>
      <c r="U141">
        <f t="shared" si="75"/>
        <v>62</v>
      </c>
      <c r="V141">
        <f t="shared" si="76"/>
        <v>63</v>
      </c>
    </row>
    <row r="142" spans="1:22">
      <c r="A142" t="s">
        <v>143</v>
      </c>
      <c r="B142">
        <v>0</v>
      </c>
      <c r="C142">
        <v>0</v>
      </c>
      <c r="D142">
        <f t="shared" si="66"/>
        <v>0</v>
      </c>
      <c r="E142" t="str">
        <f t="shared" si="67"/>
        <v/>
      </c>
      <c r="F142">
        <v>0</v>
      </c>
      <c r="G142">
        <v>0</v>
      </c>
      <c r="H142">
        <f t="shared" si="68"/>
        <v>0</v>
      </c>
      <c r="I142" t="str">
        <f t="shared" si="69"/>
        <v/>
      </c>
      <c r="J142">
        <v>0</v>
      </c>
      <c r="K142">
        <v>0</v>
      </c>
      <c r="L142">
        <f t="shared" si="70"/>
        <v>0</v>
      </c>
      <c r="M142" t="str">
        <f t="shared" si="71"/>
        <v/>
      </c>
      <c r="N142">
        <v>0</v>
      </c>
      <c r="O142">
        <v>0</v>
      </c>
      <c r="P142">
        <f t="shared" si="72"/>
        <v>0</v>
      </c>
      <c r="Q142">
        <v>0</v>
      </c>
      <c r="R142">
        <v>0</v>
      </c>
      <c r="S142">
        <f t="shared" si="73"/>
        <v>0</v>
      </c>
      <c r="T142">
        <f t="shared" si="74"/>
        <v>0</v>
      </c>
      <c r="U142">
        <f t="shared" si="75"/>
        <v>0</v>
      </c>
      <c r="V142">
        <f t="shared" si="76"/>
        <v>0</v>
      </c>
    </row>
    <row r="143" spans="1:22">
      <c r="A143" t="s">
        <v>144</v>
      </c>
      <c r="B143">
        <v>0</v>
      </c>
      <c r="C143">
        <v>0</v>
      </c>
      <c r="D143">
        <f t="shared" si="66"/>
        <v>0</v>
      </c>
      <c r="E143">
        <f t="shared" si="67"/>
        <v>0</v>
      </c>
      <c r="F143">
        <v>0</v>
      </c>
      <c r="G143">
        <v>2</v>
      </c>
      <c r="H143">
        <f t="shared" si="68"/>
        <v>2</v>
      </c>
      <c r="I143">
        <f t="shared" si="69"/>
        <v>50</v>
      </c>
      <c r="J143">
        <v>0</v>
      </c>
      <c r="K143">
        <v>2</v>
      </c>
      <c r="L143">
        <f t="shared" si="70"/>
        <v>2</v>
      </c>
      <c r="M143">
        <f t="shared" si="71"/>
        <v>50</v>
      </c>
      <c r="N143">
        <v>0</v>
      </c>
      <c r="O143">
        <v>0</v>
      </c>
      <c r="P143">
        <f t="shared" si="72"/>
        <v>0</v>
      </c>
      <c r="Q143">
        <v>0</v>
      </c>
      <c r="R143">
        <v>0</v>
      </c>
      <c r="S143">
        <f t="shared" si="73"/>
        <v>0</v>
      </c>
      <c r="T143">
        <f t="shared" si="74"/>
        <v>0</v>
      </c>
      <c r="U143">
        <f t="shared" si="75"/>
        <v>4</v>
      </c>
      <c r="V143">
        <f t="shared" si="76"/>
        <v>4</v>
      </c>
    </row>
    <row r="144" spans="1:22">
      <c r="A144" t="s">
        <v>145</v>
      </c>
      <c r="B144">
        <v>0</v>
      </c>
      <c r="C144">
        <v>0</v>
      </c>
      <c r="D144">
        <f t="shared" si="66"/>
        <v>0</v>
      </c>
      <c r="E144" t="str">
        <f t="shared" si="67"/>
        <v/>
      </c>
      <c r="F144">
        <v>0</v>
      </c>
      <c r="G144">
        <v>0</v>
      </c>
      <c r="H144">
        <f t="shared" si="68"/>
        <v>0</v>
      </c>
      <c r="I144" t="str">
        <f t="shared" si="69"/>
        <v/>
      </c>
      <c r="J144">
        <v>0</v>
      </c>
      <c r="K144">
        <v>0</v>
      </c>
      <c r="L144">
        <f t="shared" si="70"/>
        <v>0</v>
      </c>
      <c r="M144" t="str">
        <f t="shared" si="71"/>
        <v/>
      </c>
      <c r="N144">
        <v>0</v>
      </c>
      <c r="O144">
        <v>0</v>
      </c>
      <c r="P144">
        <f t="shared" si="72"/>
        <v>0</v>
      </c>
      <c r="Q144">
        <v>0</v>
      </c>
      <c r="R144">
        <v>0</v>
      </c>
      <c r="S144">
        <f t="shared" si="73"/>
        <v>0</v>
      </c>
      <c r="T144">
        <f t="shared" si="74"/>
        <v>0</v>
      </c>
      <c r="U144">
        <f t="shared" si="75"/>
        <v>0</v>
      </c>
      <c r="V144">
        <f t="shared" si="76"/>
        <v>0</v>
      </c>
    </row>
    <row r="145" spans="1:22">
      <c r="A145" t="s">
        <v>146</v>
      </c>
      <c r="B145">
        <v>0</v>
      </c>
      <c r="C145">
        <v>0</v>
      </c>
      <c r="D145">
        <f t="shared" si="66"/>
        <v>0</v>
      </c>
      <c r="E145">
        <f t="shared" si="67"/>
        <v>0</v>
      </c>
      <c r="F145">
        <v>0</v>
      </c>
      <c r="G145">
        <v>3</v>
      </c>
      <c r="H145">
        <f t="shared" si="68"/>
        <v>3</v>
      </c>
      <c r="I145">
        <f t="shared" si="69"/>
        <v>75</v>
      </c>
      <c r="J145">
        <v>0</v>
      </c>
      <c r="K145">
        <v>1</v>
      </c>
      <c r="L145">
        <f t="shared" si="70"/>
        <v>1</v>
      </c>
      <c r="M145">
        <f t="shared" si="71"/>
        <v>25</v>
      </c>
      <c r="N145">
        <v>0</v>
      </c>
      <c r="O145">
        <v>0</v>
      </c>
      <c r="P145">
        <f t="shared" si="72"/>
        <v>0</v>
      </c>
      <c r="Q145">
        <v>0</v>
      </c>
      <c r="R145">
        <v>1</v>
      </c>
      <c r="S145">
        <f t="shared" si="73"/>
        <v>1</v>
      </c>
      <c r="T145">
        <f t="shared" si="74"/>
        <v>0</v>
      </c>
      <c r="U145">
        <f t="shared" si="75"/>
        <v>4</v>
      </c>
      <c r="V145">
        <f t="shared" si="76"/>
        <v>4</v>
      </c>
    </row>
    <row r="146" spans="1:22">
      <c r="A146" t="s">
        <v>147</v>
      </c>
      <c r="B146">
        <v>0</v>
      </c>
      <c r="C146">
        <v>0</v>
      </c>
      <c r="D146">
        <f t="shared" si="66"/>
        <v>0</v>
      </c>
      <c r="E146" t="str">
        <f t="shared" si="67"/>
        <v/>
      </c>
      <c r="F146">
        <v>0</v>
      </c>
      <c r="G146">
        <v>0</v>
      </c>
      <c r="H146">
        <f t="shared" si="68"/>
        <v>0</v>
      </c>
      <c r="I146" t="str">
        <f t="shared" si="69"/>
        <v/>
      </c>
      <c r="J146">
        <v>0</v>
      </c>
      <c r="K146">
        <v>0</v>
      </c>
      <c r="L146">
        <f t="shared" si="70"/>
        <v>0</v>
      </c>
      <c r="M146" t="str">
        <f t="shared" si="71"/>
        <v/>
      </c>
      <c r="N146">
        <v>1</v>
      </c>
      <c r="O146">
        <v>0</v>
      </c>
      <c r="P146">
        <f t="shared" si="72"/>
        <v>1</v>
      </c>
      <c r="Q146">
        <v>0</v>
      </c>
      <c r="R146">
        <v>0</v>
      </c>
      <c r="S146">
        <f t="shared" si="73"/>
        <v>0</v>
      </c>
      <c r="T146">
        <f t="shared" si="74"/>
        <v>0</v>
      </c>
      <c r="U146">
        <f t="shared" si="75"/>
        <v>0</v>
      </c>
      <c r="V146">
        <f t="shared" si="76"/>
        <v>0</v>
      </c>
    </row>
    <row r="147" spans="1:22">
      <c r="A147" t="s">
        <v>148</v>
      </c>
      <c r="B147">
        <v>1</v>
      </c>
      <c r="C147">
        <v>0</v>
      </c>
      <c r="D147">
        <f t="shared" si="66"/>
        <v>1</v>
      </c>
      <c r="E147">
        <f t="shared" si="67"/>
        <v>100</v>
      </c>
      <c r="F147">
        <v>0</v>
      </c>
      <c r="G147">
        <v>0</v>
      </c>
      <c r="H147">
        <f t="shared" si="68"/>
        <v>0</v>
      </c>
      <c r="I147">
        <f t="shared" si="69"/>
        <v>0</v>
      </c>
      <c r="J147">
        <v>0</v>
      </c>
      <c r="K147">
        <v>0</v>
      </c>
      <c r="L147">
        <f t="shared" si="70"/>
        <v>0</v>
      </c>
      <c r="M147">
        <f t="shared" si="71"/>
        <v>0</v>
      </c>
      <c r="N147">
        <v>0</v>
      </c>
      <c r="O147">
        <v>0</v>
      </c>
      <c r="P147">
        <f t="shared" si="72"/>
        <v>0</v>
      </c>
      <c r="Q147">
        <v>0</v>
      </c>
      <c r="R147">
        <v>1</v>
      </c>
      <c r="S147">
        <f t="shared" si="73"/>
        <v>1</v>
      </c>
      <c r="T147">
        <f t="shared" si="74"/>
        <v>1</v>
      </c>
      <c r="U147">
        <f t="shared" si="75"/>
        <v>0</v>
      </c>
      <c r="V147">
        <f t="shared" si="76"/>
        <v>1</v>
      </c>
    </row>
    <row r="149" spans="1:22">
      <c r="A149" s="5" t="s">
        <v>149</v>
      </c>
      <c r="B149" s="5" t="s">
        <v>149</v>
      </c>
      <c r="C149" s="5" t="s">
        <v>149</v>
      </c>
      <c r="D149" s="5" t="s">
        <v>149</v>
      </c>
      <c r="E149" s="5" t="s">
        <v>149</v>
      </c>
      <c r="F149" s="5" t="s">
        <v>149</v>
      </c>
      <c r="G149" s="5" t="s">
        <v>149</v>
      </c>
      <c r="H149" s="5" t="s">
        <v>149</v>
      </c>
      <c r="I149" s="5" t="s">
        <v>149</v>
      </c>
      <c r="J149" s="5" t="s">
        <v>149</v>
      </c>
      <c r="K149" s="5" t="s">
        <v>149</v>
      </c>
      <c r="L149" s="5" t="s">
        <v>149</v>
      </c>
      <c r="M149" s="5" t="s">
        <v>149</v>
      </c>
      <c r="N149" s="5" t="s">
        <v>149</v>
      </c>
      <c r="O149" s="5" t="s">
        <v>149</v>
      </c>
      <c r="P149" s="5" t="s">
        <v>149</v>
      </c>
      <c r="Q149" s="5" t="s">
        <v>149</v>
      </c>
      <c r="R149" s="5" t="s">
        <v>149</v>
      </c>
      <c r="S149" s="5" t="s">
        <v>149</v>
      </c>
      <c r="T149" s="5" t="s">
        <v>149</v>
      </c>
      <c r="U149" s="5" t="s">
        <v>149</v>
      </c>
      <c r="V149" s="5" t="s">
        <v>149</v>
      </c>
    </row>
    <row r="150" spans="1:22">
      <c r="A150" t="s">
        <v>150</v>
      </c>
      <c r="B150">
        <v>0</v>
      </c>
      <c r="C150">
        <v>0</v>
      </c>
      <c r="D150">
        <f t="shared" ref="D150:D161" si="77">B150+C150</f>
        <v>0</v>
      </c>
      <c r="E150" t="str">
        <f t="shared" ref="E150:E161" si="78">IF(V150&gt;0,ROUND((D150/V150) * 100, 4), "")</f>
        <v/>
      </c>
      <c r="F150">
        <v>0</v>
      </c>
      <c r="G150">
        <v>0</v>
      </c>
      <c r="H150">
        <f t="shared" ref="H150:H161" si="79">F150+G150</f>
        <v>0</v>
      </c>
      <c r="I150" t="str">
        <f t="shared" ref="I150:I161" si="80">IF(V150&gt;0,ROUND((H150/V150) * 100, 4), "")</f>
        <v/>
      </c>
      <c r="J150">
        <v>0</v>
      </c>
      <c r="K150">
        <v>0</v>
      </c>
      <c r="L150">
        <f t="shared" ref="L150:L161" si="81">J150+K150</f>
        <v>0</v>
      </c>
      <c r="M150" t="str">
        <f t="shared" ref="M150:M161" si="82">IF(V150&gt;0,ROUND((L150/V150) * 100, 4), "")</f>
        <v/>
      </c>
      <c r="N150">
        <v>0</v>
      </c>
      <c r="O150">
        <v>0</v>
      </c>
      <c r="P150">
        <f t="shared" ref="P150:P161" si="83">N150+O150</f>
        <v>0</v>
      </c>
      <c r="Q150">
        <v>0</v>
      </c>
      <c r="R150">
        <v>0</v>
      </c>
      <c r="S150">
        <f t="shared" ref="S150:S161" si="84">Q150+R150</f>
        <v>0</v>
      </c>
      <c r="T150">
        <f t="shared" ref="T150:T161" si="85">B150+F150+J150</f>
        <v>0</v>
      </c>
      <c r="U150">
        <f t="shared" ref="U150:U161" si="86">C150+G150+K150</f>
        <v>0</v>
      </c>
      <c r="V150">
        <f t="shared" ref="V150:V161" si="87">T150+U150</f>
        <v>0</v>
      </c>
    </row>
    <row r="151" spans="1:22">
      <c r="A151" t="s">
        <v>151</v>
      </c>
      <c r="B151">
        <v>0</v>
      </c>
      <c r="C151">
        <v>0</v>
      </c>
      <c r="D151">
        <f t="shared" si="77"/>
        <v>0</v>
      </c>
      <c r="E151" t="str">
        <f t="shared" si="78"/>
        <v/>
      </c>
      <c r="F151">
        <v>0</v>
      </c>
      <c r="G151">
        <v>0</v>
      </c>
      <c r="H151">
        <f t="shared" si="79"/>
        <v>0</v>
      </c>
      <c r="I151" t="str">
        <f t="shared" si="80"/>
        <v/>
      </c>
      <c r="J151">
        <v>0</v>
      </c>
      <c r="K151">
        <v>0</v>
      </c>
      <c r="L151">
        <f t="shared" si="81"/>
        <v>0</v>
      </c>
      <c r="M151" t="str">
        <f t="shared" si="82"/>
        <v/>
      </c>
      <c r="N151">
        <v>0</v>
      </c>
      <c r="O151">
        <v>0</v>
      </c>
      <c r="P151">
        <f t="shared" si="83"/>
        <v>0</v>
      </c>
      <c r="Q151">
        <v>0</v>
      </c>
      <c r="R151">
        <v>0</v>
      </c>
      <c r="S151">
        <f t="shared" si="84"/>
        <v>0</v>
      </c>
      <c r="T151">
        <f t="shared" si="85"/>
        <v>0</v>
      </c>
      <c r="U151">
        <f t="shared" si="86"/>
        <v>0</v>
      </c>
      <c r="V151">
        <f t="shared" si="87"/>
        <v>0</v>
      </c>
    </row>
    <row r="152" spans="1:22">
      <c r="A152" t="s">
        <v>152</v>
      </c>
      <c r="B152">
        <v>2</v>
      </c>
      <c r="C152">
        <v>1</v>
      </c>
      <c r="D152">
        <f t="shared" si="77"/>
        <v>3</v>
      </c>
      <c r="E152">
        <f t="shared" si="78"/>
        <v>13.0435</v>
      </c>
      <c r="F152">
        <v>2</v>
      </c>
      <c r="G152">
        <v>4</v>
      </c>
      <c r="H152">
        <f t="shared" si="79"/>
        <v>6</v>
      </c>
      <c r="I152">
        <f t="shared" si="80"/>
        <v>26.087</v>
      </c>
      <c r="J152">
        <v>7</v>
      </c>
      <c r="K152">
        <v>7</v>
      </c>
      <c r="L152">
        <f t="shared" si="81"/>
        <v>14</v>
      </c>
      <c r="M152">
        <f t="shared" si="82"/>
        <v>60.869599999999998</v>
      </c>
      <c r="N152">
        <v>0</v>
      </c>
      <c r="O152">
        <v>0</v>
      </c>
      <c r="P152">
        <f t="shared" si="83"/>
        <v>0</v>
      </c>
      <c r="Q152">
        <v>1</v>
      </c>
      <c r="R152">
        <v>0</v>
      </c>
      <c r="S152">
        <f t="shared" si="84"/>
        <v>1</v>
      </c>
      <c r="T152">
        <f t="shared" si="85"/>
        <v>11</v>
      </c>
      <c r="U152">
        <f t="shared" si="86"/>
        <v>12</v>
      </c>
      <c r="V152">
        <f t="shared" si="87"/>
        <v>23</v>
      </c>
    </row>
    <row r="153" spans="1:22">
      <c r="A153" t="s">
        <v>153</v>
      </c>
      <c r="B153">
        <v>0</v>
      </c>
      <c r="C153">
        <v>0</v>
      </c>
      <c r="D153">
        <f t="shared" si="77"/>
        <v>0</v>
      </c>
      <c r="E153" t="str">
        <f t="shared" si="78"/>
        <v/>
      </c>
      <c r="F153">
        <v>0</v>
      </c>
      <c r="G153">
        <v>0</v>
      </c>
      <c r="H153">
        <f t="shared" si="79"/>
        <v>0</v>
      </c>
      <c r="I153" t="str">
        <f t="shared" si="80"/>
        <v/>
      </c>
      <c r="J153">
        <v>0</v>
      </c>
      <c r="K153">
        <v>0</v>
      </c>
      <c r="L153">
        <f t="shared" si="81"/>
        <v>0</v>
      </c>
      <c r="M153" t="str">
        <f t="shared" si="82"/>
        <v/>
      </c>
      <c r="N153">
        <v>0</v>
      </c>
      <c r="O153">
        <v>0</v>
      </c>
      <c r="P153">
        <f t="shared" si="83"/>
        <v>0</v>
      </c>
      <c r="Q153">
        <v>0</v>
      </c>
      <c r="R153">
        <v>0</v>
      </c>
      <c r="S153">
        <f t="shared" si="84"/>
        <v>0</v>
      </c>
      <c r="T153">
        <f t="shared" si="85"/>
        <v>0</v>
      </c>
      <c r="U153">
        <f t="shared" si="86"/>
        <v>0</v>
      </c>
      <c r="V153">
        <f t="shared" si="87"/>
        <v>0</v>
      </c>
    </row>
    <row r="154" spans="1:22">
      <c r="A154" t="s">
        <v>154</v>
      </c>
      <c r="B154">
        <v>12</v>
      </c>
      <c r="C154">
        <v>2</v>
      </c>
      <c r="D154">
        <f t="shared" si="77"/>
        <v>14</v>
      </c>
      <c r="E154">
        <f t="shared" si="78"/>
        <v>56</v>
      </c>
      <c r="F154">
        <v>8</v>
      </c>
      <c r="G154">
        <v>0</v>
      </c>
      <c r="H154">
        <f t="shared" si="79"/>
        <v>8</v>
      </c>
      <c r="I154">
        <f t="shared" si="80"/>
        <v>32</v>
      </c>
      <c r="J154">
        <v>2</v>
      </c>
      <c r="K154">
        <v>1</v>
      </c>
      <c r="L154">
        <f t="shared" si="81"/>
        <v>3</v>
      </c>
      <c r="M154">
        <f t="shared" si="82"/>
        <v>12</v>
      </c>
      <c r="N154">
        <v>0</v>
      </c>
      <c r="O154">
        <v>0</v>
      </c>
      <c r="P154">
        <f t="shared" si="83"/>
        <v>0</v>
      </c>
      <c r="Q154">
        <v>2</v>
      </c>
      <c r="R154">
        <v>0</v>
      </c>
      <c r="S154">
        <f t="shared" si="84"/>
        <v>2</v>
      </c>
      <c r="T154">
        <f t="shared" si="85"/>
        <v>22</v>
      </c>
      <c r="U154">
        <f t="shared" si="86"/>
        <v>3</v>
      </c>
      <c r="V154">
        <f t="shared" si="87"/>
        <v>25</v>
      </c>
    </row>
    <row r="155" spans="1:22">
      <c r="A155" t="s">
        <v>155</v>
      </c>
      <c r="B155">
        <v>2</v>
      </c>
      <c r="C155">
        <v>22</v>
      </c>
      <c r="D155">
        <f t="shared" si="77"/>
        <v>24</v>
      </c>
      <c r="E155">
        <f t="shared" si="78"/>
        <v>32</v>
      </c>
      <c r="F155">
        <v>3</v>
      </c>
      <c r="G155">
        <v>28</v>
      </c>
      <c r="H155">
        <f t="shared" si="79"/>
        <v>31</v>
      </c>
      <c r="I155">
        <f t="shared" si="80"/>
        <v>41.333300000000001</v>
      </c>
      <c r="J155">
        <v>0</v>
      </c>
      <c r="K155">
        <v>20</v>
      </c>
      <c r="L155">
        <f t="shared" si="81"/>
        <v>20</v>
      </c>
      <c r="M155">
        <f t="shared" si="82"/>
        <v>26.666699999999999</v>
      </c>
      <c r="N155">
        <v>0</v>
      </c>
      <c r="O155">
        <v>10</v>
      </c>
      <c r="P155">
        <f t="shared" si="83"/>
        <v>10</v>
      </c>
      <c r="Q155">
        <v>0</v>
      </c>
      <c r="R155">
        <v>69</v>
      </c>
      <c r="S155">
        <f t="shared" si="84"/>
        <v>69</v>
      </c>
      <c r="T155">
        <f t="shared" si="85"/>
        <v>5</v>
      </c>
      <c r="U155">
        <f t="shared" si="86"/>
        <v>70</v>
      </c>
      <c r="V155">
        <f t="shared" si="87"/>
        <v>75</v>
      </c>
    </row>
    <row r="156" spans="1:22">
      <c r="A156" t="s">
        <v>156</v>
      </c>
      <c r="B156">
        <v>0</v>
      </c>
      <c r="C156">
        <v>0</v>
      </c>
      <c r="D156">
        <f t="shared" si="77"/>
        <v>0</v>
      </c>
      <c r="E156">
        <f t="shared" si="78"/>
        <v>0</v>
      </c>
      <c r="F156">
        <v>0</v>
      </c>
      <c r="G156">
        <v>0</v>
      </c>
      <c r="H156">
        <f t="shared" si="79"/>
        <v>0</v>
      </c>
      <c r="I156">
        <f t="shared" si="80"/>
        <v>0</v>
      </c>
      <c r="J156">
        <v>0</v>
      </c>
      <c r="K156">
        <v>5</v>
      </c>
      <c r="L156">
        <f t="shared" si="81"/>
        <v>5</v>
      </c>
      <c r="M156">
        <f t="shared" si="82"/>
        <v>100</v>
      </c>
      <c r="N156">
        <v>0</v>
      </c>
      <c r="O156">
        <v>0</v>
      </c>
      <c r="P156">
        <f t="shared" si="83"/>
        <v>0</v>
      </c>
      <c r="Q156">
        <v>0</v>
      </c>
      <c r="R156">
        <v>0</v>
      </c>
      <c r="S156">
        <f t="shared" si="84"/>
        <v>0</v>
      </c>
      <c r="T156">
        <f t="shared" si="85"/>
        <v>0</v>
      </c>
      <c r="U156">
        <f t="shared" si="86"/>
        <v>5</v>
      </c>
      <c r="V156">
        <f t="shared" si="87"/>
        <v>5</v>
      </c>
    </row>
    <row r="157" spans="1:22">
      <c r="A157" t="s">
        <v>157</v>
      </c>
      <c r="B157">
        <v>0</v>
      </c>
      <c r="C157">
        <v>1</v>
      </c>
      <c r="D157">
        <f t="shared" si="77"/>
        <v>1</v>
      </c>
      <c r="E157">
        <f t="shared" si="78"/>
        <v>25</v>
      </c>
      <c r="F157">
        <v>0</v>
      </c>
      <c r="G157">
        <v>0</v>
      </c>
      <c r="H157">
        <f t="shared" si="79"/>
        <v>0</v>
      </c>
      <c r="I157">
        <f t="shared" si="80"/>
        <v>0</v>
      </c>
      <c r="J157">
        <v>0</v>
      </c>
      <c r="K157">
        <v>3</v>
      </c>
      <c r="L157">
        <f t="shared" si="81"/>
        <v>3</v>
      </c>
      <c r="M157">
        <f t="shared" si="82"/>
        <v>75</v>
      </c>
      <c r="N157">
        <v>0</v>
      </c>
      <c r="O157">
        <v>1</v>
      </c>
      <c r="P157">
        <f t="shared" si="83"/>
        <v>1</v>
      </c>
      <c r="Q157">
        <v>0</v>
      </c>
      <c r="R157">
        <v>0</v>
      </c>
      <c r="S157">
        <f t="shared" si="84"/>
        <v>0</v>
      </c>
      <c r="T157">
        <f t="shared" si="85"/>
        <v>0</v>
      </c>
      <c r="U157">
        <f t="shared" si="86"/>
        <v>4</v>
      </c>
      <c r="V157">
        <f t="shared" si="87"/>
        <v>4</v>
      </c>
    </row>
    <row r="158" spans="1:22">
      <c r="A158" t="s">
        <v>158</v>
      </c>
      <c r="B158">
        <v>0</v>
      </c>
      <c r="C158">
        <v>0</v>
      </c>
      <c r="D158">
        <f t="shared" si="77"/>
        <v>0</v>
      </c>
      <c r="E158" t="str">
        <f t="shared" si="78"/>
        <v/>
      </c>
      <c r="F158">
        <v>0</v>
      </c>
      <c r="G158">
        <v>0</v>
      </c>
      <c r="H158">
        <f t="shared" si="79"/>
        <v>0</v>
      </c>
      <c r="I158" t="str">
        <f t="shared" si="80"/>
        <v/>
      </c>
      <c r="J158">
        <v>0</v>
      </c>
      <c r="K158">
        <v>0</v>
      </c>
      <c r="L158">
        <f t="shared" si="81"/>
        <v>0</v>
      </c>
      <c r="M158" t="str">
        <f t="shared" si="82"/>
        <v/>
      </c>
      <c r="N158">
        <v>0</v>
      </c>
      <c r="O158">
        <v>0</v>
      </c>
      <c r="P158">
        <f t="shared" si="83"/>
        <v>0</v>
      </c>
      <c r="Q158">
        <v>0</v>
      </c>
      <c r="R158">
        <v>0</v>
      </c>
      <c r="S158">
        <f t="shared" si="84"/>
        <v>0</v>
      </c>
      <c r="T158">
        <f t="shared" si="85"/>
        <v>0</v>
      </c>
      <c r="U158">
        <f t="shared" si="86"/>
        <v>0</v>
      </c>
      <c r="V158">
        <f t="shared" si="87"/>
        <v>0</v>
      </c>
    </row>
    <row r="159" spans="1:22">
      <c r="A159" t="s">
        <v>159</v>
      </c>
      <c r="B159">
        <v>0</v>
      </c>
      <c r="C159">
        <v>0</v>
      </c>
      <c r="D159">
        <f t="shared" si="77"/>
        <v>0</v>
      </c>
      <c r="E159" t="str">
        <f t="shared" si="78"/>
        <v/>
      </c>
      <c r="F159">
        <v>0</v>
      </c>
      <c r="G159">
        <v>0</v>
      </c>
      <c r="H159">
        <f t="shared" si="79"/>
        <v>0</v>
      </c>
      <c r="I159" t="str">
        <f t="shared" si="80"/>
        <v/>
      </c>
      <c r="J159">
        <v>0</v>
      </c>
      <c r="K159">
        <v>0</v>
      </c>
      <c r="L159">
        <f t="shared" si="81"/>
        <v>0</v>
      </c>
      <c r="M159" t="str">
        <f t="shared" si="82"/>
        <v/>
      </c>
      <c r="N159">
        <v>0</v>
      </c>
      <c r="O159">
        <v>0</v>
      </c>
      <c r="P159">
        <f t="shared" si="83"/>
        <v>0</v>
      </c>
      <c r="Q159">
        <v>0</v>
      </c>
      <c r="R159">
        <v>0</v>
      </c>
      <c r="S159">
        <f t="shared" si="84"/>
        <v>0</v>
      </c>
      <c r="T159">
        <f t="shared" si="85"/>
        <v>0</v>
      </c>
      <c r="U159">
        <f t="shared" si="86"/>
        <v>0</v>
      </c>
      <c r="V159">
        <f t="shared" si="87"/>
        <v>0</v>
      </c>
    </row>
    <row r="160" spans="1:22">
      <c r="A160" t="s">
        <v>160</v>
      </c>
      <c r="B160">
        <v>0</v>
      </c>
      <c r="C160">
        <v>0</v>
      </c>
      <c r="D160">
        <f t="shared" si="77"/>
        <v>0</v>
      </c>
      <c r="E160" t="str">
        <f t="shared" si="78"/>
        <v/>
      </c>
      <c r="F160">
        <v>0</v>
      </c>
      <c r="G160">
        <v>0</v>
      </c>
      <c r="H160">
        <f t="shared" si="79"/>
        <v>0</v>
      </c>
      <c r="I160" t="str">
        <f t="shared" si="80"/>
        <v/>
      </c>
      <c r="J160">
        <v>0</v>
      </c>
      <c r="K160">
        <v>0</v>
      </c>
      <c r="L160">
        <f t="shared" si="81"/>
        <v>0</v>
      </c>
      <c r="M160" t="str">
        <f t="shared" si="82"/>
        <v/>
      </c>
      <c r="N160">
        <v>0</v>
      </c>
      <c r="O160">
        <v>0</v>
      </c>
      <c r="P160">
        <f t="shared" si="83"/>
        <v>0</v>
      </c>
      <c r="Q160">
        <v>0</v>
      </c>
      <c r="R160">
        <v>0</v>
      </c>
      <c r="S160">
        <f t="shared" si="84"/>
        <v>0</v>
      </c>
      <c r="T160">
        <f t="shared" si="85"/>
        <v>0</v>
      </c>
      <c r="U160">
        <f t="shared" si="86"/>
        <v>0</v>
      </c>
      <c r="V160">
        <f t="shared" si="87"/>
        <v>0</v>
      </c>
    </row>
    <row r="161" spans="1:22">
      <c r="A161" t="s">
        <v>161</v>
      </c>
      <c r="B161">
        <v>0</v>
      </c>
      <c r="C161">
        <v>1</v>
      </c>
      <c r="D161">
        <f t="shared" si="77"/>
        <v>1</v>
      </c>
      <c r="E161">
        <f t="shared" si="78"/>
        <v>33.333300000000001</v>
      </c>
      <c r="F161">
        <v>0</v>
      </c>
      <c r="G161">
        <v>1</v>
      </c>
      <c r="H161">
        <f t="shared" si="79"/>
        <v>1</v>
      </c>
      <c r="I161">
        <f t="shared" si="80"/>
        <v>33.333300000000001</v>
      </c>
      <c r="J161">
        <v>0</v>
      </c>
      <c r="K161">
        <v>1</v>
      </c>
      <c r="L161">
        <f t="shared" si="81"/>
        <v>1</v>
      </c>
      <c r="M161">
        <f t="shared" si="82"/>
        <v>33.333300000000001</v>
      </c>
      <c r="N161">
        <v>0</v>
      </c>
      <c r="O161">
        <v>0</v>
      </c>
      <c r="P161">
        <f t="shared" si="83"/>
        <v>0</v>
      </c>
      <c r="Q161">
        <v>0</v>
      </c>
      <c r="R161">
        <v>0</v>
      </c>
      <c r="S161">
        <f t="shared" si="84"/>
        <v>0</v>
      </c>
      <c r="T161">
        <f t="shared" si="85"/>
        <v>0</v>
      </c>
      <c r="U161">
        <f t="shared" si="86"/>
        <v>3</v>
      </c>
      <c r="V161">
        <f t="shared" si="87"/>
        <v>3</v>
      </c>
    </row>
    <row r="163" spans="1:22">
      <c r="A163" s="5" t="s">
        <v>162</v>
      </c>
      <c r="B163" s="5" t="s">
        <v>162</v>
      </c>
      <c r="C163" s="5" t="s">
        <v>162</v>
      </c>
      <c r="D163" s="5" t="s">
        <v>162</v>
      </c>
      <c r="E163" s="5" t="s">
        <v>162</v>
      </c>
      <c r="F163" s="5" t="s">
        <v>162</v>
      </c>
      <c r="G163" s="5" t="s">
        <v>162</v>
      </c>
      <c r="H163" s="5" t="s">
        <v>162</v>
      </c>
      <c r="I163" s="5" t="s">
        <v>162</v>
      </c>
      <c r="J163" s="5" t="s">
        <v>162</v>
      </c>
      <c r="K163" s="5" t="s">
        <v>162</v>
      </c>
      <c r="L163" s="5" t="s">
        <v>162</v>
      </c>
      <c r="M163" s="5" t="s">
        <v>162</v>
      </c>
      <c r="N163" s="5" t="s">
        <v>162</v>
      </c>
      <c r="O163" s="5" t="s">
        <v>162</v>
      </c>
      <c r="P163" s="5" t="s">
        <v>162</v>
      </c>
      <c r="Q163" s="5" t="s">
        <v>162</v>
      </c>
      <c r="R163" s="5" t="s">
        <v>162</v>
      </c>
      <c r="S163" s="5" t="s">
        <v>162</v>
      </c>
      <c r="T163" s="5" t="s">
        <v>162</v>
      </c>
      <c r="U163" s="5" t="s">
        <v>162</v>
      </c>
      <c r="V163" s="5" t="s">
        <v>162</v>
      </c>
    </row>
    <row r="164" spans="1:22">
      <c r="A164" t="s">
        <v>163</v>
      </c>
      <c r="B164">
        <v>0</v>
      </c>
      <c r="C164">
        <v>0</v>
      </c>
      <c r="D164">
        <f t="shared" ref="D164:D173" si="88">B164+C164</f>
        <v>0</v>
      </c>
      <c r="E164" t="str">
        <f t="shared" ref="E164:E173" si="89">IF(V164&gt;0,ROUND((D164/V164) * 100, 4), "")</f>
        <v/>
      </c>
      <c r="F164">
        <v>0</v>
      </c>
      <c r="G164">
        <v>0</v>
      </c>
      <c r="H164">
        <f t="shared" ref="H164:H173" si="90">F164+G164</f>
        <v>0</v>
      </c>
      <c r="I164" t="str">
        <f t="shared" ref="I164:I173" si="91">IF(V164&gt;0,ROUND((H164/V164) * 100, 4), "")</f>
        <v/>
      </c>
      <c r="J164">
        <v>0</v>
      </c>
      <c r="K164">
        <v>0</v>
      </c>
      <c r="L164">
        <f t="shared" ref="L164:L173" si="92">J164+K164</f>
        <v>0</v>
      </c>
      <c r="M164" t="str">
        <f t="shared" ref="M164:M173" si="93">IF(V164&gt;0,ROUND((L164/V164) * 100, 4), "")</f>
        <v/>
      </c>
      <c r="N164">
        <v>0</v>
      </c>
      <c r="O164">
        <v>0</v>
      </c>
      <c r="P164">
        <f t="shared" ref="P164:P173" si="94">N164+O164</f>
        <v>0</v>
      </c>
      <c r="Q164">
        <v>0</v>
      </c>
      <c r="R164">
        <v>0</v>
      </c>
      <c r="S164">
        <f t="shared" ref="S164:S173" si="95">Q164+R164</f>
        <v>0</v>
      </c>
      <c r="T164">
        <f t="shared" ref="T164:T173" si="96">B164+F164+J164</f>
        <v>0</v>
      </c>
      <c r="U164">
        <f t="shared" ref="U164:U173" si="97">C164+G164+K164</f>
        <v>0</v>
      </c>
      <c r="V164">
        <f t="shared" ref="V164:V173" si="98">T164+U164</f>
        <v>0</v>
      </c>
    </row>
    <row r="165" spans="1:22">
      <c r="A165" t="s">
        <v>164</v>
      </c>
      <c r="B165">
        <v>0</v>
      </c>
      <c r="C165">
        <v>0</v>
      </c>
      <c r="D165">
        <f t="shared" si="88"/>
        <v>0</v>
      </c>
      <c r="E165">
        <f t="shared" si="89"/>
        <v>0</v>
      </c>
      <c r="F165">
        <v>1</v>
      </c>
      <c r="G165">
        <v>7</v>
      </c>
      <c r="H165">
        <f t="shared" si="90"/>
        <v>8</v>
      </c>
      <c r="I165">
        <f t="shared" si="91"/>
        <v>80</v>
      </c>
      <c r="J165">
        <v>0</v>
      </c>
      <c r="K165">
        <v>2</v>
      </c>
      <c r="L165">
        <f t="shared" si="92"/>
        <v>2</v>
      </c>
      <c r="M165">
        <f t="shared" si="93"/>
        <v>20</v>
      </c>
      <c r="N165">
        <v>0</v>
      </c>
      <c r="O165">
        <v>1</v>
      </c>
      <c r="P165">
        <f t="shared" si="94"/>
        <v>1</v>
      </c>
      <c r="Q165">
        <v>0</v>
      </c>
      <c r="R165">
        <v>2</v>
      </c>
      <c r="S165">
        <f t="shared" si="95"/>
        <v>2</v>
      </c>
      <c r="T165">
        <f t="shared" si="96"/>
        <v>1</v>
      </c>
      <c r="U165">
        <f t="shared" si="97"/>
        <v>9</v>
      </c>
      <c r="V165">
        <f t="shared" si="98"/>
        <v>10</v>
      </c>
    </row>
    <row r="166" spans="1:22">
      <c r="A166" t="s">
        <v>165</v>
      </c>
      <c r="B166">
        <v>10</v>
      </c>
      <c r="C166">
        <v>13</v>
      </c>
      <c r="D166">
        <f t="shared" si="88"/>
        <v>23</v>
      </c>
      <c r="E166">
        <f t="shared" si="89"/>
        <v>11.33</v>
      </c>
      <c r="F166">
        <v>64</v>
      </c>
      <c r="G166">
        <v>50</v>
      </c>
      <c r="H166">
        <f t="shared" si="90"/>
        <v>114</v>
      </c>
      <c r="I166">
        <f t="shared" si="91"/>
        <v>56.157600000000002</v>
      </c>
      <c r="J166">
        <v>12</v>
      </c>
      <c r="K166">
        <v>54</v>
      </c>
      <c r="L166">
        <f t="shared" si="92"/>
        <v>66</v>
      </c>
      <c r="M166">
        <f t="shared" si="93"/>
        <v>32.512300000000003</v>
      </c>
      <c r="N166">
        <v>0</v>
      </c>
      <c r="O166">
        <v>0</v>
      </c>
      <c r="P166">
        <f t="shared" si="94"/>
        <v>0</v>
      </c>
      <c r="Q166">
        <v>3</v>
      </c>
      <c r="R166">
        <v>45</v>
      </c>
      <c r="S166">
        <f t="shared" si="95"/>
        <v>48</v>
      </c>
      <c r="T166">
        <f t="shared" si="96"/>
        <v>86</v>
      </c>
      <c r="U166">
        <f t="shared" si="97"/>
        <v>117</v>
      </c>
      <c r="V166">
        <f t="shared" si="98"/>
        <v>203</v>
      </c>
    </row>
    <row r="167" spans="1:22">
      <c r="A167" t="s">
        <v>166</v>
      </c>
      <c r="B167">
        <v>0</v>
      </c>
      <c r="C167">
        <v>0</v>
      </c>
      <c r="D167">
        <f t="shared" si="88"/>
        <v>0</v>
      </c>
      <c r="E167" t="str">
        <f t="shared" si="89"/>
        <v/>
      </c>
      <c r="F167">
        <v>0</v>
      </c>
      <c r="G167">
        <v>0</v>
      </c>
      <c r="H167">
        <f t="shared" si="90"/>
        <v>0</v>
      </c>
      <c r="I167" t="str">
        <f t="shared" si="91"/>
        <v/>
      </c>
      <c r="J167">
        <v>0</v>
      </c>
      <c r="K167">
        <v>0</v>
      </c>
      <c r="L167">
        <f t="shared" si="92"/>
        <v>0</v>
      </c>
      <c r="M167" t="str">
        <f t="shared" si="93"/>
        <v/>
      </c>
      <c r="N167">
        <v>0</v>
      </c>
      <c r="O167">
        <v>0</v>
      </c>
      <c r="P167">
        <f t="shared" si="94"/>
        <v>0</v>
      </c>
      <c r="Q167">
        <v>0</v>
      </c>
      <c r="R167">
        <v>0</v>
      </c>
      <c r="S167">
        <f t="shared" si="95"/>
        <v>0</v>
      </c>
      <c r="T167">
        <f t="shared" si="96"/>
        <v>0</v>
      </c>
      <c r="U167">
        <f t="shared" si="97"/>
        <v>0</v>
      </c>
      <c r="V167">
        <f t="shared" si="98"/>
        <v>0</v>
      </c>
    </row>
    <row r="168" spans="1:22">
      <c r="A168" t="s">
        <v>167</v>
      </c>
      <c r="B168">
        <v>0</v>
      </c>
      <c r="C168">
        <v>0</v>
      </c>
      <c r="D168">
        <f t="shared" si="88"/>
        <v>0</v>
      </c>
      <c r="E168">
        <f t="shared" si="89"/>
        <v>0</v>
      </c>
      <c r="F168">
        <v>0</v>
      </c>
      <c r="G168">
        <v>5</v>
      </c>
      <c r="H168">
        <f t="shared" si="90"/>
        <v>5</v>
      </c>
      <c r="I168">
        <f t="shared" si="91"/>
        <v>41.666699999999999</v>
      </c>
      <c r="J168">
        <v>0</v>
      </c>
      <c r="K168">
        <v>7</v>
      </c>
      <c r="L168">
        <f t="shared" si="92"/>
        <v>7</v>
      </c>
      <c r="M168">
        <f t="shared" si="93"/>
        <v>58.333300000000001</v>
      </c>
      <c r="N168">
        <v>0</v>
      </c>
      <c r="O168">
        <v>0</v>
      </c>
      <c r="P168">
        <f t="shared" si="94"/>
        <v>0</v>
      </c>
      <c r="Q168">
        <v>0</v>
      </c>
      <c r="R168">
        <v>0</v>
      </c>
      <c r="S168">
        <f t="shared" si="95"/>
        <v>0</v>
      </c>
      <c r="T168">
        <f t="shared" si="96"/>
        <v>0</v>
      </c>
      <c r="U168">
        <f t="shared" si="97"/>
        <v>12</v>
      </c>
      <c r="V168">
        <f t="shared" si="98"/>
        <v>12</v>
      </c>
    </row>
    <row r="169" spans="1:22">
      <c r="A169" t="s">
        <v>168</v>
      </c>
      <c r="B169">
        <v>0</v>
      </c>
      <c r="C169">
        <v>0</v>
      </c>
      <c r="D169">
        <f t="shared" si="88"/>
        <v>0</v>
      </c>
      <c r="E169" t="str">
        <f t="shared" si="89"/>
        <v/>
      </c>
      <c r="F169">
        <v>0</v>
      </c>
      <c r="G169">
        <v>0</v>
      </c>
      <c r="H169">
        <f t="shared" si="90"/>
        <v>0</v>
      </c>
      <c r="I169" t="str">
        <f t="shared" si="91"/>
        <v/>
      </c>
      <c r="J169">
        <v>0</v>
      </c>
      <c r="K169">
        <v>0</v>
      </c>
      <c r="L169">
        <f t="shared" si="92"/>
        <v>0</v>
      </c>
      <c r="M169" t="str">
        <f t="shared" si="93"/>
        <v/>
      </c>
      <c r="N169">
        <v>0</v>
      </c>
      <c r="O169">
        <v>0</v>
      </c>
      <c r="P169">
        <f t="shared" si="94"/>
        <v>0</v>
      </c>
      <c r="Q169">
        <v>0</v>
      </c>
      <c r="R169">
        <v>0</v>
      </c>
      <c r="S169">
        <f t="shared" si="95"/>
        <v>0</v>
      </c>
      <c r="T169">
        <f t="shared" si="96"/>
        <v>0</v>
      </c>
      <c r="U169">
        <f t="shared" si="97"/>
        <v>0</v>
      </c>
      <c r="V169">
        <f t="shared" si="98"/>
        <v>0</v>
      </c>
    </row>
    <row r="170" spans="1:22">
      <c r="A170" t="s">
        <v>169</v>
      </c>
      <c r="B170">
        <v>0</v>
      </c>
      <c r="C170">
        <v>0</v>
      </c>
      <c r="D170">
        <f t="shared" si="88"/>
        <v>0</v>
      </c>
      <c r="E170">
        <f t="shared" si="89"/>
        <v>0</v>
      </c>
      <c r="F170">
        <v>0</v>
      </c>
      <c r="G170">
        <v>0</v>
      </c>
      <c r="H170">
        <f t="shared" si="90"/>
        <v>0</v>
      </c>
      <c r="I170">
        <f t="shared" si="91"/>
        <v>0</v>
      </c>
      <c r="J170">
        <v>0</v>
      </c>
      <c r="K170">
        <v>1</v>
      </c>
      <c r="L170">
        <f t="shared" si="92"/>
        <v>1</v>
      </c>
      <c r="M170">
        <f t="shared" si="93"/>
        <v>100</v>
      </c>
      <c r="N170">
        <v>0</v>
      </c>
      <c r="O170">
        <v>0</v>
      </c>
      <c r="P170">
        <f t="shared" si="94"/>
        <v>0</v>
      </c>
      <c r="Q170">
        <v>0</v>
      </c>
      <c r="R170">
        <v>0</v>
      </c>
      <c r="S170">
        <f t="shared" si="95"/>
        <v>0</v>
      </c>
      <c r="T170">
        <f t="shared" si="96"/>
        <v>0</v>
      </c>
      <c r="U170">
        <f t="shared" si="97"/>
        <v>1</v>
      </c>
      <c r="V170">
        <f t="shared" si="98"/>
        <v>1</v>
      </c>
    </row>
    <row r="171" spans="1:22">
      <c r="A171" t="s">
        <v>170</v>
      </c>
      <c r="B171">
        <v>0</v>
      </c>
      <c r="C171">
        <v>0</v>
      </c>
      <c r="D171">
        <f t="shared" si="88"/>
        <v>0</v>
      </c>
      <c r="E171" t="str">
        <f t="shared" si="89"/>
        <v/>
      </c>
      <c r="F171">
        <v>0</v>
      </c>
      <c r="G171">
        <v>0</v>
      </c>
      <c r="H171">
        <f t="shared" si="90"/>
        <v>0</v>
      </c>
      <c r="I171" t="str">
        <f t="shared" si="91"/>
        <v/>
      </c>
      <c r="J171">
        <v>0</v>
      </c>
      <c r="K171">
        <v>0</v>
      </c>
      <c r="L171">
        <f t="shared" si="92"/>
        <v>0</v>
      </c>
      <c r="M171" t="str">
        <f t="shared" si="93"/>
        <v/>
      </c>
      <c r="N171">
        <v>0</v>
      </c>
      <c r="O171">
        <v>0</v>
      </c>
      <c r="P171">
        <f t="shared" si="94"/>
        <v>0</v>
      </c>
      <c r="Q171">
        <v>0</v>
      </c>
      <c r="R171">
        <v>0</v>
      </c>
      <c r="S171">
        <f t="shared" si="95"/>
        <v>0</v>
      </c>
      <c r="T171">
        <f t="shared" si="96"/>
        <v>0</v>
      </c>
      <c r="U171">
        <f t="shared" si="97"/>
        <v>0</v>
      </c>
      <c r="V171">
        <f t="shared" si="98"/>
        <v>0</v>
      </c>
    </row>
    <row r="172" spans="1:22">
      <c r="A172" t="s">
        <v>171</v>
      </c>
      <c r="B172">
        <v>0</v>
      </c>
      <c r="C172">
        <v>0</v>
      </c>
      <c r="D172">
        <f t="shared" si="88"/>
        <v>0</v>
      </c>
      <c r="E172" t="str">
        <f t="shared" si="89"/>
        <v/>
      </c>
      <c r="F172">
        <v>0</v>
      </c>
      <c r="G172">
        <v>0</v>
      </c>
      <c r="H172">
        <f t="shared" si="90"/>
        <v>0</v>
      </c>
      <c r="I172" t="str">
        <f t="shared" si="91"/>
        <v/>
      </c>
      <c r="J172">
        <v>0</v>
      </c>
      <c r="K172">
        <v>0</v>
      </c>
      <c r="L172">
        <f t="shared" si="92"/>
        <v>0</v>
      </c>
      <c r="M172" t="str">
        <f t="shared" si="93"/>
        <v/>
      </c>
      <c r="N172">
        <v>0</v>
      </c>
      <c r="O172">
        <v>0</v>
      </c>
      <c r="P172">
        <f t="shared" si="94"/>
        <v>0</v>
      </c>
      <c r="Q172">
        <v>0</v>
      </c>
      <c r="R172">
        <v>0</v>
      </c>
      <c r="S172">
        <f t="shared" si="95"/>
        <v>0</v>
      </c>
      <c r="T172">
        <f t="shared" si="96"/>
        <v>0</v>
      </c>
      <c r="U172">
        <f t="shared" si="97"/>
        <v>0</v>
      </c>
      <c r="V172">
        <f t="shared" si="98"/>
        <v>0</v>
      </c>
    </row>
    <row r="173" spans="1:22">
      <c r="A173" t="s">
        <v>172</v>
      </c>
      <c r="B173">
        <v>0</v>
      </c>
      <c r="C173">
        <v>0</v>
      </c>
      <c r="D173">
        <f t="shared" si="88"/>
        <v>0</v>
      </c>
      <c r="E173" t="str">
        <f t="shared" si="89"/>
        <v/>
      </c>
      <c r="F173">
        <v>0</v>
      </c>
      <c r="G173">
        <v>0</v>
      </c>
      <c r="H173">
        <f t="shared" si="90"/>
        <v>0</v>
      </c>
      <c r="I173" t="str">
        <f t="shared" si="91"/>
        <v/>
      </c>
      <c r="J173">
        <v>0</v>
      </c>
      <c r="K173">
        <v>0</v>
      </c>
      <c r="L173">
        <f t="shared" si="92"/>
        <v>0</v>
      </c>
      <c r="M173" t="str">
        <f t="shared" si="93"/>
        <v/>
      </c>
      <c r="N173">
        <v>0</v>
      </c>
      <c r="O173">
        <v>0</v>
      </c>
      <c r="P173">
        <f t="shared" si="94"/>
        <v>0</v>
      </c>
      <c r="Q173">
        <v>0</v>
      </c>
      <c r="R173">
        <v>0</v>
      </c>
      <c r="S173">
        <f t="shared" si="95"/>
        <v>0</v>
      </c>
      <c r="T173">
        <f t="shared" si="96"/>
        <v>0</v>
      </c>
      <c r="U173">
        <f t="shared" si="97"/>
        <v>0</v>
      </c>
      <c r="V173">
        <f t="shared" si="98"/>
        <v>0</v>
      </c>
    </row>
    <row r="175" spans="1:22">
      <c r="A175" s="5" t="s">
        <v>173</v>
      </c>
      <c r="B175" s="5" t="s">
        <v>173</v>
      </c>
      <c r="C175" s="5" t="s">
        <v>173</v>
      </c>
      <c r="D175" s="5" t="s">
        <v>173</v>
      </c>
      <c r="E175" s="5" t="s">
        <v>173</v>
      </c>
      <c r="F175" s="5" t="s">
        <v>173</v>
      </c>
      <c r="G175" s="5" t="s">
        <v>173</v>
      </c>
      <c r="H175" s="5" t="s">
        <v>173</v>
      </c>
      <c r="I175" s="5" t="s">
        <v>173</v>
      </c>
      <c r="J175" s="5" t="s">
        <v>173</v>
      </c>
      <c r="K175" s="5" t="s">
        <v>173</v>
      </c>
      <c r="L175" s="5" t="s">
        <v>173</v>
      </c>
      <c r="M175" s="5" t="s">
        <v>173</v>
      </c>
      <c r="N175" s="5" t="s">
        <v>173</v>
      </c>
      <c r="O175" s="5" t="s">
        <v>173</v>
      </c>
      <c r="P175" s="5" t="s">
        <v>173</v>
      </c>
      <c r="Q175" s="5" t="s">
        <v>173</v>
      </c>
      <c r="R175" s="5" t="s">
        <v>173</v>
      </c>
      <c r="S175" s="5" t="s">
        <v>173</v>
      </c>
      <c r="T175" s="5" t="s">
        <v>173</v>
      </c>
      <c r="U175" s="5" t="s">
        <v>173</v>
      </c>
      <c r="V175" s="5" t="s">
        <v>173</v>
      </c>
    </row>
    <row r="176" spans="1:22">
      <c r="A176" t="s">
        <v>174</v>
      </c>
      <c r="B176">
        <v>0</v>
      </c>
      <c r="C176">
        <v>0</v>
      </c>
      <c r="D176">
        <f t="shared" ref="D176:D222" si="99">B176+C176</f>
        <v>0</v>
      </c>
      <c r="E176" t="str">
        <f t="shared" ref="E176:E222" si="100">IF(V176&gt;0,ROUND((D176/V176) * 100, 4), "")</f>
        <v/>
      </c>
      <c r="F176">
        <v>0</v>
      </c>
      <c r="G176">
        <v>0</v>
      </c>
      <c r="H176">
        <f t="shared" ref="H176:H222" si="101">F176+G176</f>
        <v>0</v>
      </c>
      <c r="I176" t="str">
        <f t="shared" ref="I176:I222" si="102">IF(V176&gt;0,ROUND((H176/V176) * 100, 4), "")</f>
        <v/>
      </c>
      <c r="J176">
        <v>0</v>
      </c>
      <c r="K176">
        <v>0</v>
      </c>
      <c r="L176">
        <f t="shared" ref="L176:L222" si="103">J176+K176</f>
        <v>0</v>
      </c>
      <c r="M176" t="str">
        <f t="shared" ref="M176:M222" si="104">IF(V176&gt;0,ROUND((L176/V176) * 100, 4), "")</f>
        <v/>
      </c>
      <c r="N176">
        <v>0</v>
      </c>
      <c r="O176">
        <v>0</v>
      </c>
      <c r="P176">
        <f t="shared" ref="P176:P222" si="105">N176+O176</f>
        <v>0</v>
      </c>
      <c r="Q176">
        <v>0</v>
      </c>
      <c r="R176">
        <v>0</v>
      </c>
      <c r="S176">
        <f t="shared" ref="S176:S222" si="106">Q176+R176</f>
        <v>0</v>
      </c>
      <c r="T176">
        <f t="shared" ref="T176:T222" si="107">B176+F176+J176</f>
        <v>0</v>
      </c>
      <c r="U176">
        <f t="shared" ref="U176:U222" si="108">C176+G176+K176</f>
        <v>0</v>
      </c>
      <c r="V176">
        <f t="shared" ref="V176:V222" si="109">T176+U176</f>
        <v>0</v>
      </c>
    </row>
    <row r="177" spans="1:22">
      <c r="A177" t="s">
        <v>175</v>
      </c>
      <c r="B177">
        <v>0</v>
      </c>
      <c r="C177">
        <v>0</v>
      </c>
      <c r="D177">
        <f t="shared" si="99"/>
        <v>0</v>
      </c>
      <c r="E177" t="str">
        <f t="shared" si="100"/>
        <v/>
      </c>
      <c r="F177">
        <v>0</v>
      </c>
      <c r="G177">
        <v>0</v>
      </c>
      <c r="H177">
        <f t="shared" si="101"/>
        <v>0</v>
      </c>
      <c r="I177" t="str">
        <f t="shared" si="102"/>
        <v/>
      </c>
      <c r="J177">
        <v>0</v>
      </c>
      <c r="K177">
        <v>0</v>
      </c>
      <c r="L177">
        <f t="shared" si="103"/>
        <v>0</v>
      </c>
      <c r="M177" t="str">
        <f t="shared" si="104"/>
        <v/>
      </c>
      <c r="N177">
        <v>0</v>
      </c>
      <c r="O177">
        <v>0</v>
      </c>
      <c r="P177">
        <f t="shared" si="105"/>
        <v>0</v>
      </c>
      <c r="Q177">
        <v>0</v>
      </c>
      <c r="R177">
        <v>0</v>
      </c>
      <c r="S177">
        <f t="shared" si="106"/>
        <v>0</v>
      </c>
      <c r="T177">
        <f t="shared" si="107"/>
        <v>0</v>
      </c>
      <c r="U177">
        <f t="shared" si="108"/>
        <v>0</v>
      </c>
      <c r="V177">
        <f t="shared" si="109"/>
        <v>0</v>
      </c>
    </row>
    <row r="178" spans="1:22">
      <c r="A178" t="s">
        <v>176</v>
      </c>
      <c r="B178">
        <v>0</v>
      </c>
      <c r="C178">
        <v>0</v>
      </c>
      <c r="D178">
        <f t="shared" si="99"/>
        <v>0</v>
      </c>
      <c r="E178" t="str">
        <f t="shared" si="100"/>
        <v/>
      </c>
      <c r="F178">
        <v>0</v>
      </c>
      <c r="G178">
        <v>0</v>
      </c>
      <c r="H178">
        <f t="shared" si="101"/>
        <v>0</v>
      </c>
      <c r="I178" t="str">
        <f t="shared" si="102"/>
        <v/>
      </c>
      <c r="J178">
        <v>0</v>
      </c>
      <c r="K178">
        <v>0</v>
      </c>
      <c r="L178">
        <f t="shared" si="103"/>
        <v>0</v>
      </c>
      <c r="M178" t="str">
        <f t="shared" si="104"/>
        <v/>
      </c>
      <c r="N178">
        <v>0</v>
      </c>
      <c r="O178">
        <v>0</v>
      </c>
      <c r="P178">
        <f t="shared" si="105"/>
        <v>0</v>
      </c>
      <c r="Q178">
        <v>0</v>
      </c>
      <c r="R178">
        <v>0</v>
      </c>
      <c r="S178">
        <f t="shared" si="106"/>
        <v>0</v>
      </c>
      <c r="T178">
        <f t="shared" si="107"/>
        <v>0</v>
      </c>
      <c r="U178">
        <f t="shared" si="108"/>
        <v>0</v>
      </c>
      <c r="V178">
        <f t="shared" si="109"/>
        <v>0</v>
      </c>
    </row>
    <row r="179" spans="1:22">
      <c r="A179" t="s">
        <v>177</v>
      </c>
      <c r="B179">
        <v>0</v>
      </c>
      <c r="C179">
        <v>0</v>
      </c>
      <c r="D179">
        <f t="shared" si="99"/>
        <v>0</v>
      </c>
      <c r="E179" t="str">
        <f t="shared" si="100"/>
        <v/>
      </c>
      <c r="F179">
        <v>0</v>
      </c>
      <c r="G179">
        <v>0</v>
      </c>
      <c r="H179">
        <f t="shared" si="101"/>
        <v>0</v>
      </c>
      <c r="I179" t="str">
        <f t="shared" si="102"/>
        <v/>
      </c>
      <c r="J179">
        <v>0</v>
      </c>
      <c r="K179">
        <v>0</v>
      </c>
      <c r="L179">
        <f t="shared" si="103"/>
        <v>0</v>
      </c>
      <c r="M179" t="str">
        <f t="shared" si="104"/>
        <v/>
      </c>
      <c r="N179">
        <v>0</v>
      </c>
      <c r="O179">
        <v>0</v>
      </c>
      <c r="P179">
        <f t="shared" si="105"/>
        <v>0</v>
      </c>
      <c r="Q179">
        <v>0</v>
      </c>
      <c r="R179">
        <v>0</v>
      </c>
      <c r="S179">
        <f t="shared" si="106"/>
        <v>0</v>
      </c>
      <c r="T179">
        <f t="shared" si="107"/>
        <v>0</v>
      </c>
      <c r="U179">
        <f t="shared" si="108"/>
        <v>0</v>
      </c>
      <c r="V179">
        <f t="shared" si="109"/>
        <v>0</v>
      </c>
    </row>
    <row r="180" spans="1:22">
      <c r="A180" t="s">
        <v>178</v>
      </c>
      <c r="B180">
        <v>0</v>
      </c>
      <c r="C180">
        <v>0</v>
      </c>
      <c r="D180">
        <f t="shared" si="99"/>
        <v>0</v>
      </c>
      <c r="E180" t="str">
        <f t="shared" si="100"/>
        <v/>
      </c>
      <c r="F180">
        <v>0</v>
      </c>
      <c r="G180">
        <v>0</v>
      </c>
      <c r="H180">
        <f t="shared" si="101"/>
        <v>0</v>
      </c>
      <c r="I180" t="str">
        <f t="shared" si="102"/>
        <v/>
      </c>
      <c r="J180">
        <v>0</v>
      </c>
      <c r="K180">
        <v>0</v>
      </c>
      <c r="L180">
        <f t="shared" si="103"/>
        <v>0</v>
      </c>
      <c r="M180" t="str">
        <f t="shared" si="104"/>
        <v/>
      </c>
      <c r="N180">
        <v>0</v>
      </c>
      <c r="O180">
        <v>0</v>
      </c>
      <c r="P180">
        <f t="shared" si="105"/>
        <v>0</v>
      </c>
      <c r="Q180">
        <v>0</v>
      </c>
      <c r="R180">
        <v>0</v>
      </c>
      <c r="S180">
        <f t="shared" si="106"/>
        <v>0</v>
      </c>
      <c r="T180">
        <f t="shared" si="107"/>
        <v>0</v>
      </c>
      <c r="U180">
        <f t="shared" si="108"/>
        <v>0</v>
      </c>
      <c r="V180">
        <f t="shared" si="109"/>
        <v>0</v>
      </c>
    </row>
    <row r="181" spans="1:22">
      <c r="A181" t="s">
        <v>179</v>
      </c>
      <c r="B181">
        <v>0</v>
      </c>
      <c r="C181">
        <v>0</v>
      </c>
      <c r="D181">
        <f t="shared" si="99"/>
        <v>0</v>
      </c>
      <c r="E181" t="str">
        <f t="shared" si="100"/>
        <v/>
      </c>
      <c r="F181">
        <v>0</v>
      </c>
      <c r="G181">
        <v>0</v>
      </c>
      <c r="H181">
        <f t="shared" si="101"/>
        <v>0</v>
      </c>
      <c r="I181" t="str">
        <f t="shared" si="102"/>
        <v/>
      </c>
      <c r="J181">
        <v>0</v>
      </c>
      <c r="K181">
        <v>0</v>
      </c>
      <c r="L181">
        <f t="shared" si="103"/>
        <v>0</v>
      </c>
      <c r="M181" t="str">
        <f t="shared" si="104"/>
        <v/>
      </c>
      <c r="N181">
        <v>0</v>
      </c>
      <c r="O181">
        <v>0</v>
      </c>
      <c r="P181">
        <f t="shared" si="105"/>
        <v>0</v>
      </c>
      <c r="Q181">
        <v>0</v>
      </c>
      <c r="R181">
        <v>0</v>
      </c>
      <c r="S181">
        <f t="shared" si="106"/>
        <v>0</v>
      </c>
      <c r="T181">
        <f t="shared" si="107"/>
        <v>0</v>
      </c>
      <c r="U181">
        <f t="shared" si="108"/>
        <v>0</v>
      </c>
      <c r="V181">
        <f t="shared" si="109"/>
        <v>0</v>
      </c>
    </row>
    <row r="182" spans="1:22">
      <c r="A182" t="s">
        <v>180</v>
      </c>
      <c r="B182">
        <v>0</v>
      </c>
      <c r="C182">
        <v>0</v>
      </c>
      <c r="D182">
        <f t="shared" si="99"/>
        <v>0</v>
      </c>
      <c r="E182" t="str">
        <f t="shared" si="100"/>
        <v/>
      </c>
      <c r="F182">
        <v>0</v>
      </c>
      <c r="G182">
        <v>0</v>
      </c>
      <c r="H182">
        <f t="shared" si="101"/>
        <v>0</v>
      </c>
      <c r="I182" t="str">
        <f t="shared" si="102"/>
        <v/>
      </c>
      <c r="J182">
        <v>0</v>
      </c>
      <c r="K182">
        <v>0</v>
      </c>
      <c r="L182">
        <f t="shared" si="103"/>
        <v>0</v>
      </c>
      <c r="M182" t="str">
        <f t="shared" si="104"/>
        <v/>
      </c>
      <c r="N182">
        <v>0</v>
      </c>
      <c r="O182">
        <v>0</v>
      </c>
      <c r="P182">
        <f t="shared" si="105"/>
        <v>0</v>
      </c>
      <c r="Q182">
        <v>0</v>
      </c>
      <c r="R182">
        <v>0</v>
      </c>
      <c r="S182">
        <f t="shared" si="106"/>
        <v>0</v>
      </c>
      <c r="T182">
        <f t="shared" si="107"/>
        <v>0</v>
      </c>
      <c r="U182">
        <f t="shared" si="108"/>
        <v>0</v>
      </c>
      <c r="V182">
        <f t="shared" si="109"/>
        <v>0</v>
      </c>
    </row>
    <row r="183" spans="1:22">
      <c r="A183" t="s">
        <v>181</v>
      </c>
      <c r="B183">
        <v>0</v>
      </c>
      <c r="C183">
        <v>0</v>
      </c>
      <c r="D183">
        <f t="shared" si="99"/>
        <v>0</v>
      </c>
      <c r="E183" t="str">
        <f t="shared" si="100"/>
        <v/>
      </c>
      <c r="F183">
        <v>0</v>
      </c>
      <c r="G183">
        <v>0</v>
      </c>
      <c r="H183">
        <f t="shared" si="101"/>
        <v>0</v>
      </c>
      <c r="I183" t="str">
        <f t="shared" si="102"/>
        <v/>
      </c>
      <c r="J183">
        <v>0</v>
      </c>
      <c r="K183">
        <v>0</v>
      </c>
      <c r="L183">
        <f t="shared" si="103"/>
        <v>0</v>
      </c>
      <c r="M183" t="str">
        <f t="shared" si="104"/>
        <v/>
      </c>
      <c r="N183">
        <v>0</v>
      </c>
      <c r="O183">
        <v>0</v>
      </c>
      <c r="P183">
        <f t="shared" si="105"/>
        <v>0</v>
      </c>
      <c r="Q183">
        <v>0</v>
      </c>
      <c r="R183">
        <v>0</v>
      </c>
      <c r="S183">
        <f t="shared" si="106"/>
        <v>0</v>
      </c>
      <c r="T183">
        <f t="shared" si="107"/>
        <v>0</v>
      </c>
      <c r="U183">
        <f t="shared" si="108"/>
        <v>0</v>
      </c>
      <c r="V183">
        <f t="shared" si="109"/>
        <v>0</v>
      </c>
    </row>
    <row r="184" spans="1:22">
      <c r="A184" t="s">
        <v>182</v>
      </c>
      <c r="B184">
        <v>0</v>
      </c>
      <c r="C184">
        <v>0</v>
      </c>
      <c r="D184">
        <f t="shared" si="99"/>
        <v>0</v>
      </c>
      <c r="E184" t="str">
        <f t="shared" si="100"/>
        <v/>
      </c>
      <c r="F184">
        <v>0</v>
      </c>
      <c r="G184">
        <v>0</v>
      </c>
      <c r="H184">
        <f t="shared" si="101"/>
        <v>0</v>
      </c>
      <c r="I184" t="str">
        <f t="shared" si="102"/>
        <v/>
      </c>
      <c r="J184">
        <v>0</v>
      </c>
      <c r="K184">
        <v>0</v>
      </c>
      <c r="L184">
        <f t="shared" si="103"/>
        <v>0</v>
      </c>
      <c r="M184" t="str">
        <f t="shared" si="104"/>
        <v/>
      </c>
      <c r="N184">
        <v>0</v>
      </c>
      <c r="O184">
        <v>0</v>
      </c>
      <c r="P184">
        <f t="shared" si="105"/>
        <v>0</v>
      </c>
      <c r="Q184">
        <v>0</v>
      </c>
      <c r="R184">
        <v>0</v>
      </c>
      <c r="S184">
        <f t="shared" si="106"/>
        <v>0</v>
      </c>
      <c r="T184">
        <f t="shared" si="107"/>
        <v>0</v>
      </c>
      <c r="U184">
        <f t="shared" si="108"/>
        <v>0</v>
      </c>
      <c r="V184">
        <f t="shared" si="109"/>
        <v>0</v>
      </c>
    </row>
    <row r="185" spans="1:22">
      <c r="A185" t="s">
        <v>183</v>
      </c>
      <c r="B185">
        <v>1</v>
      </c>
      <c r="C185">
        <v>0</v>
      </c>
      <c r="D185">
        <f t="shared" si="99"/>
        <v>1</v>
      </c>
      <c r="E185">
        <f t="shared" si="100"/>
        <v>14.2857</v>
      </c>
      <c r="F185">
        <v>4</v>
      </c>
      <c r="G185">
        <v>0</v>
      </c>
      <c r="H185">
        <f t="shared" si="101"/>
        <v>4</v>
      </c>
      <c r="I185">
        <f t="shared" si="102"/>
        <v>57.142899999999997</v>
      </c>
      <c r="J185">
        <v>0</v>
      </c>
      <c r="K185">
        <v>2</v>
      </c>
      <c r="L185">
        <f t="shared" si="103"/>
        <v>2</v>
      </c>
      <c r="M185">
        <f t="shared" si="104"/>
        <v>28.571400000000001</v>
      </c>
      <c r="N185">
        <v>0</v>
      </c>
      <c r="O185">
        <v>0</v>
      </c>
      <c r="P185">
        <f t="shared" si="105"/>
        <v>0</v>
      </c>
      <c r="Q185">
        <v>0</v>
      </c>
      <c r="R185">
        <v>0</v>
      </c>
      <c r="S185">
        <f t="shared" si="106"/>
        <v>0</v>
      </c>
      <c r="T185">
        <f t="shared" si="107"/>
        <v>5</v>
      </c>
      <c r="U185">
        <f t="shared" si="108"/>
        <v>2</v>
      </c>
      <c r="V185">
        <f t="shared" si="109"/>
        <v>7</v>
      </c>
    </row>
    <row r="186" spans="1:22">
      <c r="A186" t="s">
        <v>184</v>
      </c>
      <c r="B186">
        <v>0</v>
      </c>
      <c r="C186">
        <v>0</v>
      </c>
      <c r="D186">
        <f t="shared" si="99"/>
        <v>0</v>
      </c>
      <c r="E186" t="str">
        <f t="shared" si="100"/>
        <v/>
      </c>
      <c r="F186">
        <v>0</v>
      </c>
      <c r="G186">
        <v>0</v>
      </c>
      <c r="H186">
        <f t="shared" si="101"/>
        <v>0</v>
      </c>
      <c r="I186" t="str">
        <f t="shared" si="102"/>
        <v/>
      </c>
      <c r="J186">
        <v>0</v>
      </c>
      <c r="K186">
        <v>0</v>
      </c>
      <c r="L186">
        <f t="shared" si="103"/>
        <v>0</v>
      </c>
      <c r="M186" t="str">
        <f t="shared" si="104"/>
        <v/>
      </c>
      <c r="N186">
        <v>0</v>
      </c>
      <c r="O186">
        <v>0</v>
      </c>
      <c r="P186">
        <f t="shared" si="105"/>
        <v>0</v>
      </c>
      <c r="Q186">
        <v>0</v>
      </c>
      <c r="R186">
        <v>0</v>
      </c>
      <c r="S186">
        <f t="shared" si="106"/>
        <v>0</v>
      </c>
      <c r="T186">
        <f t="shared" si="107"/>
        <v>0</v>
      </c>
      <c r="U186">
        <f t="shared" si="108"/>
        <v>0</v>
      </c>
      <c r="V186">
        <f t="shared" si="109"/>
        <v>0</v>
      </c>
    </row>
    <row r="187" spans="1:22">
      <c r="A187" t="s">
        <v>185</v>
      </c>
      <c r="B187">
        <v>0</v>
      </c>
      <c r="C187">
        <v>0</v>
      </c>
      <c r="D187">
        <f t="shared" si="99"/>
        <v>0</v>
      </c>
      <c r="E187" t="str">
        <f t="shared" si="100"/>
        <v/>
      </c>
      <c r="F187">
        <v>0</v>
      </c>
      <c r="G187">
        <v>0</v>
      </c>
      <c r="H187">
        <f t="shared" si="101"/>
        <v>0</v>
      </c>
      <c r="I187" t="str">
        <f t="shared" si="102"/>
        <v/>
      </c>
      <c r="J187">
        <v>0</v>
      </c>
      <c r="K187">
        <v>0</v>
      </c>
      <c r="L187">
        <f t="shared" si="103"/>
        <v>0</v>
      </c>
      <c r="M187" t="str">
        <f t="shared" si="104"/>
        <v/>
      </c>
      <c r="N187">
        <v>0</v>
      </c>
      <c r="O187">
        <v>0</v>
      </c>
      <c r="P187">
        <f t="shared" si="105"/>
        <v>0</v>
      </c>
      <c r="Q187">
        <v>0</v>
      </c>
      <c r="R187">
        <v>0</v>
      </c>
      <c r="S187">
        <f t="shared" si="106"/>
        <v>0</v>
      </c>
      <c r="T187">
        <f t="shared" si="107"/>
        <v>0</v>
      </c>
      <c r="U187">
        <f t="shared" si="108"/>
        <v>0</v>
      </c>
      <c r="V187">
        <f t="shared" si="109"/>
        <v>0</v>
      </c>
    </row>
    <row r="188" spans="1:22">
      <c r="A188" t="s">
        <v>186</v>
      </c>
      <c r="B188">
        <v>1</v>
      </c>
      <c r="C188">
        <v>2</v>
      </c>
      <c r="D188">
        <f t="shared" si="99"/>
        <v>3</v>
      </c>
      <c r="E188">
        <f t="shared" si="100"/>
        <v>60</v>
      </c>
      <c r="F188">
        <v>1</v>
      </c>
      <c r="G188">
        <v>0</v>
      </c>
      <c r="H188">
        <f t="shared" si="101"/>
        <v>1</v>
      </c>
      <c r="I188">
        <f t="shared" si="102"/>
        <v>20</v>
      </c>
      <c r="J188">
        <v>1</v>
      </c>
      <c r="K188">
        <v>0</v>
      </c>
      <c r="L188">
        <f t="shared" si="103"/>
        <v>1</v>
      </c>
      <c r="M188">
        <f t="shared" si="104"/>
        <v>20</v>
      </c>
      <c r="N188">
        <v>0</v>
      </c>
      <c r="O188">
        <v>0</v>
      </c>
      <c r="P188">
        <f t="shared" si="105"/>
        <v>0</v>
      </c>
      <c r="Q188">
        <v>0</v>
      </c>
      <c r="R188">
        <v>1</v>
      </c>
      <c r="S188">
        <f t="shared" si="106"/>
        <v>1</v>
      </c>
      <c r="T188">
        <f t="shared" si="107"/>
        <v>3</v>
      </c>
      <c r="U188">
        <f t="shared" si="108"/>
        <v>2</v>
      </c>
      <c r="V188">
        <f t="shared" si="109"/>
        <v>5</v>
      </c>
    </row>
    <row r="189" spans="1:22">
      <c r="A189" t="s">
        <v>187</v>
      </c>
      <c r="B189">
        <v>0</v>
      </c>
      <c r="C189">
        <v>1</v>
      </c>
      <c r="D189">
        <f t="shared" si="99"/>
        <v>1</v>
      </c>
      <c r="E189">
        <f t="shared" si="100"/>
        <v>50</v>
      </c>
      <c r="F189">
        <v>1</v>
      </c>
      <c r="G189">
        <v>0</v>
      </c>
      <c r="H189">
        <f t="shared" si="101"/>
        <v>1</v>
      </c>
      <c r="I189">
        <f t="shared" si="102"/>
        <v>50</v>
      </c>
      <c r="J189">
        <v>0</v>
      </c>
      <c r="K189">
        <v>0</v>
      </c>
      <c r="L189">
        <f t="shared" si="103"/>
        <v>0</v>
      </c>
      <c r="M189">
        <f t="shared" si="104"/>
        <v>0</v>
      </c>
      <c r="N189">
        <v>0</v>
      </c>
      <c r="O189">
        <v>0</v>
      </c>
      <c r="P189">
        <f t="shared" si="105"/>
        <v>0</v>
      </c>
      <c r="Q189">
        <v>0</v>
      </c>
      <c r="R189">
        <v>1</v>
      </c>
      <c r="S189">
        <f t="shared" si="106"/>
        <v>1</v>
      </c>
      <c r="T189">
        <f t="shared" si="107"/>
        <v>1</v>
      </c>
      <c r="U189">
        <f t="shared" si="108"/>
        <v>1</v>
      </c>
      <c r="V189">
        <f t="shared" si="109"/>
        <v>2</v>
      </c>
    </row>
    <row r="190" spans="1:22">
      <c r="A190" t="s">
        <v>188</v>
      </c>
      <c r="B190">
        <v>0</v>
      </c>
      <c r="C190">
        <v>0</v>
      </c>
      <c r="D190">
        <f t="shared" si="99"/>
        <v>0</v>
      </c>
      <c r="E190">
        <f t="shared" si="100"/>
        <v>0</v>
      </c>
      <c r="F190">
        <v>0</v>
      </c>
      <c r="G190">
        <v>0</v>
      </c>
      <c r="H190">
        <f t="shared" si="101"/>
        <v>0</v>
      </c>
      <c r="I190">
        <f t="shared" si="102"/>
        <v>0</v>
      </c>
      <c r="J190">
        <v>0</v>
      </c>
      <c r="K190">
        <v>1</v>
      </c>
      <c r="L190">
        <f t="shared" si="103"/>
        <v>1</v>
      </c>
      <c r="M190">
        <f t="shared" si="104"/>
        <v>100</v>
      </c>
      <c r="N190">
        <v>0</v>
      </c>
      <c r="O190">
        <v>0</v>
      </c>
      <c r="P190">
        <f t="shared" si="105"/>
        <v>0</v>
      </c>
      <c r="Q190">
        <v>0</v>
      </c>
      <c r="R190">
        <v>0</v>
      </c>
      <c r="S190">
        <f t="shared" si="106"/>
        <v>0</v>
      </c>
      <c r="T190">
        <f t="shared" si="107"/>
        <v>0</v>
      </c>
      <c r="U190">
        <f t="shared" si="108"/>
        <v>1</v>
      </c>
      <c r="V190">
        <f t="shared" si="109"/>
        <v>1</v>
      </c>
    </row>
    <row r="191" spans="1:22">
      <c r="A191" t="s">
        <v>189</v>
      </c>
      <c r="B191">
        <v>0</v>
      </c>
      <c r="C191">
        <v>1</v>
      </c>
      <c r="D191">
        <f t="shared" si="99"/>
        <v>1</v>
      </c>
      <c r="E191">
        <f t="shared" si="100"/>
        <v>8.3332999999999995</v>
      </c>
      <c r="F191">
        <v>0</v>
      </c>
      <c r="G191">
        <v>2</v>
      </c>
      <c r="H191">
        <f t="shared" si="101"/>
        <v>2</v>
      </c>
      <c r="I191">
        <f t="shared" si="102"/>
        <v>16.666699999999999</v>
      </c>
      <c r="J191">
        <v>0</v>
      </c>
      <c r="K191">
        <v>9</v>
      </c>
      <c r="L191">
        <f t="shared" si="103"/>
        <v>9</v>
      </c>
      <c r="M191">
        <f t="shared" si="104"/>
        <v>75</v>
      </c>
      <c r="N191">
        <v>0</v>
      </c>
      <c r="O191">
        <v>0</v>
      </c>
      <c r="P191">
        <f t="shared" si="105"/>
        <v>0</v>
      </c>
      <c r="Q191">
        <v>0</v>
      </c>
      <c r="R191">
        <v>2</v>
      </c>
      <c r="S191">
        <f t="shared" si="106"/>
        <v>2</v>
      </c>
      <c r="T191">
        <f t="shared" si="107"/>
        <v>0</v>
      </c>
      <c r="U191">
        <f t="shared" si="108"/>
        <v>12</v>
      </c>
      <c r="V191">
        <f t="shared" si="109"/>
        <v>12</v>
      </c>
    </row>
    <row r="192" spans="1:22">
      <c r="A192" t="s">
        <v>190</v>
      </c>
      <c r="B192">
        <v>0</v>
      </c>
      <c r="C192">
        <v>7</v>
      </c>
      <c r="D192">
        <f t="shared" si="99"/>
        <v>7</v>
      </c>
      <c r="E192">
        <f t="shared" si="100"/>
        <v>63.636400000000002</v>
      </c>
      <c r="F192">
        <v>0</v>
      </c>
      <c r="G192">
        <v>1</v>
      </c>
      <c r="H192">
        <f t="shared" si="101"/>
        <v>1</v>
      </c>
      <c r="I192">
        <f t="shared" si="102"/>
        <v>9.0908999999999995</v>
      </c>
      <c r="J192">
        <v>1</v>
      </c>
      <c r="K192">
        <v>2</v>
      </c>
      <c r="L192">
        <f t="shared" si="103"/>
        <v>3</v>
      </c>
      <c r="M192">
        <f t="shared" si="104"/>
        <v>27.2727</v>
      </c>
      <c r="N192">
        <v>0</v>
      </c>
      <c r="O192">
        <v>0</v>
      </c>
      <c r="P192">
        <f t="shared" si="105"/>
        <v>0</v>
      </c>
      <c r="Q192">
        <v>0</v>
      </c>
      <c r="R192">
        <v>5</v>
      </c>
      <c r="S192">
        <f t="shared" si="106"/>
        <v>5</v>
      </c>
      <c r="T192">
        <f t="shared" si="107"/>
        <v>1</v>
      </c>
      <c r="U192">
        <f t="shared" si="108"/>
        <v>10</v>
      </c>
      <c r="V192">
        <f t="shared" si="109"/>
        <v>11</v>
      </c>
    </row>
    <row r="193" spans="1:22">
      <c r="A193" t="s">
        <v>191</v>
      </c>
      <c r="B193">
        <v>14</v>
      </c>
      <c r="C193">
        <v>0</v>
      </c>
      <c r="D193">
        <f t="shared" si="99"/>
        <v>14</v>
      </c>
      <c r="E193">
        <f t="shared" si="100"/>
        <v>82.352900000000005</v>
      </c>
      <c r="F193">
        <v>0</v>
      </c>
      <c r="G193">
        <v>0</v>
      </c>
      <c r="H193">
        <f t="shared" si="101"/>
        <v>0</v>
      </c>
      <c r="I193">
        <f t="shared" si="102"/>
        <v>0</v>
      </c>
      <c r="J193">
        <v>3</v>
      </c>
      <c r="K193">
        <v>0</v>
      </c>
      <c r="L193">
        <f t="shared" si="103"/>
        <v>3</v>
      </c>
      <c r="M193">
        <f t="shared" si="104"/>
        <v>17.647099999999998</v>
      </c>
      <c r="N193">
        <v>2</v>
      </c>
      <c r="O193">
        <v>0</v>
      </c>
      <c r="P193">
        <f t="shared" si="105"/>
        <v>2</v>
      </c>
      <c r="Q193">
        <v>0</v>
      </c>
      <c r="R193">
        <v>0</v>
      </c>
      <c r="S193">
        <f t="shared" si="106"/>
        <v>0</v>
      </c>
      <c r="T193">
        <f t="shared" si="107"/>
        <v>17</v>
      </c>
      <c r="U193">
        <f t="shared" si="108"/>
        <v>0</v>
      </c>
      <c r="V193">
        <f t="shared" si="109"/>
        <v>17</v>
      </c>
    </row>
    <row r="194" spans="1:22">
      <c r="A194" t="s">
        <v>192</v>
      </c>
      <c r="B194">
        <v>0</v>
      </c>
      <c r="C194">
        <v>0</v>
      </c>
      <c r="D194">
        <f t="shared" si="99"/>
        <v>0</v>
      </c>
      <c r="E194" t="str">
        <f t="shared" si="100"/>
        <v/>
      </c>
      <c r="F194">
        <v>0</v>
      </c>
      <c r="G194">
        <v>0</v>
      </c>
      <c r="H194">
        <f t="shared" si="101"/>
        <v>0</v>
      </c>
      <c r="I194" t="str">
        <f t="shared" si="102"/>
        <v/>
      </c>
      <c r="J194">
        <v>0</v>
      </c>
      <c r="K194">
        <v>0</v>
      </c>
      <c r="L194">
        <f t="shared" si="103"/>
        <v>0</v>
      </c>
      <c r="M194" t="str">
        <f t="shared" si="104"/>
        <v/>
      </c>
      <c r="N194">
        <v>0</v>
      </c>
      <c r="O194">
        <v>0</v>
      </c>
      <c r="P194">
        <f t="shared" si="105"/>
        <v>0</v>
      </c>
      <c r="Q194">
        <v>0</v>
      </c>
      <c r="R194">
        <v>0</v>
      </c>
      <c r="S194">
        <f t="shared" si="106"/>
        <v>0</v>
      </c>
      <c r="T194">
        <f t="shared" si="107"/>
        <v>0</v>
      </c>
      <c r="U194">
        <f t="shared" si="108"/>
        <v>0</v>
      </c>
      <c r="V194">
        <f t="shared" si="109"/>
        <v>0</v>
      </c>
    </row>
    <row r="195" spans="1:22">
      <c r="A195" t="s">
        <v>193</v>
      </c>
      <c r="B195">
        <v>0</v>
      </c>
      <c r="C195">
        <v>39</v>
      </c>
      <c r="D195">
        <f t="shared" si="99"/>
        <v>39</v>
      </c>
      <c r="E195">
        <f t="shared" si="100"/>
        <v>21.081099999999999</v>
      </c>
      <c r="F195">
        <v>0</v>
      </c>
      <c r="G195">
        <v>65</v>
      </c>
      <c r="H195">
        <f t="shared" si="101"/>
        <v>65</v>
      </c>
      <c r="I195">
        <f t="shared" si="102"/>
        <v>35.135100000000001</v>
      </c>
      <c r="J195">
        <v>0</v>
      </c>
      <c r="K195">
        <v>81</v>
      </c>
      <c r="L195">
        <f t="shared" si="103"/>
        <v>81</v>
      </c>
      <c r="M195">
        <f t="shared" si="104"/>
        <v>43.783799999999999</v>
      </c>
      <c r="N195">
        <v>0</v>
      </c>
      <c r="O195">
        <v>9</v>
      </c>
      <c r="P195">
        <f t="shared" si="105"/>
        <v>9</v>
      </c>
      <c r="Q195">
        <v>0</v>
      </c>
      <c r="R195">
        <v>111</v>
      </c>
      <c r="S195">
        <f t="shared" si="106"/>
        <v>111</v>
      </c>
      <c r="T195">
        <f t="shared" si="107"/>
        <v>0</v>
      </c>
      <c r="U195">
        <f t="shared" si="108"/>
        <v>185</v>
      </c>
      <c r="V195">
        <f t="shared" si="109"/>
        <v>185</v>
      </c>
    </row>
    <row r="196" spans="1:22">
      <c r="A196" t="s">
        <v>194</v>
      </c>
      <c r="B196">
        <v>0</v>
      </c>
      <c r="C196">
        <v>0</v>
      </c>
      <c r="D196">
        <f t="shared" si="99"/>
        <v>0</v>
      </c>
      <c r="E196">
        <f t="shared" si="100"/>
        <v>0</v>
      </c>
      <c r="F196">
        <v>0</v>
      </c>
      <c r="G196">
        <v>2</v>
      </c>
      <c r="H196">
        <f t="shared" si="101"/>
        <v>2</v>
      </c>
      <c r="I196">
        <f t="shared" si="102"/>
        <v>66.666700000000006</v>
      </c>
      <c r="J196">
        <v>0</v>
      </c>
      <c r="K196">
        <v>1</v>
      </c>
      <c r="L196">
        <f t="shared" si="103"/>
        <v>1</v>
      </c>
      <c r="M196">
        <f t="shared" si="104"/>
        <v>33.333300000000001</v>
      </c>
      <c r="N196">
        <v>0</v>
      </c>
      <c r="O196">
        <v>1</v>
      </c>
      <c r="P196">
        <f t="shared" si="105"/>
        <v>1</v>
      </c>
      <c r="Q196">
        <v>0</v>
      </c>
      <c r="R196">
        <v>0</v>
      </c>
      <c r="S196">
        <f t="shared" si="106"/>
        <v>0</v>
      </c>
      <c r="T196">
        <f t="shared" si="107"/>
        <v>0</v>
      </c>
      <c r="U196">
        <f t="shared" si="108"/>
        <v>3</v>
      </c>
      <c r="V196">
        <f t="shared" si="109"/>
        <v>3</v>
      </c>
    </row>
    <row r="197" spans="1:22">
      <c r="A197" t="s">
        <v>195</v>
      </c>
      <c r="B197">
        <v>0</v>
      </c>
      <c r="C197">
        <v>0</v>
      </c>
      <c r="D197">
        <f t="shared" si="99"/>
        <v>0</v>
      </c>
      <c r="E197" t="str">
        <f t="shared" si="100"/>
        <v/>
      </c>
      <c r="F197">
        <v>0</v>
      </c>
      <c r="G197">
        <v>0</v>
      </c>
      <c r="H197">
        <f t="shared" si="101"/>
        <v>0</v>
      </c>
      <c r="I197" t="str">
        <f t="shared" si="102"/>
        <v/>
      </c>
      <c r="J197">
        <v>0</v>
      </c>
      <c r="K197">
        <v>0</v>
      </c>
      <c r="L197">
        <f t="shared" si="103"/>
        <v>0</v>
      </c>
      <c r="M197" t="str">
        <f t="shared" si="104"/>
        <v/>
      </c>
      <c r="N197">
        <v>0</v>
      </c>
      <c r="O197">
        <v>0</v>
      </c>
      <c r="P197">
        <f t="shared" si="105"/>
        <v>0</v>
      </c>
      <c r="Q197">
        <v>0</v>
      </c>
      <c r="R197">
        <v>0</v>
      </c>
      <c r="S197">
        <f t="shared" si="106"/>
        <v>0</v>
      </c>
      <c r="T197">
        <f t="shared" si="107"/>
        <v>0</v>
      </c>
      <c r="U197">
        <f t="shared" si="108"/>
        <v>0</v>
      </c>
      <c r="V197">
        <f t="shared" si="109"/>
        <v>0</v>
      </c>
    </row>
    <row r="198" spans="1:22">
      <c r="A198" t="s">
        <v>196</v>
      </c>
      <c r="B198">
        <v>0</v>
      </c>
      <c r="C198">
        <v>0</v>
      </c>
      <c r="D198">
        <f t="shared" si="99"/>
        <v>0</v>
      </c>
      <c r="E198" t="str">
        <f t="shared" si="100"/>
        <v/>
      </c>
      <c r="F198">
        <v>0</v>
      </c>
      <c r="G198">
        <v>0</v>
      </c>
      <c r="H198">
        <f t="shared" si="101"/>
        <v>0</v>
      </c>
      <c r="I198" t="str">
        <f t="shared" si="102"/>
        <v/>
      </c>
      <c r="J198">
        <v>0</v>
      </c>
      <c r="K198">
        <v>0</v>
      </c>
      <c r="L198">
        <f t="shared" si="103"/>
        <v>0</v>
      </c>
      <c r="M198" t="str">
        <f t="shared" si="104"/>
        <v/>
      </c>
      <c r="N198">
        <v>0</v>
      </c>
      <c r="O198">
        <v>0</v>
      </c>
      <c r="P198">
        <f t="shared" si="105"/>
        <v>0</v>
      </c>
      <c r="Q198">
        <v>0</v>
      </c>
      <c r="R198">
        <v>0</v>
      </c>
      <c r="S198">
        <f t="shared" si="106"/>
        <v>0</v>
      </c>
      <c r="T198">
        <f t="shared" si="107"/>
        <v>0</v>
      </c>
      <c r="U198">
        <f t="shared" si="108"/>
        <v>0</v>
      </c>
      <c r="V198">
        <f t="shared" si="109"/>
        <v>0</v>
      </c>
    </row>
    <row r="199" spans="1:22">
      <c r="A199" t="s">
        <v>197</v>
      </c>
      <c r="B199">
        <v>0</v>
      </c>
      <c r="C199">
        <v>1</v>
      </c>
      <c r="D199">
        <f t="shared" si="99"/>
        <v>1</v>
      </c>
      <c r="E199">
        <f t="shared" si="100"/>
        <v>25</v>
      </c>
      <c r="F199">
        <v>0</v>
      </c>
      <c r="G199">
        <v>1</v>
      </c>
      <c r="H199">
        <f t="shared" si="101"/>
        <v>1</v>
      </c>
      <c r="I199">
        <f t="shared" si="102"/>
        <v>25</v>
      </c>
      <c r="J199">
        <v>0</v>
      </c>
      <c r="K199">
        <v>2</v>
      </c>
      <c r="L199">
        <f t="shared" si="103"/>
        <v>2</v>
      </c>
      <c r="M199">
        <f t="shared" si="104"/>
        <v>50</v>
      </c>
      <c r="N199">
        <v>0</v>
      </c>
      <c r="O199">
        <v>0</v>
      </c>
      <c r="P199">
        <f t="shared" si="105"/>
        <v>0</v>
      </c>
      <c r="Q199">
        <v>0</v>
      </c>
      <c r="R199">
        <v>0</v>
      </c>
      <c r="S199">
        <f t="shared" si="106"/>
        <v>0</v>
      </c>
      <c r="T199">
        <f t="shared" si="107"/>
        <v>0</v>
      </c>
      <c r="U199">
        <f t="shared" si="108"/>
        <v>4</v>
      </c>
      <c r="V199">
        <f t="shared" si="109"/>
        <v>4</v>
      </c>
    </row>
    <row r="200" spans="1:22">
      <c r="A200" t="s">
        <v>198</v>
      </c>
      <c r="B200">
        <v>0</v>
      </c>
      <c r="C200">
        <v>0</v>
      </c>
      <c r="D200">
        <f t="shared" si="99"/>
        <v>0</v>
      </c>
      <c r="E200" t="str">
        <f t="shared" si="100"/>
        <v/>
      </c>
      <c r="F200">
        <v>0</v>
      </c>
      <c r="G200">
        <v>0</v>
      </c>
      <c r="H200">
        <f t="shared" si="101"/>
        <v>0</v>
      </c>
      <c r="I200" t="str">
        <f t="shared" si="102"/>
        <v/>
      </c>
      <c r="J200">
        <v>0</v>
      </c>
      <c r="K200">
        <v>0</v>
      </c>
      <c r="L200">
        <f t="shared" si="103"/>
        <v>0</v>
      </c>
      <c r="M200" t="str">
        <f t="shared" si="104"/>
        <v/>
      </c>
      <c r="N200">
        <v>0</v>
      </c>
      <c r="O200">
        <v>0</v>
      </c>
      <c r="P200">
        <f t="shared" si="105"/>
        <v>0</v>
      </c>
      <c r="Q200">
        <v>0</v>
      </c>
      <c r="R200">
        <v>0</v>
      </c>
      <c r="S200">
        <f t="shared" si="106"/>
        <v>0</v>
      </c>
      <c r="T200">
        <f t="shared" si="107"/>
        <v>0</v>
      </c>
      <c r="U200">
        <f t="shared" si="108"/>
        <v>0</v>
      </c>
      <c r="V200">
        <f t="shared" si="109"/>
        <v>0</v>
      </c>
    </row>
    <row r="201" spans="1:22">
      <c r="A201" t="s">
        <v>199</v>
      </c>
      <c r="B201">
        <v>0</v>
      </c>
      <c r="C201">
        <v>0</v>
      </c>
      <c r="D201">
        <f t="shared" si="99"/>
        <v>0</v>
      </c>
      <c r="E201" t="str">
        <f t="shared" si="100"/>
        <v/>
      </c>
      <c r="F201">
        <v>0</v>
      </c>
      <c r="G201">
        <v>0</v>
      </c>
      <c r="H201">
        <f t="shared" si="101"/>
        <v>0</v>
      </c>
      <c r="I201" t="str">
        <f t="shared" si="102"/>
        <v/>
      </c>
      <c r="J201">
        <v>0</v>
      </c>
      <c r="K201">
        <v>0</v>
      </c>
      <c r="L201">
        <f t="shared" si="103"/>
        <v>0</v>
      </c>
      <c r="M201" t="str">
        <f t="shared" si="104"/>
        <v/>
      </c>
      <c r="N201">
        <v>0</v>
      </c>
      <c r="O201">
        <v>0</v>
      </c>
      <c r="P201">
        <f t="shared" si="105"/>
        <v>0</v>
      </c>
      <c r="Q201">
        <v>0</v>
      </c>
      <c r="R201">
        <v>0</v>
      </c>
      <c r="S201">
        <f t="shared" si="106"/>
        <v>0</v>
      </c>
      <c r="T201">
        <f t="shared" si="107"/>
        <v>0</v>
      </c>
      <c r="U201">
        <f t="shared" si="108"/>
        <v>0</v>
      </c>
      <c r="V201">
        <f t="shared" si="109"/>
        <v>0</v>
      </c>
    </row>
    <row r="202" spans="1:22">
      <c r="A202" t="s">
        <v>200</v>
      </c>
      <c r="B202">
        <v>0</v>
      </c>
      <c r="C202">
        <v>0</v>
      </c>
      <c r="D202">
        <f t="shared" si="99"/>
        <v>0</v>
      </c>
      <c r="E202" t="str">
        <f t="shared" si="100"/>
        <v/>
      </c>
      <c r="F202">
        <v>0</v>
      </c>
      <c r="G202">
        <v>0</v>
      </c>
      <c r="H202">
        <f t="shared" si="101"/>
        <v>0</v>
      </c>
      <c r="I202" t="str">
        <f t="shared" si="102"/>
        <v/>
      </c>
      <c r="J202">
        <v>0</v>
      </c>
      <c r="K202">
        <v>0</v>
      </c>
      <c r="L202">
        <f t="shared" si="103"/>
        <v>0</v>
      </c>
      <c r="M202" t="str">
        <f t="shared" si="104"/>
        <v/>
      </c>
      <c r="N202">
        <v>0</v>
      </c>
      <c r="O202">
        <v>0</v>
      </c>
      <c r="P202">
        <f t="shared" si="105"/>
        <v>0</v>
      </c>
      <c r="Q202">
        <v>0</v>
      </c>
      <c r="R202">
        <v>0</v>
      </c>
      <c r="S202">
        <f t="shared" si="106"/>
        <v>0</v>
      </c>
      <c r="T202">
        <f t="shared" si="107"/>
        <v>0</v>
      </c>
      <c r="U202">
        <f t="shared" si="108"/>
        <v>0</v>
      </c>
      <c r="V202">
        <f t="shared" si="109"/>
        <v>0</v>
      </c>
    </row>
    <row r="203" spans="1:22">
      <c r="A203" t="s">
        <v>201</v>
      </c>
      <c r="B203">
        <v>0</v>
      </c>
      <c r="C203">
        <v>0</v>
      </c>
      <c r="D203">
        <f t="shared" si="99"/>
        <v>0</v>
      </c>
      <c r="E203" t="str">
        <f t="shared" si="100"/>
        <v/>
      </c>
      <c r="F203">
        <v>0</v>
      </c>
      <c r="G203">
        <v>0</v>
      </c>
      <c r="H203">
        <f t="shared" si="101"/>
        <v>0</v>
      </c>
      <c r="I203" t="str">
        <f t="shared" si="102"/>
        <v/>
      </c>
      <c r="J203">
        <v>0</v>
      </c>
      <c r="K203">
        <v>0</v>
      </c>
      <c r="L203">
        <f t="shared" si="103"/>
        <v>0</v>
      </c>
      <c r="M203" t="str">
        <f t="shared" si="104"/>
        <v/>
      </c>
      <c r="N203">
        <v>0</v>
      </c>
      <c r="O203">
        <v>0</v>
      </c>
      <c r="P203">
        <f t="shared" si="105"/>
        <v>0</v>
      </c>
      <c r="Q203">
        <v>0</v>
      </c>
      <c r="R203">
        <v>0</v>
      </c>
      <c r="S203">
        <f t="shared" si="106"/>
        <v>0</v>
      </c>
      <c r="T203">
        <f t="shared" si="107"/>
        <v>0</v>
      </c>
      <c r="U203">
        <f t="shared" si="108"/>
        <v>0</v>
      </c>
      <c r="V203">
        <f t="shared" si="109"/>
        <v>0</v>
      </c>
    </row>
    <row r="204" spans="1:22">
      <c r="A204" t="s">
        <v>202</v>
      </c>
      <c r="B204">
        <v>0</v>
      </c>
      <c r="C204">
        <v>0</v>
      </c>
      <c r="D204">
        <f t="shared" si="99"/>
        <v>0</v>
      </c>
      <c r="E204" t="str">
        <f t="shared" si="100"/>
        <v/>
      </c>
      <c r="F204">
        <v>0</v>
      </c>
      <c r="G204">
        <v>0</v>
      </c>
      <c r="H204">
        <f t="shared" si="101"/>
        <v>0</v>
      </c>
      <c r="I204" t="str">
        <f t="shared" si="102"/>
        <v/>
      </c>
      <c r="J204">
        <v>0</v>
      </c>
      <c r="K204">
        <v>0</v>
      </c>
      <c r="L204">
        <f t="shared" si="103"/>
        <v>0</v>
      </c>
      <c r="M204" t="str">
        <f t="shared" si="104"/>
        <v/>
      </c>
      <c r="N204">
        <v>0</v>
      </c>
      <c r="O204">
        <v>0</v>
      </c>
      <c r="P204">
        <f t="shared" si="105"/>
        <v>0</v>
      </c>
      <c r="Q204">
        <v>0</v>
      </c>
      <c r="R204">
        <v>0</v>
      </c>
      <c r="S204">
        <f t="shared" si="106"/>
        <v>0</v>
      </c>
      <c r="T204">
        <f t="shared" si="107"/>
        <v>0</v>
      </c>
      <c r="U204">
        <f t="shared" si="108"/>
        <v>0</v>
      </c>
      <c r="V204">
        <f t="shared" si="109"/>
        <v>0</v>
      </c>
    </row>
    <row r="205" spans="1:22">
      <c r="A205" t="s">
        <v>203</v>
      </c>
      <c r="B205">
        <v>0</v>
      </c>
      <c r="C205">
        <v>0</v>
      </c>
      <c r="D205">
        <f t="shared" si="99"/>
        <v>0</v>
      </c>
      <c r="E205" t="str">
        <f t="shared" si="100"/>
        <v/>
      </c>
      <c r="F205">
        <v>0</v>
      </c>
      <c r="G205">
        <v>0</v>
      </c>
      <c r="H205">
        <f t="shared" si="101"/>
        <v>0</v>
      </c>
      <c r="I205" t="str">
        <f t="shared" si="102"/>
        <v/>
      </c>
      <c r="J205">
        <v>0</v>
      </c>
      <c r="K205">
        <v>0</v>
      </c>
      <c r="L205">
        <f t="shared" si="103"/>
        <v>0</v>
      </c>
      <c r="M205" t="str">
        <f t="shared" si="104"/>
        <v/>
      </c>
      <c r="N205">
        <v>0</v>
      </c>
      <c r="O205">
        <v>0</v>
      </c>
      <c r="P205">
        <f t="shared" si="105"/>
        <v>0</v>
      </c>
      <c r="Q205">
        <v>0</v>
      </c>
      <c r="R205">
        <v>0</v>
      </c>
      <c r="S205">
        <f t="shared" si="106"/>
        <v>0</v>
      </c>
      <c r="T205">
        <f t="shared" si="107"/>
        <v>0</v>
      </c>
      <c r="U205">
        <f t="shared" si="108"/>
        <v>0</v>
      </c>
      <c r="V205">
        <f t="shared" si="109"/>
        <v>0</v>
      </c>
    </row>
    <row r="206" spans="1:22">
      <c r="A206" t="s">
        <v>204</v>
      </c>
      <c r="B206">
        <v>0</v>
      </c>
      <c r="C206">
        <v>0</v>
      </c>
      <c r="D206">
        <f t="shared" si="99"/>
        <v>0</v>
      </c>
      <c r="E206" t="str">
        <f t="shared" si="100"/>
        <v/>
      </c>
      <c r="F206">
        <v>0</v>
      </c>
      <c r="G206">
        <v>0</v>
      </c>
      <c r="H206">
        <f t="shared" si="101"/>
        <v>0</v>
      </c>
      <c r="I206" t="str">
        <f t="shared" si="102"/>
        <v/>
      </c>
      <c r="J206">
        <v>0</v>
      </c>
      <c r="K206">
        <v>0</v>
      </c>
      <c r="L206">
        <f t="shared" si="103"/>
        <v>0</v>
      </c>
      <c r="M206" t="str">
        <f t="shared" si="104"/>
        <v/>
      </c>
      <c r="N206">
        <v>0</v>
      </c>
      <c r="O206">
        <v>0</v>
      </c>
      <c r="P206">
        <f t="shared" si="105"/>
        <v>0</v>
      </c>
      <c r="Q206">
        <v>0</v>
      </c>
      <c r="R206">
        <v>0</v>
      </c>
      <c r="S206">
        <f t="shared" si="106"/>
        <v>0</v>
      </c>
      <c r="T206">
        <f t="shared" si="107"/>
        <v>0</v>
      </c>
      <c r="U206">
        <f t="shared" si="108"/>
        <v>0</v>
      </c>
      <c r="V206">
        <f t="shared" si="109"/>
        <v>0</v>
      </c>
    </row>
    <row r="207" spans="1:22">
      <c r="A207" t="s">
        <v>205</v>
      </c>
      <c r="B207">
        <v>0</v>
      </c>
      <c r="C207">
        <v>0</v>
      </c>
      <c r="D207">
        <f t="shared" si="99"/>
        <v>0</v>
      </c>
      <c r="E207" t="str">
        <f t="shared" si="100"/>
        <v/>
      </c>
      <c r="F207">
        <v>0</v>
      </c>
      <c r="G207">
        <v>0</v>
      </c>
      <c r="H207">
        <f t="shared" si="101"/>
        <v>0</v>
      </c>
      <c r="I207" t="str">
        <f t="shared" si="102"/>
        <v/>
      </c>
      <c r="J207">
        <v>0</v>
      </c>
      <c r="K207">
        <v>0</v>
      </c>
      <c r="L207">
        <f t="shared" si="103"/>
        <v>0</v>
      </c>
      <c r="M207" t="str">
        <f t="shared" si="104"/>
        <v/>
      </c>
      <c r="N207">
        <v>0</v>
      </c>
      <c r="O207">
        <v>0</v>
      </c>
      <c r="P207">
        <f t="shared" si="105"/>
        <v>0</v>
      </c>
      <c r="Q207">
        <v>0</v>
      </c>
      <c r="R207">
        <v>0</v>
      </c>
      <c r="S207">
        <f t="shared" si="106"/>
        <v>0</v>
      </c>
      <c r="T207">
        <f t="shared" si="107"/>
        <v>0</v>
      </c>
      <c r="U207">
        <f t="shared" si="108"/>
        <v>0</v>
      </c>
      <c r="V207">
        <f t="shared" si="109"/>
        <v>0</v>
      </c>
    </row>
    <row r="208" spans="1:22">
      <c r="A208" t="s">
        <v>206</v>
      </c>
      <c r="B208">
        <v>0</v>
      </c>
      <c r="C208">
        <v>0</v>
      </c>
      <c r="D208">
        <f t="shared" si="99"/>
        <v>0</v>
      </c>
      <c r="E208" t="str">
        <f t="shared" si="100"/>
        <v/>
      </c>
      <c r="F208">
        <v>0</v>
      </c>
      <c r="G208">
        <v>0</v>
      </c>
      <c r="H208">
        <f t="shared" si="101"/>
        <v>0</v>
      </c>
      <c r="I208" t="str">
        <f t="shared" si="102"/>
        <v/>
      </c>
      <c r="J208">
        <v>0</v>
      </c>
      <c r="K208">
        <v>0</v>
      </c>
      <c r="L208">
        <f t="shared" si="103"/>
        <v>0</v>
      </c>
      <c r="M208" t="str">
        <f t="shared" si="104"/>
        <v/>
      </c>
      <c r="N208">
        <v>0</v>
      </c>
      <c r="O208">
        <v>0</v>
      </c>
      <c r="P208">
        <f t="shared" si="105"/>
        <v>0</v>
      </c>
      <c r="Q208">
        <v>0</v>
      </c>
      <c r="R208">
        <v>0</v>
      </c>
      <c r="S208">
        <f t="shared" si="106"/>
        <v>0</v>
      </c>
      <c r="T208">
        <f t="shared" si="107"/>
        <v>0</v>
      </c>
      <c r="U208">
        <f t="shared" si="108"/>
        <v>0</v>
      </c>
      <c r="V208">
        <f t="shared" si="109"/>
        <v>0</v>
      </c>
    </row>
    <row r="209" spans="1:22">
      <c r="A209" t="s">
        <v>207</v>
      </c>
      <c r="B209">
        <v>0</v>
      </c>
      <c r="C209">
        <v>0</v>
      </c>
      <c r="D209">
        <f t="shared" si="99"/>
        <v>0</v>
      </c>
      <c r="E209" t="str">
        <f t="shared" si="100"/>
        <v/>
      </c>
      <c r="F209">
        <v>0</v>
      </c>
      <c r="G209">
        <v>0</v>
      </c>
      <c r="H209">
        <f t="shared" si="101"/>
        <v>0</v>
      </c>
      <c r="I209" t="str">
        <f t="shared" si="102"/>
        <v/>
      </c>
      <c r="J209">
        <v>0</v>
      </c>
      <c r="K209">
        <v>0</v>
      </c>
      <c r="L209">
        <f t="shared" si="103"/>
        <v>0</v>
      </c>
      <c r="M209" t="str">
        <f t="shared" si="104"/>
        <v/>
      </c>
      <c r="N209">
        <v>0</v>
      </c>
      <c r="O209">
        <v>0</v>
      </c>
      <c r="P209">
        <f t="shared" si="105"/>
        <v>0</v>
      </c>
      <c r="Q209">
        <v>0</v>
      </c>
      <c r="R209">
        <v>0</v>
      </c>
      <c r="S209">
        <f t="shared" si="106"/>
        <v>0</v>
      </c>
      <c r="T209">
        <f t="shared" si="107"/>
        <v>0</v>
      </c>
      <c r="U209">
        <f t="shared" si="108"/>
        <v>0</v>
      </c>
      <c r="V209">
        <f t="shared" si="109"/>
        <v>0</v>
      </c>
    </row>
    <row r="210" spans="1:22">
      <c r="A210" t="s">
        <v>208</v>
      </c>
      <c r="B210">
        <v>0</v>
      </c>
      <c r="C210">
        <v>0</v>
      </c>
      <c r="D210">
        <f t="shared" si="99"/>
        <v>0</v>
      </c>
      <c r="E210" t="str">
        <f t="shared" si="100"/>
        <v/>
      </c>
      <c r="F210">
        <v>0</v>
      </c>
      <c r="G210">
        <v>0</v>
      </c>
      <c r="H210">
        <f t="shared" si="101"/>
        <v>0</v>
      </c>
      <c r="I210" t="str">
        <f t="shared" si="102"/>
        <v/>
      </c>
      <c r="J210">
        <v>0</v>
      </c>
      <c r="K210">
        <v>0</v>
      </c>
      <c r="L210">
        <f t="shared" si="103"/>
        <v>0</v>
      </c>
      <c r="M210" t="str">
        <f t="shared" si="104"/>
        <v/>
      </c>
      <c r="N210">
        <v>0</v>
      </c>
      <c r="O210">
        <v>0</v>
      </c>
      <c r="P210">
        <f t="shared" si="105"/>
        <v>0</v>
      </c>
      <c r="Q210">
        <v>0</v>
      </c>
      <c r="R210">
        <v>0</v>
      </c>
      <c r="S210">
        <f t="shared" si="106"/>
        <v>0</v>
      </c>
      <c r="T210">
        <f t="shared" si="107"/>
        <v>0</v>
      </c>
      <c r="U210">
        <f t="shared" si="108"/>
        <v>0</v>
      </c>
      <c r="V210">
        <f t="shared" si="109"/>
        <v>0</v>
      </c>
    </row>
    <row r="211" spans="1:22">
      <c r="A211" t="s">
        <v>209</v>
      </c>
      <c r="B211">
        <v>0</v>
      </c>
      <c r="C211">
        <v>2</v>
      </c>
      <c r="D211">
        <f t="shared" si="99"/>
        <v>2</v>
      </c>
      <c r="E211">
        <f t="shared" si="100"/>
        <v>18.181799999999999</v>
      </c>
      <c r="F211">
        <v>0</v>
      </c>
      <c r="G211">
        <v>8</v>
      </c>
      <c r="H211">
        <f t="shared" si="101"/>
        <v>8</v>
      </c>
      <c r="I211">
        <f t="shared" si="102"/>
        <v>72.7273</v>
      </c>
      <c r="J211">
        <v>0</v>
      </c>
      <c r="K211">
        <v>1</v>
      </c>
      <c r="L211">
        <f t="shared" si="103"/>
        <v>1</v>
      </c>
      <c r="M211">
        <f t="shared" si="104"/>
        <v>9.0908999999999995</v>
      </c>
      <c r="N211">
        <v>0</v>
      </c>
      <c r="O211">
        <v>0</v>
      </c>
      <c r="P211">
        <f t="shared" si="105"/>
        <v>0</v>
      </c>
      <c r="Q211">
        <v>0</v>
      </c>
      <c r="R211">
        <v>2</v>
      </c>
      <c r="S211">
        <f t="shared" si="106"/>
        <v>2</v>
      </c>
      <c r="T211">
        <f t="shared" si="107"/>
        <v>0</v>
      </c>
      <c r="U211">
        <f t="shared" si="108"/>
        <v>11</v>
      </c>
      <c r="V211">
        <f t="shared" si="109"/>
        <v>11</v>
      </c>
    </row>
    <row r="212" spans="1:22">
      <c r="A212" t="s">
        <v>210</v>
      </c>
      <c r="B212">
        <v>0</v>
      </c>
      <c r="C212">
        <v>0</v>
      </c>
      <c r="D212">
        <f t="shared" si="99"/>
        <v>0</v>
      </c>
      <c r="E212" t="str">
        <f t="shared" si="100"/>
        <v/>
      </c>
      <c r="F212">
        <v>0</v>
      </c>
      <c r="G212">
        <v>0</v>
      </c>
      <c r="H212">
        <f t="shared" si="101"/>
        <v>0</v>
      </c>
      <c r="I212" t="str">
        <f t="shared" si="102"/>
        <v/>
      </c>
      <c r="J212">
        <v>0</v>
      </c>
      <c r="K212">
        <v>0</v>
      </c>
      <c r="L212">
        <f t="shared" si="103"/>
        <v>0</v>
      </c>
      <c r="M212" t="str">
        <f t="shared" si="104"/>
        <v/>
      </c>
      <c r="N212">
        <v>0</v>
      </c>
      <c r="O212">
        <v>0</v>
      </c>
      <c r="P212">
        <f t="shared" si="105"/>
        <v>0</v>
      </c>
      <c r="Q212">
        <v>0</v>
      </c>
      <c r="R212">
        <v>0</v>
      </c>
      <c r="S212">
        <f t="shared" si="106"/>
        <v>0</v>
      </c>
      <c r="T212">
        <f t="shared" si="107"/>
        <v>0</v>
      </c>
      <c r="U212">
        <f t="shared" si="108"/>
        <v>0</v>
      </c>
      <c r="V212">
        <f t="shared" si="109"/>
        <v>0</v>
      </c>
    </row>
    <row r="213" spans="1:22">
      <c r="A213" t="s">
        <v>211</v>
      </c>
      <c r="B213">
        <v>0</v>
      </c>
      <c r="C213">
        <v>1</v>
      </c>
      <c r="D213">
        <f t="shared" si="99"/>
        <v>1</v>
      </c>
      <c r="E213">
        <f t="shared" si="100"/>
        <v>50</v>
      </c>
      <c r="F213">
        <v>0</v>
      </c>
      <c r="G213">
        <v>1</v>
      </c>
      <c r="H213">
        <f t="shared" si="101"/>
        <v>1</v>
      </c>
      <c r="I213">
        <f t="shared" si="102"/>
        <v>50</v>
      </c>
      <c r="J213">
        <v>0</v>
      </c>
      <c r="K213">
        <v>0</v>
      </c>
      <c r="L213">
        <f t="shared" si="103"/>
        <v>0</v>
      </c>
      <c r="M213">
        <f t="shared" si="104"/>
        <v>0</v>
      </c>
      <c r="N213">
        <v>0</v>
      </c>
      <c r="O213">
        <v>0</v>
      </c>
      <c r="P213">
        <f t="shared" si="105"/>
        <v>0</v>
      </c>
      <c r="Q213">
        <v>0</v>
      </c>
      <c r="R213">
        <v>3</v>
      </c>
      <c r="S213">
        <f t="shared" si="106"/>
        <v>3</v>
      </c>
      <c r="T213">
        <f t="shared" si="107"/>
        <v>0</v>
      </c>
      <c r="U213">
        <f t="shared" si="108"/>
        <v>2</v>
      </c>
      <c r="V213">
        <f t="shared" si="109"/>
        <v>2</v>
      </c>
    </row>
    <row r="214" spans="1:22">
      <c r="A214" t="s">
        <v>212</v>
      </c>
      <c r="B214">
        <v>0</v>
      </c>
      <c r="C214">
        <v>1</v>
      </c>
      <c r="D214">
        <f t="shared" si="99"/>
        <v>1</v>
      </c>
      <c r="E214">
        <f t="shared" si="100"/>
        <v>100</v>
      </c>
      <c r="F214">
        <v>0</v>
      </c>
      <c r="G214">
        <v>0</v>
      </c>
      <c r="H214">
        <f t="shared" si="101"/>
        <v>0</v>
      </c>
      <c r="I214">
        <f t="shared" si="102"/>
        <v>0</v>
      </c>
      <c r="J214">
        <v>0</v>
      </c>
      <c r="K214">
        <v>0</v>
      </c>
      <c r="L214">
        <f t="shared" si="103"/>
        <v>0</v>
      </c>
      <c r="M214">
        <f t="shared" si="104"/>
        <v>0</v>
      </c>
      <c r="N214">
        <v>0</v>
      </c>
      <c r="O214">
        <v>0</v>
      </c>
      <c r="P214">
        <f t="shared" si="105"/>
        <v>0</v>
      </c>
      <c r="Q214">
        <v>0</v>
      </c>
      <c r="R214">
        <v>0</v>
      </c>
      <c r="S214">
        <f t="shared" si="106"/>
        <v>0</v>
      </c>
      <c r="T214">
        <f t="shared" si="107"/>
        <v>0</v>
      </c>
      <c r="U214">
        <f t="shared" si="108"/>
        <v>1</v>
      </c>
      <c r="V214">
        <f t="shared" si="109"/>
        <v>1</v>
      </c>
    </row>
    <row r="215" spans="1:22">
      <c r="A215" t="s">
        <v>213</v>
      </c>
      <c r="B215">
        <v>0</v>
      </c>
      <c r="C215">
        <v>0</v>
      </c>
      <c r="D215">
        <f t="shared" si="99"/>
        <v>0</v>
      </c>
      <c r="E215" t="str">
        <f t="shared" si="100"/>
        <v/>
      </c>
      <c r="F215">
        <v>0</v>
      </c>
      <c r="G215">
        <v>0</v>
      </c>
      <c r="H215">
        <f t="shared" si="101"/>
        <v>0</v>
      </c>
      <c r="I215" t="str">
        <f t="shared" si="102"/>
        <v/>
      </c>
      <c r="J215">
        <v>0</v>
      </c>
      <c r="K215">
        <v>0</v>
      </c>
      <c r="L215">
        <f t="shared" si="103"/>
        <v>0</v>
      </c>
      <c r="M215" t="str">
        <f t="shared" si="104"/>
        <v/>
      </c>
      <c r="N215">
        <v>0</v>
      </c>
      <c r="O215">
        <v>0</v>
      </c>
      <c r="P215">
        <f t="shared" si="105"/>
        <v>0</v>
      </c>
      <c r="Q215">
        <v>0</v>
      </c>
      <c r="R215">
        <v>0</v>
      </c>
      <c r="S215">
        <f t="shared" si="106"/>
        <v>0</v>
      </c>
      <c r="T215">
        <f t="shared" si="107"/>
        <v>0</v>
      </c>
      <c r="U215">
        <f t="shared" si="108"/>
        <v>0</v>
      </c>
      <c r="V215">
        <f t="shared" si="109"/>
        <v>0</v>
      </c>
    </row>
    <row r="216" spans="1:22">
      <c r="A216" t="s">
        <v>214</v>
      </c>
      <c r="B216">
        <v>0</v>
      </c>
      <c r="C216">
        <v>0</v>
      </c>
      <c r="D216">
        <f t="shared" si="99"/>
        <v>0</v>
      </c>
      <c r="E216" t="str">
        <f t="shared" si="100"/>
        <v/>
      </c>
      <c r="F216">
        <v>0</v>
      </c>
      <c r="G216">
        <v>0</v>
      </c>
      <c r="H216">
        <f t="shared" si="101"/>
        <v>0</v>
      </c>
      <c r="I216" t="str">
        <f t="shared" si="102"/>
        <v/>
      </c>
      <c r="J216">
        <v>0</v>
      </c>
      <c r="K216">
        <v>0</v>
      </c>
      <c r="L216">
        <f t="shared" si="103"/>
        <v>0</v>
      </c>
      <c r="M216" t="str">
        <f t="shared" si="104"/>
        <v/>
      </c>
      <c r="N216">
        <v>0</v>
      </c>
      <c r="O216">
        <v>0</v>
      </c>
      <c r="P216">
        <f t="shared" si="105"/>
        <v>0</v>
      </c>
      <c r="Q216">
        <v>0</v>
      </c>
      <c r="R216">
        <v>0</v>
      </c>
      <c r="S216">
        <f t="shared" si="106"/>
        <v>0</v>
      </c>
      <c r="T216">
        <f t="shared" si="107"/>
        <v>0</v>
      </c>
      <c r="U216">
        <f t="shared" si="108"/>
        <v>0</v>
      </c>
      <c r="V216">
        <f t="shared" si="109"/>
        <v>0</v>
      </c>
    </row>
    <row r="217" spans="1:22">
      <c r="A217" t="s">
        <v>215</v>
      </c>
      <c r="B217">
        <v>0</v>
      </c>
      <c r="C217">
        <v>0</v>
      </c>
      <c r="D217">
        <f t="shared" si="99"/>
        <v>0</v>
      </c>
      <c r="E217" t="str">
        <f t="shared" si="100"/>
        <v/>
      </c>
      <c r="F217">
        <v>0</v>
      </c>
      <c r="G217">
        <v>0</v>
      </c>
      <c r="H217">
        <f t="shared" si="101"/>
        <v>0</v>
      </c>
      <c r="I217" t="str">
        <f t="shared" si="102"/>
        <v/>
      </c>
      <c r="J217">
        <v>0</v>
      </c>
      <c r="K217">
        <v>0</v>
      </c>
      <c r="L217">
        <f t="shared" si="103"/>
        <v>0</v>
      </c>
      <c r="M217" t="str">
        <f t="shared" si="104"/>
        <v/>
      </c>
      <c r="N217">
        <v>0</v>
      </c>
      <c r="O217">
        <v>0</v>
      </c>
      <c r="P217">
        <f t="shared" si="105"/>
        <v>0</v>
      </c>
      <c r="Q217">
        <v>0</v>
      </c>
      <c r="R217">
        <v>0</v>
      </c>
      <c r="S217">
        <f t="shared" si="106"/>
        <v>0</v>
      </c>
      <c r="T217">
        <f t="shared" si="107"/>
        <v>0</v>
      </c>
      <c r="U217">
        <f t="shared" si="108"/>
        <v>0</v>
      </c>
      <c r="V217">
        <f t="shared" si="109"/>
        <v>0</v>
      </c>
    </row>
    <row r="218" spans="1:22">
      <c r="A218" t="s">
        <v>216</v>
      </c>
      <c r="B218">
        <v>0</v>
      </c>
      <c r="C218">
        <v>0</v>
      </c>
      <c r="D218">
        <f t="shared" si="99"/>
        <v>0</v>
      </c>
      <c r="E218" t="str">
        <f t="shared" si="100"/>
        <v/>
      </c>
      <c r="F218">
        <v>0</v>
      </c>
      <c r="G218">
        <v>0</v>
      </c>
      <c r="H218">
        <f t="shared" si="101"/>
        <v>0</v>
      </c>
      <c r="I218" t="str">
        <f t="shared" si="102"/>
        <v/>
      </c>
      <c r="J218">
        <v>0</v>
      </c>
      <c r="K218">
        <v>0</v>
      </c>
      <c r="L218">
        <f t="shared" si="103"/>
        <v>0</v>
      </c>
      <c r="M218" t="str">
        <f t="shared" si="104"/>
        <v/>
      </c>
      <c r="N218">
        <v>0</v>
      </c>
      <c r="O218">
        <v>0</v>
      </c>
      <c r="P218">
        <f t="shared" si="105"/>
        <v>0</v>
      </c>
      <c r="Q218">
        <v>0</v>
      </c>
      <c r="R218">
        <v>0</v>
      </c>
      <c r="S218">
        <f t="shared" si="106"/>
        <v>0</v>
      </c>
      <c r="T218">
        <f t="shared" si="107"/>
        <v>0</v>
      </c>
      <c r="U218">
        <f t="shared" si="108"/>
        <v>0</v>
      </c>
      <c r="V218">
        <f t="shared" si="109"/>
        <v>0</v>
      </c>
    </row>
    <row r="219" spans="1:22">
      <c r="A219" t="s">
        <v>217</v>
      </c>
      <c r="B219">
        <v>0</v>
      </c>
      <c r="C219">
        <v>0</v>
      </c>
      <c r="D219">
        <f t="shared" si="99"/>
        <v>0</v>
      </c>
      <c r="E219" t="str">
        <f t="shared" si="100"/>
        <v/>
      </c>
      <c r="F219">
        <v>0</v>
      </c>
      <c r="G219">
        <v>0</v>
      </c>
      <c r="H219">
        <f t="shared" si="101"/>
        <v>0</v>
      </c>
      <c r="I219" t="str">
        <f t="shared" si="102"/>
        <v/>
      </c>
      <c r="J219">
        <v>0</v>
      </c>
      <c r="K219">
        <v>0</v>
      </c>
      <c r="L219">
        <f t="shared" si="103"/>
        <v>0</v>
      </c>
      <c r="M219" t="str">
        <f t="shared" si="104"/>
        <v/>
      </c>
      <c r="N219">
        <v>0</v>
      </c>
      <c r="O219">
        <v>0</v>
      </c>
      <c r="P219">
        <f t="shared" si="105"/>
        <v>0</v>
      </c>
      <c r="Q219">
        <v>0</v>
      </c>
      <c r="R219">
        <v>0</v>
      </c>
      <c r="S219">
        <f t="shared" si="106"/>
        <v>0</v>
      </c>
      <c r="T219">
        <f t="shared" si="107"/>
        <v>0</v>
      </c>
      <c r="U219">
        <f t="shared" si="108"/>
        <v>0</v>
      </c>
      <c r="V219">
        <f t="shared" si="109"/>
        <v>0</v>
      </c>
    </row>
    <row r="220" spans="1:22">
      <c r="A220" t="s">
        <v>218</v>
      </c>
      <c r="B220">
        <v>0</v>
      </c>
      <c r="C220">
        <v>0</v>
      </c>
      <c r="D220">
        <f t="shared" si="99"/>
        <v>0</v>
      </c>
      <c r="E220" t="str">
        <f t="shared" si="100"/>
        <v/>
      </c>
      <c r="F220">
        <v>0</v>
      </c>
      <c r="G220">
        <v>0</v>
      </c>
      <c r="H220">
        <f t="shared" si="101"/>
        <v>0</v>
      </c>
      <c r="I220" t="str">
        <f t="shared" si="102"/>
        <v/>
      </c>
      <c r="J220">
        <v>0</v>
      </c>
      <c r="K220">
        <v>0</v>
      </c>
      <c r="L220">
        <f t="shared" si="103"/>
        <v>0</v>
      </c>
      <c r="M220" t="str">
        <f t="shared" si="104"/>
        <v/>
      </c>
      <c r="N220">
        <v>0</v>
      </c>
      <c r="O220">
        <v>0</v>
      </c>
      <c r="P220">
        <f t="shared" si="105"/>
        <v>0</v>
      </c>
      <c r="Q220">
        <v>0</v>
      </c>
      <c r="R220">
        <v>0</v>
      </c>
      <c r="S220">
        <f t="shared" si="106"/>
        <v>0</v>
      </c>
      <c r="T220">
        <f t="shared" si="107"/>
        <v>0</v>
      </c>
      <c r="U220">
        <f t="shared" si="108"/>
        <v>0</v>
      </c>
      <c r="V220">
        <f t="shared" si="109"/>
        <v>0</v>
      </c>
    </row>
    <row r="221" spans="1:22">
      <c r="A221" t="s">
        <v>219</v>
      </c>
      <c r="B221">
        <v>0</v>
      </c>
      <c r="C221">
        <v>0</v>
      </c>
      <c r="D221">
        <f t="shared" si="99"/>
        <v>0</v>
      </c>
      <c r="E221" t="str">
        <f t="shared" si="100"/>
        <v/>
      </c>
      <c r="F221">
        <v>0</v>
      </c>
      <c r="G221">
        <v>0</v>
      </c>
      <c r="H221">
        <f t="shared" si="101"/>
        <v>0</v>
      </c>
      <c r="I221" t="str">
        <f t="shared" si="102"/>
        <v/>
      </c>
      <c r="J221">
        <v>0</v>
      </c>
      <c r="K221">
        <v>0</v>
      </c>
      <c r="L221">
        <f t="shared" si="103"/>
        <v>0</v>
      </c>
      <c r="M221" t="str">
        <f t="shared" si="104"/>
        <v/>
      </c>
      <c r="N221">
        <v>0</v>
      </c>
      <c r="O221">
        <v>0</v>
      </c>
      <c r="P221">
        <f t="shared" si="105"/>
        <v>0</v>
      </c>
      <c r="Q221">
        <v>0</v>
      </c>
      <c r="R221">
        <v>0</v>
      </c>
      <c r="S221">
        <f t="shared" si="106"/>
        <v>0</v>
      </c>
      <c r="T221">
        <f t="shared" si="107"/>
        <v>0</v>
      </c>
      <c r="U221">
        <f t="shared" si="108"/>
        <v>0</v>
      </c>
      <c r="V221">
        <f t="shared" si="109"/>
        <v>0</v>
      </c>
    </row>
    <row r="222" spans="1:22">
      <c r="A222" t="s">
        <v>220</v>
      </c>
      <c r="B222">
        <v>0</v>
      </c>
      <c r="C222">
        <v>0</v>
      </c>
      <c r="D222">
        <f t="shared" si="99"/>
        <v>0</v>
      </c>
      <c r="E222" t="str">
        <f t="shared" si="100"/>
        <v/>
      </c>
      <c r="F222">
        <v>0</v>
      </c>
      <c r="G222">
        <v>0</v>
      </c>
      <c r="H222">
        <f t="shared" si="101"/>
        <v>0</v>
      </c>
      <c r="I222" t="str">
        <f t="shared" si="102"/>
        <v/>
      </c>
      <c r="J222">
        <v>0</v>
      </c>
      <c r="K222">
        <v>0</v>
      </c>
      <c r="L222">
        <f t="shared" si="103"/>
        <v>0</v>
      </c>
      <c r="M222" t="str">
        <f t="shared" si="104"/>
        <v/>
      </c>
      <c r="N222">
        <v>0</v>
      </c>
      <c r="O222">
        <v>0</v>
      </c>
      <c r="P222">
        <f t="shared" si="105"/>
        <v>0</v>
      </c>
      <c r="Q222">
        <v>0</v>
      </c>
      <c r="R222">
        <v>0</v>
      </c>
      <c r="S222">
        <f t="shared" si="106"/>
        <v>0</v>
      </c>
      <c r="T222">
        <f t="shared" si="107"/>
        <v>0</v>
      </c>
      <c r="U222">
        <f t="shared" si="108"/>
        <v>0</v>
      </c>
      <c r="V222">
        <f t="shared" si="109"/>
        <v>0</v>
      </c>
    </row>
    <row r="224" spans="1:22">
      <c r="A224" s="5" t="s">
        <v>221</v>
      </c>
      <c r="B224" s="5" t="s">
        <v>221</v>
      </c>
      <c r="C224" s="5" t="s">
        <v>221</v>
      </c>
      <c r="D224" s="5" t="s">
        <v>221</v>
      </c>
      <c r="E224" s="5" t="s">
        <v>221</v>
      </c>
      <c r="F224" s="5" t="s">
        <v>221</v>
      </c>
      <c r="G224" s="5" t="s">
        <v>221</v>
      </c>
      <c r="H224" s="5" t="s">
        <v>221</v>
      </c>
      <c r="I224" s="5" t="s">
        <v>221</v>
      </c>
      <c r="J224" s="5" t="s">
        <v>221</v>
      </c>
      <c r="K224" s="5" t="s">
        <v>221</v>
      </c>
      <c r="L224" s="5" t="s">
        <v>221</v>
      </c>
      <c r="M224" s="5" t="s">
        <v>221</v>
      </c>
      <c r="N224" s="5" t="s">
        <v>221</v>
      </c>
      <c r="O224" s="5" t="s">
        <v>221</v>
      </c>
      <c r="P224" s="5" t="s">
        <v>221</v>
      </c>
      <c r="Q224" s="5" t="s">
        <v>221</v>
      </c>
      <c r="R224" s="5" t="s">
        <v>221</v>
      </c>
      <c r="S224" s="5" t="s">
        <v>221</v>
      </c>
      <c r="T224" s="5" t="s">
        <v>221</v>
      </c>
      <c r="U224" s="5" t="s">
        <v>221</v>
      </c>
      <c r="V224" s="5" t="s">
        <v>221</v>
      </c>
    </row>
    <row r="225" spans="1:22">
      <c r="A225" t="s">
        <v>222</v>
      </c>
      <c r="B225">
        <v>0</v>
      </c>
      <c r="C225">
        <v>0</v>
      </c>
      <c r="D225">
        <f>B225+C225</f>
        <v>0</v>
      </c>
      <c r="E225" t="str">
        <f>IF(V225&gt;0,ROUND((D225/V225) * 100, 4), "")</f>
        <v/>
      </c>
      <c r="F225">
        <v>0</v>
      </c>
      <c r="G225">
        <v>0</v>
      </c>
      <c r="H225">
        <f>F225+G225</f>
        <v>0</v>
      </c>
      <c r="I225" t="str">
        <f>IF(V225&gt;0,ROUND((H225/V225) * 100, 4), "")</f>
        <v/>
      </c>
      <c r="J225">
        <v>0</v>
      </c>
      <c r="K225">
        <v>0</v>
      </c>
      <c r="L225">
        <f>J225+K225</f>
        <v>0</v>
      </c>
      <c r="M225" t="str">
        <f>IF(V225&gt;0,ROUND((L225/V225) * 100, 4), "")</f>
        <v/>
      </c>
      <c r="N225">
        <v>0</v>
      </c>
      <c r="O225">
        <v>0</v>
      </c>
      <c r="P225">
        <f>N225+O225</f>
        <v>0</v>
      </c>
      <c r="Q225">
        <v>0</v>
      </c>
      <c r="R225">
        <v>0</v>
      </c>
      <c r="S225">
        <f>Q225+R225</f>
        <v>0</v>
      </c>
      <c r="T225">
        <f t="shared" ref="T225:U227" si="110">B225+F225+J225</f>
        <v>0</v>
      </c>
      <c r="U225">
        <f t="shared" si="110"/>
        <v>0</v>
      </c>
      <c r="V225">
        <f>T225+U225</f>
        <v>0</v>
      </c>
    </row>
    <row r="226" spans="1:22">
      <c r="A226" t="s">
        <v>223</v>
      </c>
      <c r="B226">
        <v>11587</v>
      </c>
      <c r="C226">
        <v>204</v>
      </c>
      <c r="D226">
        <f>B226+C226</f>
        <v>11791</v>
      </c>
      <c r="E226">
        <f>IF(V226&gt;0,ROUND((D226/V226) * 100, 4), "")</f>
        <v>59.167999999999999</v>
      </c>
      <c r="F226">
        <v>7041</v>
      </c>
      <c r="G226">
        <v>159</v>
      </c>
      <c r="H226">
        <f>F226+G226</f>
        <v>7200</v>
      </c>
      <c r="I226">
        <f>IF(V226&gt;0,ROUND((H226/V226) * 100, 4), "")</f>
        <v>36.130099999999999</v>
      </c>
      <c r="J226">
        <v>834</v>
      </c>
      <c r="K226">
        <v>103</v>
      </c>
      <c r="L226">
        <f>J226+K226</f>
        <v>937</v>
      </c>
      <c r="M226">
        <f>IF(V226&gt;0,ROUND((L226/V226) * 100, 4), "")</f>
        <v>4.7019000000000002</v>
      </c>
      <c r="N226">
        <v>7</v>
      </c>
      <c r="O226">
        <v>5</v>
      </c>
      <c r="P226">
        <f>N226+O226</f>
        <v>12</v>
      </c>
      <c r="Q226">
        <v>458</v>
      </c>
      <c r="R226">
        <v>87</v>
      </c>
      <c r="S226">
        <f>Q226+R226</f>
        <v>545</v>
      </c>
      <c r="T226">
        <f t="shared" si="110"/>
        <v>19462</v>
      </c>
      <c r="U226">
        <f t="shared" si="110"/>
        <v>466</v>
      </c>
      <c r="V226">
        <f>T226+U226</f>
        <v>19928</v>
      </c>
    </row>
    <row r="227" spans="1:22">
      <c r="A227" t="s">
        <v>224</v>
      </c>
      <c r="B227">
        <v>0</v>
      </c>
      <c r="C227">
        <v>0</v>
      </c>
      <c r="D227">
        <f>B227+C227</f>
        <v>0</v>
      </c>
      <c r="E227">
        <f>IF(V227&gt;0,ROUND((D227/V227) * 100, 4), "")</f>
        <v>0</v>
      </c>
      <c r="F227">
        <v>0</v>
      </c>
      <c r="G227">
        <v>1</v>
      </c>
      <c r="H227">
        <f>F227+G227</f>
        <v>1</v>
      </c>
      <c r="I227">
        <f>IF(V227&gt;0,ROUND((H227/V227) * 100, 4), "")</f>
        <v>25</v>
      </c>
      <c r="J227">
        <v>3</v>
      </c>
      <c r="K227">
        <v>0</v>
      </c>
      <c r="L227">
        <f>J227+K227</f>
        <v>3</v>
      </c>
      <c r="M227">
        <f>IF(V227&gt;0,ROUND((L227/V227) * 100, 4), "")</f>
        <v>75</v>
      </c>
      <c r="N227">
        <v>0</v>
      </c>
      <c r="O227">
        <v>0</v>
      </c>
      <c r="P227">
        <f>N227+O227</f>
        <v>0</v>
      </c>
      <c r="Q227">
        <v>0</v>
      </c>
      <c r="R227">
        <v>2</v>
      </c>
      <c r="S227">
        <f>Q227+R227</f>
        <v>2</v>
      </c>
      <c r="T227">
        <f t="shared" si="110"/>
        <v>3</v>
      </c>
      <c r="U227">
        <f t="shared" si="110"/>
        <v>1</v>
      </c>
      <c r="V227">
        <f>T227+U227</f>
        <v>4</v>
      </c>
    </row>
    <row r="229" spans="1:22">
      <c r="A229" s="5" t="s">
        <v>225</v>
      </c>
      <c r="B229" s="5" t="s">
        <v>225</v>
      </c>
      <c r="C229" s="5" t="s">
        <v>225</v>
      </c>
      <c r="D229" s="5" t="s">
        <v>225</v>
      </c>
      <c r="E229" s="5" t="s">
        <v>225</v>
      </c>
      <c r="F229" s="5" t="s">
        <v>225</v>
      </c>
      <c r="G229" s="5" t="s">
        <v>225</v>
      </c>
      <c r="H229" s="5" t="s">
        <v>225</v>
      </c>
      <c r="I229" s="5" t="s">
        <v>225</v>
      </c>
      <c r="J229" s="5" t="s">
        <v>225</v>
      </c>
      <c r="K229" s="5" t="s">
        <v>225</v>
      </c>
      <c r="L229" s="5" t="s">
        <v>225</v>
      </c>
      <c r="M229" s="5" t="s">
        <v>225</v>
      </c>
      <c r="N229" s="5" t="s">
        <v>225</v>
      </c>
      <c r="O229" s="5" t="s">
        <v>225</v>
      </c>
      <c r="P229" s="5" t="s">
        <v>225</v>
      </c>
      <c r="Q229" s="5" t="s">
        <v>225</v>
      </c>
      <c r="R229" s="5" t="s">
        <v>225</v>
      </c>
      <c r="S229" s="5" t="s">
        <v>225</v>
      </c>
      <c r="T229" s="5" t="s">
        <v>225</v>
      </c>
      <c r="U229" s="5" t="s">
        <v>225</v>
      </c>
      <c r="V229" s="5" t="s">
        <v>225</v>
      </c>
    </row>
    <row r="230" spans="1:22">
      <c r="A230" t="s">
        <v>226</v>
      </c>
      <c r="B230">
        <v>0</v>
      </c>
      <c r="C230">
        <v>0</v>
      </c>
      <c r="D230">
        <f>B230+C230</f>
        <v>0</v>
      </c>
      <c r="E230" t="str">
        <f>IF(V230&gt;0,ROUND((D230/V230) * 100, 4), "")</f>
        <v/>
      </c>
      <c r="F230">
        <v>0</v>
      </c>
      <c r="G230">
        <v>0</v>
      </c>
      <c r="H230">
        <f>F230+G230</f>
        <v>0</v>
      </c>
      <c r="I230" t="str">
        <f>IF(V230&gt;0,ROUND((H230/V230) * 100, 4), "")</f>
        <v/>
      </c>
      <c r="J230">
        <v>0</v>
      </c>
      <c r="K230">
        <v>0</v>
      </c>
      <c r="L230">
        <f>J230+K230</f>
        <v>0</v>
      </c>
      <c r="M230" t="str">
        <f>IF(V230&gt;0,ROUND((L230/V230) * 100, 4), "")</f>
        <v/>
      </c>
      <c r="N230">
        <v>0</v>
      </c>
      <c r="O230">
        <v>0</v>
      </c>
      <c r="P230">
        <f>N230+O230</f>
        <v>0</v>
      </c>
      <c r="Q230">
        <v>0</v>
      </c>
      <c r="R230">
        <v>0</v>
      </c>
      <c r="S230">
        <f>Q230+R230</f>
        <v>0</v>
      </c>
      <c r="T230">
        <f t="shared" ref="T230:U233" si="111">B230+F230+J230</f>
        <v>0</v>
      </c>
      <c r="U230">
        <f t="shared" si="111"/>
        <v>0</v>
      </c>
      <c r="V230">
        <f>T230+U230</f>
        <v>0</v>
      </c>
    </row>
    <row r="231" spans="1:22">
      <c r="A231" t="s">
        <v>227</v>
      </c>
      <c r="B231">
        <v>0</v>
      </c>
      <c r="C231">
        <v>0</v>
      </c>
      <c r="D231">
        <f>B231+C231</f>
        <v>0</v>
      </c>
      <c r="E231" t="str">
        <f>IF(V231&gt;0,ROUND((D231/V231) * 100, 4), "")</f>
        <v/>
      </c>
      <c r="F231">
        <v>0</v>
      </c>
      <c r="G231">
        <v>0</v>
      </c>
      <c r="H231">
        <f>F231+G231</f>
        <v>0</v>
      </c>
      <c r="I231" t="str">
        <f>IF(V231&gt;0,ROUND((H231/V231) * 100, 4), "")</f>
        <v/>
      </c>
      <c r="J231">
        <v>0</v>
      </c>
      <c r="K231">
        <v>0</v>
      </c>
      <c r="L231">
        <f>J231+K231</f>
        <v>0</v>
      </c>
      <c r="M231" t="str">
        <f>IF(V231&gt;0,ROUND((L231/V231) * 100, 4), "")</f>
        <v/>
      </c>
      <c r="N231">
        <v>0</v>
      </c>
      <c r="O231">
        <v>0</v>
      </c>
      <c r="P231">
        <f>N231+O231</f>
        <v>0</v>
      </c>
      <c r="Q231">
        <v>0</v>
      </c>
      <c r="R231">
        <v>0</v>
      </c>
      <c r="S231">
        <f>Q231+R231</f>
        <v>0</v>
      </c>
      <c r="T231">
        <f t="shared" si="111"/>
        <v>0</v>
      </c>
      <c r="U231">
        <f t="shared" si="111"/>
        <v>0</v>
      </c>
      <c r="V231">
        <f>T231+U231</f>
        <v>0</v>
      </c>
    </row>
    <row r="232" spans="1:22">
      <c r="A232" t="s">
        <v>228</v>
      </c>
      <c r="B232">
        <v>0</v>
      </c>
      <c r="C232">
        <v>0</v>
      </c>
      <c r="D232">
        <f>B232+C232</f>
        <v>0</v>
      </c>
      <c r="E232" t="str">
        <f>IF(V232&gt;0,ROUND((D232/V232) * 100, 4), "")</f>
        <v/>
      </c>
      <c r="F232">
        <v>0</v>
      </c>
      <c r="G232">
        <v>0</v>
      </c>
      <c r="H232">
        <f>F232+G232</f>
        <v>0</v>
      </c>
      <c r="I232" t="str">
        <f>IF(V232&gt;0,ROUND((H232/V232) * 100, 4), "")</f>
        <v/>
      </c>
      <c r="J232">
        <v>0</v>
      </c>
      <c r="K232">
        <v>0</v>
      </c>
      <c r="L232">
        <f>J232+K232</f>
        <v>0</v>
      </c>
      <c r="M232" t="str">
        <f>IF(V232&gt;0,ROUND((L232/V232) * 100, 4), "")</f>
        <v/>
      </c>
      <c r="N232">
        <v>0</v>
      </c>
      <c r="O232">
        <v>0</v>
      </c>
      <c r="P232">
        <f>N232+O232</f>
        <v>0</v>
      </c>
      <c r="Q232">
        <v>0</v>
      </c>
      <c r="R232">
        <v>0</v>
      </c>
      <c r="S232">
        <f>Q232+R232</f>
        <v>0</v>
      </c>
      <c r="T232">
        <f t="shared" si="111"/>
        <v>0</v>
      </c>
      <c r="U232">
        <f t="shared" si="111"/>
        <v>0</v>
      </c>
      <c r="V232">
        <f>T232+U232</f>
        <v>0</v>
      </c>
    </row>
    <row r="233" spans="1:22">
      <c r="A233" t="s">
        <v>229</v>
      </c>
      <c r="B233">
        <v>0</v>
      </c>
      <c r="C233">
        <v>0</v>
      </c>
      <c r="D233">
        <f>B233+C233</f>
        <v>0</v>
      </c>
      <c r="E233" t="str">
        <f>IF(V233&gt;0,ROUND((D233/V233) * 100, 4), "")</f>
        <v/>
      </c>
      <c r="F233">
        <v>0</v>
      </c>
      <c r="G233">
        <v>0</v>
      </c>
      <c r="H233">
        <f>F233+G233</f>
        <v>0</v>
      </c>
      <c r="I233" t="str">
        <f>IF(V233&gt;0,ROUND((H233/V233) * 100, 4), "")</f>
        <v/>
      </c>
      <c r="J233">
        <v>0</v>
      </c>
      <c r="K233">
        <v>0</v>
      </c>
      <c r="L233">
        <f>J233+K233</f>
        <v>0</v>
      </c>
      <c r="M233" t="str">
        <f>IF(V233&gt;0,ROUND((L233/V233) * 100, 4), "")</f>
        <v/>
      </c>
      <c r="N233">
        <v>0</v>
      </c>
      <c r="O233">
        <v>0</v>
      </c>
      <c r="P233">
        <f>N233+O233</f>
        <v>0</v>
      </c>
      <c r="Q233">
        <v>0</v>
      </c>
      <c r="R233">
        <v>0</v>
      </c>
      <c r="S233">
        <f>Q233+R233</f>
        <v>0</v>
      </c>
      <c r="T233">
        <f t="shared" si="111"/>
        <v>0</v>
      </c>
      <c r="U233">
        <f t="shared" si="111"/>
        <v>0</v>
      </c>
      <c r="V233">
        <f>T233+U233</f>
        <v>0</v>
      </c>
    </row>
    <row r="235" spans="1:22">
      <c r="A235" s="5" t="s">
        <v>230</v>
      </c>
      <c r="B235" s="5" t="s">
        <v>230</v>
      </c>
      <c r="C235" s="5" t="s">
        <v>230</v>
      </c>
      <c r="D235" s="5" t="s">
        <v>230</v>
      </c>
      <c r="E235" s="5" t="s">
        <v>230</v>
      </c>
      <c r="F235" s="5" t="s">
        <v>230</v>
      </c>
      <c r="G235" s="5" t="s">
        <v>230</v>
      </c>
      <c r="H235" s="5" t="s">
        <v>230</v>
      </c>
      <c r="I235" s="5" t="s">
        <v>230</v>
      </c>
      <c r="J235" s="5" t="s">
        <v>230</v>
      </c>
      <c r="K235" s="5" t="s">
        <v>230</v>
      </c>
      <c r="L235" s="5" t="s">
        <v>230</v>
      </c>
      <c r="M235" s="5" t="s">
        <v>230</v>
      </c>
      <c r="N235" s="5" t="s">
        <v>230</v>
      </c>
      <c r="O235" s="5" t="s">
        <v>230</v>
      </c>
      <c r="P235" s="5" t="s">
        <v>230</v>
      </c>
      <c r="Q235" s="5" t="s">
        <v>230</v>
      </c>
      <c r="R235" s="5" t="s">
        <v>230</v>
      </c>
      <c r="S235" s="5" t="s">
        <v>230</v>
      </c>
      <c r="T235" s="5" t="s">
        <v>230</v>
      </c>
      <c r="U235" s="5" t="s">
        <v>230</v>
      </c>
      <c r="V235" s="5" t="s">
        <v>230</v>
      </c>
    </row>
    <row r="236" spans="1:22">
      <c r="A236" t="s">
        <v>231</v>
      </c>
      <c r="B236">
        <v>0</v>
      </c>
      <c r="C236">
        <v>0</v>
      </c>
      <c r="D236">
        <f t="shared" ref="D236:D254" si="112">B236+C236</f>
        <v>0</v>
      </c>
      <c r="E236">
        <f t="shared" ref="E236:E254" si="113">IF(V236&gt;0,ROUND((D236/V236) * 100, 4), "")</f>
        <v>0</v>
      </c>
      <c r="F236">
        <v>0</v>
      </c>
      <c r="G236">
        <v>0</v>
      </c>
      <c r="H236">
        <f t="shared" ref="H236:H254" si="114">F236+G236</f>
        <v>0</v>
      </c>
      <c r="I236">
        <f t="shared" ref="I236:I254" si="115">IF(V236&gt;0,ROUND((H236/V236) * 100, 4), "")</f>
        <v>0</v>
      </c>
      <c r="J236">
        <v>0</v>
      </c>
      <c r="K236">
        <v>1</v>
      </c>
      <c r="L236">
        <f t="shared" ref="L236:L254" si="116">J236+K236</f>
        <v>1</v>
      </c>
      <c r="M236">
        <f t="shared" ref="M236:M254" si="117">IF(V236&gt;0,ROUND((L236/V236) * 100, 4), "")</f>
        <v>100</v>
      </c>
      <c r="N236">
        <v>0</v>
      </c>
      <c r="O236">
        <v>0</v>
      </c>
      <c r="P236">
        <f t="shared" ref="P236:P254" si="118">N236+O236</f>
        <v>0</v>
      </c>
      <c r="Q236">
        <v>0</v>
      </c>
      <c r="R236">
        <v>0</v>
      </c>
      <c r="S236">
        <f t="shared" ref="S236:S254" si="119">Q236+R236</f>
        <v>0</v>
      </c>
      <c r="T236">
        <f t="shared" ref="T236:T254" si="120">B236+F236+J236</f>
        <v>0</v>
      </c>
      <c r="U236">
        <f t="shared" ref="U236:U254" si="121">C236+G236+K236</f>
        <v>1</v>
      </c>
      <c r="V236">
        <f t="shared" ref="V236:V254" si="122">T236+U236</f>
        <v>1</v>
      </c>
    </row>
    <row r="237" spans="1:22">
      <c r="A237" t="s">
        <v>232</v>
      </c>
      <c r="B237">
        <v>0</v>
      </c>
      <c r="C237">
        <v>0</v>
      </c>
      <c r="D237">
        <f t="shared" si="112"/>
        <v>0</v>
      </c>
      <c r="E237" t="str">
        <f t="shared" si="113"/>
        <v/>
      </c>
      <c r="F237">
        <v>0</v>
      </c>
      <c r="G237">
        <v>0</v>
      </c>
      <c r="H237">
        <f t="shared" si="114"/>
        <v>0</v>
      </c>
      <c r="I237" t="str">
        <f t="shared" si="115"/>
        <v/>
      </c>
      <c r="J237">
        <v>0</v>
      </c>
      <c r="K237">
        <v>0</v>
      </c>
      <c r="L237">
        <f t="shared" si="116"/>
        <v>0</v>
      </c>
      <c r="M237" t="str">
        <f t="shared" si="117"/>
        <v/>
      </c>
      <c r="N237">
        <v>0</v>
      </c>
      <c r="O237">
        <v>0</v>
      </c>
      <c r="P237">
        <f t="shared" si="118"/>
        <v>0</v>
      </c>
      <c r="Q237">
        <v>0</v>
      </c>
      <c r="R237">
        <v>1</v>
      </c>
      <c r="S237">
        <f t="shared" si="119"/>
        <v>1</v>
      </c>
      <c r="T237">
        <f t="shared" si="120"/>
        <v>0</v>
      </c>
      <c r="U237">
        <f t="shared" si="121"/>
        <v>0</v>
      </c>
      <c r="V237">
        <f t="shared" si="122"/>
        <v>0</v>
      </c>
    </row>
    <row r="238" spans="1:22">
      <c r="A238" t="s">
        <v>233</v>
      </c>
      <c r="B238">
        <v>0</v>
      </c>
      <c r="C238">
        <v>2</v>
      </c>
      <c r="D238">
        <f t="shared" si="112"/>
        <v>2</v>
      </c>
      <c r="E238">
        <f t="shared" si="113"/>
        <v>100</v>
      </c>
      <c r="F238">
        <v>0</v>
      </c>
      <c r="G238">
        <v>0</v>
      </c>
      <c r="H238">
        <f t="shared" si="114"/>
        <v>0</v>
      </c>
      <c r="I238">
        <f t="shared" si="115"/>
        <v>0</v>
      </c>
      <c r="J238">
        <v>0</v>
      </c>
      <c r="K238">
        <v>0</v>
      </c>
      <c r="L238">
        <f t="shared" si="116"/>
        <v>0</v>
      </c>
      <c r="M238">
        <f t="shared" si="117"/>
        <v>0</v>
      </c>
      <c r="N238">
        <v>0</v>
      </c>
      <c r="O238">
        <v>0</v>
      </c>
      <c r="P238">
        <f t="shared" si="118"/>
        <v>0</v>
      </c>
      <c r="Q238">
        <v>0</v>
      </c>
      <c r="R238">
        <v>0</v>
      </c>
      <c r="S238">
        <f t="shared" si="119"/>
        <v>0</v>
      </c>
      <c r="T238">
        <f t="shared" si="120"/>
        <v>0</v>
      </c>
      <c r="U238">
        <f t="shared" si="121"/>
        <v>2</v>
      </c>
      <c r="V238">
        <f t="shared" si="122"/>
        <v>2</v>
      </c>
    </row>
    <row r="239" spans="1:22">
      <c r="A239" t="s">
        <v>234</v>
      </c>
      <c r="B239">
        <v>2</v>
      </c>
      <c r="C239">
        <v>0</v>
      </c>
      <c r="D239">
        <f t="shared" si="112"/>
        <v>2</v>
      </c>
      <c r="E239">
        <f t="shared" si="113"/>
        <v>66.666700000000006</v>
      </c>
      <c r="F239">
        <v>1</v>
      </c>
      <c r="G239">
        <v>0</v>
      </c>
      <c r="H239">
        <f t="shared" si="114"/>
        <v>1</v>
      </c>
      <c r="I239">
        <f t="shared" si="115"/>
        <v>33.333300000000001</v>
      </c>
      <c r="J239">
        <v>0</v>
      </c>
      <c r="K239">
        <v>0</v>
      </c>
      <c r="L239">
        <f t="shared" si="116"/>
        <v>0</v>
      </c>
      <c r="M239">
        <f t="shared" si="117"/>
        <v>0</v>
      </c>
      <c r="N239">
        <v>0</v>
      </c>
      <c r="O239">
        <v>0</v>
      </c>
      <c r="P239">
        <f t="shared" si="118"/>
        <v>0</v>
      </c>
      <c r="Q239">
        <v>0</v>
      </c>
      <c r="R239">
        <v>0</v>
      </c>
      <c r="S239">
        <f t="shared" si="119"/>
        <v>0</v>
      </c>
      <c r="T239">
        <f t="shared" si="120"/>
        <v>3</v>
      </c>
      <c r="U239">
        <f t="shared" si="121"/>
        <v>0</v>
      </c>
      <c r="V239">
        <f t="shared" si="122"/>
        <v>3</v>
      </c>
    </row>
    <row r="240" spans="1:22">
      <c r="A240" t="s">
        <v>235</v>
      </c>
      <c r="B240">
        <v>3</v>
      </c>
      <c r="C240">
        <v>0</v>
      </c>
      <c r="D240">
        <f t="shared" si="112"/>
        <v>3</v>
      </c>
      <c r="E240">
        <f t="shared" si="113"/>
        <v>6</v>
      </c>
      <c r="F240">
        <v>13</v>
      </c>
      <c r="G240">
        <v>15</v>
      </c>
      <c r="H240">
        <f t="shared" si="114"/>
        <v>28</v>
      </c>
      <c r="I240">
        <f t="shared" si="115"/>
        <v>56</v>
      </c>
      <c r="J240">
        <v>13</v>
      </c>
      <c r="K240">
        <v>6</v>
      </c>
      <c r="L240">
        <f t="shared" si="116"/>
        <v>19</v>
      </c>
      <c r="M240">
        <f t="shared" si="117"/>
        <v>38</v>
      </c>
      <c r="N240">
        <v>0</v>
      </c>
      <c r="O240">
        <v>0</v>
      </c>
      <c r="P240">
        <f t="shared" si="118"/>
        <v>0</v>
      </c>
      <c r="Q240">
        <v>0</v>
      </c>
      <c r="R240">
        <v>1</v>
      </c>
      <c r="S240">
        <f t="shared" si="119"/>
        <v>1</v>
      </c>
      <c r="T240">
        <f t="shared" si="120"/>
        <v>29</v>
      </c>
      <c r="U240">
        <f t="shared" si="121"/>
        <v>21</v>
      </c>
      <c r="V240">
        <f t="shared" si="122"/>
        <v>50</v>
      </c>
    </row>
    <row r="241" spans="1:22">
      <c r="A241" t="s">
        <v>236</v>
      </c>
      <c r="B241">
        <v>0</v>
      </c>
      <c r="C241">
        <v>1</v>
      </c>
      <c r="D241">
        <f t="shared" si="112"/>
        <v>1</v>
      </c>
      <c r="E241">
        <f t="shared" si="113"/>
        <v>3.0303</v>
      </c>
      <c r="F241">
        <v>14</v>
      </c>
      <c r="G241">
        <v>13</v>
      </c>
      <c r="H241">
        <f t="shared" si="114"/>
        <v>27</v>
      </c>
      <c r="I241">
        <f t="shared" si="115"/>
        <v>81.818200000000004</v>
      </c>
      <c r="J241">
        <v>2</v>
      </c>
      <c r="K241">
        <v>3</v>
      </c>
      <c r="L241">
        <f t="shared" si="116"/>
        <v>5</v>
      </c>
      <c r="M241">
        <f t="shared" si="117"/>
        <v>15.1515</v>
      </c>
      <c r="N241">
        <v>0</v>
      </c>
      <c r="O241">
        <v>0</v>
      </c>
      <c r="P241">
        <f t="shared" si="118"/>
        <v>0</v>
      </c>
      <c r="Q241">
        <v>1</v>
      </c>
      <c r="R241">
        <v>4</v>
      </c>
      <c r="S241">
        <f t="shared" si="119"/>
        <v>5</v>
      </c>
      <c r="T241">
        <f t="shared" si="120"/>
        <v>16</v>
      </c>
      <c r="U241">
        <f t="shared" si="121"/>
        <v>17</v>
      </c>
      <c r="V241">
        <f t="shared" si="122"/>
        <v>33</v>
      </c>
    </row>
    <row r="242" spans="1:22">
      <c r="A242" t="s">
        <v>237</v>
      </c>
      <c r="B242">
        <v>1</v>
      </c>
      <c r="C242">
        <v>7</v>
      </c>
      <c r="D242">
        <f t="shared" si="112"/>
        <v>8</v>
      </c>
      <c r="E242">
        <f t="shared" si="113"/>
        <v>15.686299999999999</v>
      </c>
      <c r="F242">
        <v>3</v>
      </c>
      <c r="G242">
        <v>19</v>
      </c>
      <c r="H242">
        <f t="shared" si="114"/>
        <v>22</v>
      </c>
      <c r="I242">
        <f t="shared" si="115"/>
        <v>43.137300000000003</v>
      </c>
      <c r="J242">
        <v>0</v>
      </c>
      <c r="K242">
        <v>21</v>
      </c>
      <c r="L242">
        <f t="shared" si="116"/>
        <v>21</v>
      </c>
      <c r="M242">
        <f t="shared" si="117"/>
        <v>41.176499999999997</v>
      </c>
      <c r="N242">
        <v>0</v>
      </c>
      <c r="O242">
        <v>2</v>
      </c>
      <c r="P242">
        <f t="shared" si="118"/>
        <v>2</v>
      </c>
      <c r="Q242">
        <v>0</v>
      </c>
      <c r="R242">
        <v>32</v>
      </c>
      <c r="S242">
        <f t="shared" si="119"/>
        <v>32</v>
      </c>
      <c r="T242">
        <f t="shared" si="120"/>
        <v>4</v>
      </c>
      <c r="U242">
        <f t="shared" si="121"/>
        <v>47</v>
      </c>
      <c r="V242">
        <f t="shared" si="122"/>
        <v>51</v>
      </c>
    </row>
    <row r="243" spans="1:22">
      <c r="A243" t="s">
        <v>238</v>
      </c>
      <c r="B243">
        <v>0</v>
      </c>
      <c r="C243">
        <v>0</v>
      </c>
      <c r="D243">
        <f t="shared" si="112"/>
        <v>0</v>
      </c>
      <c r="E243" t="str">
        <f t="shared" si="113"/>
        <v/>
      </c>
      <c r="F243">
        <v>0</v>
      </c>
      <c r="G243">
        <v>0</v>
      </c>
      <c r="H243">
        <f t="shared" si="114"/>
        <v>0</v>
      </c>
      <c r="I243" t="str">
        <f t="shared" si="115"/>
        <v/>
      </c>
      <c r="J243">
        <v>0</v>
      </c>
      <c r="K243">
        <v>0</v>
      </c>
      <c r="L243">
        <f t="shared" si="116"/>
        <v>0</v>
      </c>
      <c r="M243" t="str">
        <f t="shared" si="117"/>
        <v/>
      </c>
      <c r="N243">
        <v>0</v>
      </c>
      <c r="O243">
        <v>0</v>
      </c>
      <c r="P243">
        <f t="shared" si="118"/>
        <v>0</v>
      </c>
      <c r="Q243">
        <v>0</v>
      </c>
      <c r="R243">
        <v>0</v>
      </c>
      <c r="S243">
        <f t="shared" si="119"/>
        <v>0</v>
      </c>
      <c r="T243">
        <f t="shared" si="120"/>
        <v>0</v>
      </c>
      <c r="U243">
        <f t="shared" si="121"/>
        <v>0</v>
      </c>
      <c r="V243">
        <f t="shared" si="122"/>
        <v>0</v>
      </c>
    </row>
    <row r="244" spans="1:22">
      <c r="A244" t="s">
        <v>239</v>
      </c>
      <c r="B244">
        <v>0</v>
      </c>
      <c r="C244">
        <v>0</v>
      </c>
      <c r="D244">
        <f t="shared" si="112"/>
        <v>0</v>
      </c>
      <c r="E244">
        <f t="shared" si="113"/>
        <v>0</v>
      </c>
      <c r="F244">
        <v>1</v>
      </c>
      <c r="G244">
        <v>0</v>
      </c>
      <c r="H244">
        <f t="shared" si="114"/>
        <v>1</v>
      </c>
      <c r="I244">
        <f t="shared" si="115"/>
        <v>100</v>
      </c>
      <c r="J244">
        <v>0</v>
      </c>
      <c r="K244">
        <v>0</v>
      </c>
      <c r="L244">
        <f t="shared" si="116"/>
        <v>0</v>
      </c>
      <c r="M244">
        <f t="shared" si="117"/>
        <v>0</v>
      </c>
      <c r="N244">
        <v>0</v>
      </c>
      <c r="O244">
        <v>0</v>
      </c>
      <c r="P244">
        <f t="shared" si="118"/>
        <v>0</v>
      </c>
      <c r="Q244">
        <v>1</v>
      </c>
      <c r="R244">
        <v>2</v>
      </c>
      <c r="S244">
        <f t="shared" si="119"/>
        <v>3</v>
      </c>
      <c r="T244">
        <f t="shared" si="120"/>
        <v>1</v>
      </c>
      <c r="U244">
        <f t="shared" si="121"/>
        <v>0</v>
      </c>
      <c r="V244">
        <f t="shared" si="122"/>
        <v>1</v>
      </c>
    </row>
    <row r="245" spans="1:22">
      <c r="A245" t="s">
        <v>240</v>
      </c>
      <c r="B245">
        <v>0</v>
      </c>
      <c r="C245">
        <v>1</v>
      </c>
      <c r="D245">
        <f t="shared" si="112"/>
        <v>1</v>
      </c>
      <c r="E245">
        <f t="shared" si="113"/>
        <v>50</v>
      </c>
      <c r="F245">
        <v>0</v>
      </c>
      <c r="G245">
        <v>0</v>
      </c>
      <c r="H245">
        <f t="shared" si="114"/>
        <v>0</v>
      </c>
      <c r="I245">
        <f t="shared" si="115"/>
        <v>0</v>
      </c>
      <c r="J245">
        <v>0</v>
      </c>
      <c r="K245">
        <v>1</v>
      </c>
      <c r="L245">
        <f t="shared" si="116"/>
        <v>1</v>
      </c>
      <c r="M245">
        <f t="shared" si="117"/>
        <v>50</v>
      </c>
      <c r="N245">
        <v>0</v>
      </c>
      <c r="O245">
        <v>0</v>
      </c>
      <c r="P245">
        <f t="shared" si="118"/>
        <v>0</v>
      </c>
      <c r="Q245">
        <v>0</v>
      </c>
      <c r="R245">
        <v>2</v>
      </c>
      <c r="S245">
        <f t="shared" si="119"/>
        <v>2</v>
      </c>
      <c r="T245">
        <f t="shared" si="120"/>
        <v>0</v>
      </c>
      <c r="U245">
        <f t="shared" si="121"/>
        <v>2</v>
      </c>
      <c r="V245">
        <f t="shared" si="122"/>
        <v>2</v>
      </c>
    </row>
    <row r="246" spans="1:22">
      <c r="A246" t="s">
        <v>241</v>
      </c>
      <c r="B246">
        <v>0</v>
      </c>
      <c r="C246">
        <v>0</v>
      </c>
      <c r="D246">
        <f t="shared" si="112"/>
        <v>0</v>
      </c>
      <c r="E246" t="str">
        <f t="shared" si="113"/>
        <v/>
      </c>
      <c r="F246">
        <v>0</v>
      </c>
      <c r="G246">
        <v>0</v>
      </c>
      <c r="H246">
        <f t="shared" si="114"/>
        <v>0</v>
      </c>
      <c r="I246" t="str">
        <f t="shared" si="115"/>
        <v/>
      </c>
      <c r="J246">
        <v>0</v>
      </c>
      <c r="K246">
        <v>0</v>
      </c>
      <c r="L246">
        <f t="shared" si="116"/>
        <v>0</v>
      </c>
      <c r="M246" t="str">
        <f t="shared" si="117"/>
        <v/>
      </c>
      <c r="N246">
        <v>0</v>
      </c>
      <c r="O246">
        <v>0</v>
      </c>
      <c r="P246">
        <f t="shared" si="118"/>
        <v>0</v>
      </c>
      <c r="Q246">
        <v>0</v>
      </c>
      <c r="R246">
        <v>0</v>
      </c>
      <c r="S246">
        <f t="shared" si="119"/>
        <v>0</v>
      </c>
      <c r="T246">
        <f t="shared" si="120"/>
        <v>0</v>
      </c>
      <c r="U246">
        <f t="shared" si="121"/>
        <v>0</v>
      </c>
      <c r="V246">
        <f t="shared" si="122"/>
        <v>0</v>
      </c>
    </row>
    <row r="247" spans="1:22">
      <c r="A247" t="s">
        <v>242</v>
      </c>
      <c r="B247">
        <v>0</v>
      </c>
      <c r="C247">
        <v>0</v>
      </c>
      <c r="D247">
        <f t="shared" si="112"/>
        <v>0</v>
      </c>
      <c r="E247">
        <f t="shared" si="113"/>
        <v>0</v>
      </c>
      <c r="F247">
        <v>0</v>
      </c>
      <c r="G247">
        <v>1</v>
      </c>
      <c r="H247">
        <f t="shared" si="114"/>
        <v>1</v>
      </c>
      <c r="I247">
        <f t="shared" si="115"/>
        <v>33.333300000000001</v>
      </c>
      <c r="J247">
        <v>0</v>
      </c>
      <c r="K247">
        <v>2</v>
      </c>
      <c r="L247">
        <f t="shared" si="116"/>
        <v>2</v>
      </c>
      <c r="M247">
        <f t="shared" si="117"/>
        <v>66.666700000000006</v>
      </c>
      <c r="N247">
        <v>0</v>
      </c>
      <c r="O247">
        <v>0</v>
      </c>
      <c r="P247">
        <f t="shared" si="118"/>
        <v>0</v>
      </c>
      <c r="Q247">
        <v>0</v>
      </c>
      <c r="R247">
        <v>0</v>
      </c>
      <c r="S247">
        <f t="shared" si="119"/>
        <v>0</v>
      </c>
      <c r="T247">
        <f t="shared" si="120"/>
        <v>0</v>
      </c>
      <c r="U247">
        <f t="shared" si="121"/>
        <v>3</v>
      </c>
      <c r="V247">
        <f t="shared" si="122"/>
        <v>3</v>
      </c>
    </row>
    <row r="248" spans="1:22">
      <c r="A248" t="s">
        <v>243</v>
      </c>
      <c r="B248">
        <v>1</v>
      </c>
      <c r="C248">
        <v>0</v>
      </c>
      <c r="D248">
        <f t="shared" si="112"/>
        <v>1</v>
      </c>
      <c r="E248">
        <f t="shared" si="113"/>
        <v>33.333300000000001</v>
      </c>
      <c r="F248">
        <v>0</v>
      </c>
      <c r="G248">
        <v>1</v>
      </c>
      <c r="H248">
        <f t="shared" si="114"/>
        <v>1</v>
      </c>
      <c r="I248">
        <f t="shared" si="115"/>
        <v>33.333300000000001</v>
      </c>
      <c r="J248">
        <v>0</v>
      </c>
      <c r="K248">
        <v>1</v>
      </c>
      <c r="L248">
        <f t="shared" si="116"/>
        <v>1</v>
      </c>
      <c r="M248">
        <f t="shared" si="117"/>
        <v>33.333300000000001</v>
      </c>
      <c r="N248">
        <v>0</v>
      </c>
      <c r="O248">
        <v>0</v>
      </c>
      <c r="P248">
        <f t="shared" si="118"/>
        <v>0</v>
      </c>
      <c r="Q248">
        <v>0</v>
      </c>
      <c r="R248">
        <v>1</v>
      </c>
      <c r="S248">
        <f t="shared" si="119"/>
        <v>1</v>
      </c>
      <c r="T248">
        <f t="shared" si="120"/>
        <v>1</v>
      </c>
      <c r="U248">
        <f t="shared" si="121"/>
        <v>2</v>
      </c>
      <c r="V248">
        <f t="shared" si="122"/>
        <v>3</v>
      </c>
    </row>
    <row r="249" spans="1:22">
      <c r="A249" t="s">
        <v>244</v>
      </c>
      <c r="B249">
        <v>0</v>
      </c>
      <c r="C249">
        <v>0</v>
      </c>
      <c r="D249">
        <f t="shared" si="112"/>
        <v>0</v>
      </c>
      <c r="E249" t="str">
        <f t="shared" si="113"/>
        <v/>
      </c>
      <c r="F249">
        <v>0</v>
      </c>
      <c r="G249">
        <v>0</v>
      </c>
      <c r="H249">
        <f t="shared" si="114"/>
        <v>0</v>
      </c>
      <c r="I249" t="str">
        <f t="shared" si="115"/>
        <v/>
      </c>
      <c r="J249">
        <v>0</v>
      </c>
      <c r="K249">
        <v>0</v>
      </c>
      <c r="L249">
        <f t="shared" si="116"/>
        <v>0</v>
      </c>
      <c r="M249" t="str">
        <f t="shared" si="117"/>
        <v/>
      </c>
      <c r="N249">
        <v>0</v>
      </c>
      <c r="O249">
        <v>0</v>
      </c>
      <c r="P249">
        <f t="shared" si="118"/>
        <v>0</v>
      </c>
      <c r="Q249">
        <v>0</v>
      </c>
      <c r="R249">
        <v>0</v>
      </c>
      <c r="S249">
        <f t="shared" si="119"/>
        <v>0</v>
      </c>
      <c r="T249">
        <f t="shared" si="120"/>
        <v>0</v>
      </c>
      <c r="U249">
        <f t="shared" si="121"/>
        <v>0</v>
      </c>
      <c r="V249">
        <f t="shared" si="122"/>
        <v>0</v>
      </c>
    </row>
    <row r="250" spans="1:22">
      <c r="A250" t="s">
        <v>245</v>
      </c>
      <c r="B250">
        <v>0</v>
      </c>
      <c r="C250">
        <v>0</v>
      </c>
      <c r="D250">
        <f t="shared" si="112"/>
        <v>0</v>
      </c>
      <c r="E250" t="str">
        <f t="shared" si="113"/>
        <v/>
      </c>
      <c r="F250">
        <v>0</v>
      </c>
      <c r="G250">
        <v>0</v>
      </c>
      <c r="H250">
        <f t="shared" si="114"/>
        <v>0</v>
      </c>
      <c r="I250" t="str">
        <f t="shared" si="115"/>
        <v/>
      </c>
      <c r="J250">
        <v>0</v>
      </c>
      <c r="K250">
        <v>0</v>
      </c>
      <c r="L250">
        <f t="shared" si="116"/>
        <v>0</v>
      </c>
      <c r="M250" t="str">
        <f t="shared" si="117"/>
        <v/>
      </c>
      <c r="N250">
        <v>0</v>
      </c>
      <c r="O250">
        <v>0</v>
      </c>
      <c r="P250">
        <f t="shared" si="118"/>
        <v>0</v>
      </c>
      <c r="Q250">
        <v>0</v>
      </c>
      <c r="R250">
        <v>0</v>
      </c>
      <c r="S250">
        <f t="shared" si="119"/>
        <v>0</v>
      </c>
      <c r="T250">
        <f t="shared" si="120"/>
        <v>0</v>
      </c>
      <c r="U250">
        <f t="shared" si="121"/>
        <v>0</v>
      </c>
      <c r="V250">
        <f t="shared" si="122"/>
        <v>0</v>
      </c>
    </row>
    <row r="251" spans="1:22">
      <c r="A251" t="s">
        <v>246</v>
      </c>
      <c r="B251">
        <v>0</v>
      </c>
      <c r="C251">
        <v>0</v>
      </c>
      <c r="D251">
        <f t="shared" si="112"/>
        <v>0</v>
      </c>
      <c r="E251">
        <f t="shared" si="113"/>
        <v>0</v>
      </c>
      <c r="F251">
        <v>0</v>
      </c>
      <c r="G251">
        <v>2</v>
      </c>
      <c r="H251">
        <f t="shared" si="114"/>
        <v>2</v>
      </c>
      <c r="I251">
        <f t="shared" si="115"/>
        <v>100</v>
      </c>
      <c r="J251">
        <v>0</v>
      </c>
      <c r="K251">
        <v>0</v>
      </c>
      <c r="L251">
        <f t="shared" si="116"/>
        <v>0</v>
      </c>
      <c r="M251">
        <f t="shared" si="117"/>
        <v>0</v>
      </c>
      <c r="N251">
        <v>0</v>
      </c>
      <c r="O251">
        <v>0</v>
      </c>
      <c r="P251">
        <f t="shared" si="118"/>
        <v>0</v>
      </c>
      <c r="Q251">
        <v>0</v>
      </c>
      <c r="R251">
        <v>0</v>
      </c>
      <c r="S251">
        <f t="shared" si="119"/>
        <v>0</v>
      </c>
      <c r="T251">
        <f t="shared" si="120"/>
        <v>0</v>
      </c>
      <c r="U251">
        <f t="shared" si="121"/>
        <v>2</v>
      </c>
      <c r="V251">
        <f t="shared" si="122"/>
        <v>2</v>
      </c>
    </row>
    <row r="252" spans="1:22">
      <c r="A252" t="s">
        <v>247</v>
      </c>
      <c r="B252">
        <v>0</v>
      </c>
      <c r="C252">
        <v>0</v>
      </c>
      <c r="D252">
        <f t="shared" si="112"/>
        <v>0</v>
      </c>
      <c r="E252">
        <f t="shared" si="113"/>
        <v>0</v>
      </c>
      <c r="F252">
        <v>0</v>
      </c>
      <c r="G252">
        <v>1</v>
      </c>
      <c r="H252">
        <f t="shared" si="114"/>
        <v>1</v>
      </c>
      <c r="I252">
        <f t="shared" si="115"/>
        <v>100</v>
      </c>
      <c r="J252">
        <v>0</v>
      </c>
      <c r="K252">
        <v>0</v>
      </c>
      <c r="L252">
        <f t="shared" si="116"/>
        <v>0</v>
      </c>
      <c r="M252">
        <f t="shared" si="117"/>
        <v>0</v>
      </c>
      <c r="N252">
        <v>0</v>
      </c>
      <c r="O252">
        <v>0</v>
      </c>
      <c r="P252">
        <f t="shared" si="118"/>
        <v>0</v>
      </c>
      <c r="Q252">
        <v>0</v>
      </c>
      <c r="R252">
        <v>0</v>
      </c>
      <c r="S252">
        <f t="shared" si="119"/>
        <v>0</v>
      </c>
      <c r="T252">
        <f t="shared" si="120"/>
        <v>0</v>
      </c>
      <c r="U252">
        <f t="shared" si="121"/>
        <v>1</v>
      </c>
      <c r="V252">
        <f t="shared" si="122"/>
        <v>1</v>
      </c>
    </row>
    <row r="253" spans="1:22">
      <c r="A253" t="s">
        <v>248</v>
      </c>
      <c r="B253">
        <v>0</v>
      </c>
      <c r="C253">
        <v>0</v>
      </c>
      <c r="D253">
        <f t="shared" si="112"/>
        <v>0</v>
      </c>
      <c r="E253" t="str">
        <f t="shared" si="113"/>
        <v/>
      </c>
      <c r="F253">
        <v>0</v>
      </c>
      <c r="G253">
        <v>0</v>
      </c>
      <c r="H253">
        <f t="shared" si="114"/>
        <v>0</v>
      </c>
      <c r="I253" t="str">
        <f t="shared" si="115"/>
        <v/>
      </c>
      <c r="J253">
        <v>0</v>
      </c>
      <c r="K253">
        <v>0</v>
      </c>
      <c r="L253">
        <f t="shared" si="116"/>
        <v>0</v>
      </c>
      <c r="M253" t="str">
        <f t="shared" si="117"/>
        <v/>
      </c>
      <c r="N253">
        <v>0</v>
      </c>
      <c r="O253">
        <v>0</v>
      </c>
      <c r="P253">
        <f t="shared" si="118"/>
        <v>0</v>
      </c>
      <c r="Q253">
        <v>0</v>
      </c>
      <c r="R253">
        <v>0</v>
      </c>
      <c r="S253">
        <f t="shared" si="119"/>
        <v>0</v>
      </c>
      <c r="T253">
        <f t="shared" si="120"/>
        <v>0</v>
      </c>
      <c r="U253">
        <f t="shared" si="121"/>
        <v>0</v>
      </c>
      <c r="V253">
        <f t="shared" si="122"/>
        <v>0</v>
      </c>
    </row>
    <row r="254" spans="1:22">
      <c r="A254" t="s">
        <v>249</v>
      </c>
      <c r="B254">
        <v>0</v>
      </c>
      <c r="C254">
        <v>31</v>
      </c>
      <c r="D254">
        <f t="shared" si="112"/>
        <v>31</v>
      </c>
      <c r="E254">
        <f t="shared" si="113"/>
        <v>35.632199999999997</v>
      </c>
      <c r="F254">
        <v>0</v>
      </c>
      <c r="G254">
        <v>54</v>
      </c>
      <c r="H254">
        <f t="shared" si="114"/>
        <v>54</v>
      </c>
      <c r="I254">
        <f t="shared" si="115"/>
        <v>62.069000000000003</v>
      </c>
      <c r="J254">
        <v>0</v>
      </c>
      <c r="K254">
        <v>2</v>
      </c>
      <c r="L254">
        <f t="shared" si="116"/>
        <v>2</v>
      </c>
      <c r="M254">
        <f t="shared" si="117"/>
        <v>2.2989000000000002</v>
      </c>
      <c r="N254">
        <v>0</v>
      </c>
      <c r="O254">
        <v>0</v>
      </c>
      <c r="P254">
        <f t="shared" si="118"/>
        <v>0</v>
      </c>
      <c r="Q254">
        <v>0</v>
      </c>
      <c r="R254">
        <v>1</v>
      </c>
      <c r="S254">
        <f t="shared" si="119"/>
        <v>1</v>
      </c>
      <c r="T254">
        <f t="shared" si="120"/>
        <v>0</v>
      </c>
      <c r="U254">
        <f t="shared" si="121"/>
        <v>87</v>
      </c>
      <c r="V254">
        <f t="shared" si="122"/>
        <v>87</v>
      </c>
    </row>
    <row r="256" spans="1:22">
      <c r="A256" s="5" t="s">
        <v>250</v>
      </c>
      <c r="B256" s="5" t="s">
        <v>250</v>
      </c>
      <c r="C256" s="5" t="s">
        <v>250</v>
      </c>
      <c r="D256" s="5" t="s">
        <v>250</v>
      </c>
      <c r="E256" s="5" t="s">
        <v>250</v>
      </c>
      <c r="F256" s="5" t="s">
        <v>250</v>
      </c>
      <c r="G256" s="5" t="s">
        <v>250</v>
      </c>
      <c r="H256" s="5" t="s">
        <v>250</v>
      </c>
      <c r="I256" s="5" t="s">
        <v>250</v>
      </c>
      <c r="J256" s="5" t="s">
        <v>250</v>
      </c>
      <c r="K256" s="5" t="s">
        <v>250</v>
      </c>
      <c r="L256" s="5" t="s">
        <v>250</v>
      </c>
      <c r="M256" s="5" t="s">
        <v>250</v>
      </c>
      <c r="N256" s="5" t="s">
        <v>250</v>
      </c>
      <c r="O256" s="5" t="s">
        <v>250</v>
      </c>
      <c r="P256" s="5" t="s">
        <v>250</v>
      </c>
      <c r="Q256" s="5" t="s">
        <v>250</v>
      </c>
      <c r="R256" s="5" t="s">
        <v>250</v>
      </c>
      <c r="S256" s="5" t="s">
        <v>250</v>
      </c>
      <c r="T256" s="5" t="s">
        <v>250</v>
      </c>
      <c r="U256" s="5" t="s">
        <v>250</v>
      </c>
      <c r="V256" s="5" t="s">
        <v>250</v>
      </c>
    </row>
    <row r="257" spans="1:22">
      <c r="A257" t="s">
        <v>251</v>
      </c>
      <c r="B257">
        <v>10</v>
      </c>
      <c r="C257">
        <v>17</v>
      </c>
      <c r="D257">
        <f t="shared" ref="D257:D271" si="123">B257+C257</f>
        <v>27</v>
      </c>
      <c r="E257">
        <f t="shared" ref="E257:E271" si="124">IF(V257&gt;0,ROUND((D257/V257) * 100, 4), "")</f>
        <v>87.096800000000002</v>
      </c>
      <c r="F257">
        <v>3</v>
      </c>
      <c r="G257">
        <v>0</v>
      </c>
      <c r="H257">
        <f t="shared" ref="H257:H271" si="125">F257+G257</f>
        <v>3</v>
      </c>
      <c r="I257">
        <f t="shared" ref="I257:I271" si="126">IF(V257&gt;0,ROUND((H257/V257) * 100, 4), "")</f>
        <v>9.6774000000000004</v>
      </c>
      <c r="J257">
        <v>0</v>
      </c>
      <c r="K257">
        <v>1</v>
      </c>
      <c r="L257">
        <f t="shared" ref="L257:L271" si="127">J257+K257</f>
        <v>1</v>
      </c>
      <c r="M257">
        <f t="shared" ref="M257:M271" si="128">IF(V257&gt;0,ROUND((L257/V257) * 100, 4), "")</f>
        <v>3.2258</v>
      </c>
      <c r="N257">
        <v>0</v>
      </c>
      <c r="O257">
        <v>0</v>
      </c>
      <c r="P257">
        <f t="shared" ref="P257:P271" si="129">N257+O257</f>
        <v>0</v>
      </c>
      <c r="Q257">
        <v>0</v>
      </c>
      <c r="R257">
        <v>0</v>
      </c>
      <c r="S257">
        <f t="shared" ref="S257:S271" si="130">Q257+R257</f>
        <v>0</v>
      </c>
      <c r="T257">
        <f t="shared" ref="T257:T271" si="131">B257+F257+J257</f>
        <v>13</v>
      </c>
      <c r="U257">
        <f t="shared" ref="U257:U271" si="132">C257+G257+K257</f>
        <v>18</v>
      </c>
      <c r="V257">
        <f t="shared" ref="V257:V271" si="133">T257+U257</f>
        <v>31</v>
      </c>
    </row>
    <row r="258" spans="1:22">
      <c r="A258" t="s">
        <v>252</v>
      </c>
      <c r="B258">
        <v>0</v>
      </c>
      <c r="C258">
        <v>0</v>
      </c>
      <c r="D258">
        <f t="shared" si="123"/>
        <v>0</v>
      </c>
      <c r="E258" t="str">
        <f t="shared" si="124"/>
        <v/>
      </c>
      <c r="F258">
        <v>0</v>
      </c>
      <c r="G258">
        <v>0</v>
      </c>
      <c r="H258">
        <f t="shared" si="125"/>
        <v>0</v>
      </c>
      <c r="I258" t="str">
        <f t="shared" si="126"/>
        <v/>
      </c>
      <c r="J258">
        <v>0</v>
      </c>
      <c r="K258">
        <v>0</v>
      </c>
      <c r="L258">
        <f t="shared" si="127"/>
        <v>0</v>
      </c>
      <c r="M258" t="str">
        <f t="shared" si="128"/>
        <v/>
      </c>
      <c r="N258">
        <v>0</v>
      </c>
      <c r="O258">
        <v>0</v>
      </c>
      <c r="P258">
        <f t="shared" si="129"/>
        <v>0</v>
      </c>
      <c r="Q258">
        <v>0</v>
      </c>
      <c r="R258">
        <v>4</v>
      </c>
      <c r="S258">
        <f t="shared" si="130"/>
        <v>4</v>
      </c>
      <c r="T258">
        <f t="shared" si="131"/>
        <v>0</v>
      </c>
      <c r="U258">
        <f t="shared" si="132"/>
        <v>0</v>
      </c>
      <c r="V258">
        <f t="shared" si="133"/>
        <v>0</v>
      </c>
    </row>
    <row r="259" spans="1:22">
      <c r="A259" t="s">
        <v>253</v>
      </c>
      <c r="B259">
        <v>1</v>
      </c>
      <c r="C259">
        <v>7</v>
      </c>
      <c r="D259">
        <f t="shared" si="123"/>
        <v>8</v>
      </c>
      <c r="E259">
        <f t="shared" si="124"/>
        <v>33.333300000000001</v>
      </c>
      <c r="F259">
        <v>0</v>
      </c>
      <c r="G259">
        <v>13</v>
      </c>
      <c r="H259">
        <f t="shared" si="125"/>
        <v>13</v>
      </c>
      <c r="I259">
        <f t="shared" si="126"/>
        <v>54.166699999999999</v>
      </c>
      <c r="J259">
        <v>0</v>
      </c>
      <c r="K259">
        <v>3</v>
      </c>
      <c r="L259">
        <f t="shared" si="127"/>
        <v>3</v>
      </c>
      <c r="M259">
        <f t="shared" si="128"/>
        <v>12.5</v>
      </c>
      <c r="N259">
        <v>0</v>
      </c>
      <c r="O259">
        <v>0</v>
      </c>
      <c r="P259">
        <f t="shared" si="129"/>
        <v>0</v>
      </c>
      <c r="Q259">
        <v>1</v>
      </c>
      <c r="R259">
        <v>9</v>
      </c>
      <c r="S259">
        <f t="shared" si="130"/>
        <v>10</v>
      </c>
      <c r="T259">
        <f t="shared" si="131"/>
        <v>1</v>
      </c>
      <c r="U259">
        <f t="shared" si="132"/>
        <v>23</v>
      </c>
      <c r="V259">
        <f t="shared" si="133"/>
        <v>24</v>
      </c>
    </row>
    <row r="260" spans="1:22">
      <c r="A260" t="s">
        <v>254</v>
      </c>
      <c r="B260">
        <v>0</v>
      </c>
      <c r="C260">
        <v>0</v>
      </c>
      <c r="D260">
        <f t="shared" si="123"/>
        <v>0</v>
      </c>
      <c r="E260">
        <f t="shared" si="124"/>
        <v>0</v>
      </c>
      <c r="F260">
        <v>3</v>
      </c>
      <c r="G260">
        <v>0</v>
      </c>
      <c r="H260">
        <f t="shared" si="125"/>
        <v>3</v>
      </c>
      <c r="I260">
        <f t="shared" si="126"/>
        <v>75</v>
      </c>
      <c r="J260">
        <v>1</v>
      </c>
      <c r="K260">
        <v>0</v>
      </c>
      <c r="L260">
        <f t="shared" si="127"/>
        <v>1</v>
      </c>
      <c r="M260">
        <f t="shared" si="128"/>
        <v>25</v>
      </c>
      <c r="N260">
        <v>0</v>
      </c>
      <c r="O260">
        <v>0</v>
      </c>
      <c r="P260">
        <f t="shared" si="129"/>
        <v>0</v>
      </c>
      <c r="Q260">
        <v>10</v>
      </c>
      <c r="R260">
        <v>3</v>
      </c>
      <c r="S260">
        <f t="shared" si="130"/>
        <v>13</v>
      </c>
      <c r="T260">
        <f t="shared" si="131"/>
        <v>4</v>
      </c>
      <c r="U260">
        <f t="shared" si="132"/>
        <v>0</v>
      </c>
      <c r="V260">
        <f t="shared" si="133"/>
        <v>4</v>
      </c>
    </row>
    <row r="261" spans="1:22">
      <c r="A261" t="s">
        <v>255</v>
      </c>
      <c r="B261">
        <v>36</v>
      </c>
      <c r="C261">
        <v>13</v>
      </c>
      <c r="D261">
        <f t="shared" si="123"/>
        <v>49</v>
      </c>
      <c r="E261">
        <f t="shared" si="124"/>
        <v>52.127699999999997</v>
      </c>
      <c r="F261">
        <v>11</v>
      </c>
      <c r="G261">
        <v>16</v>
      </c>
      <c r="H261">
        <f t="shared" si="125"/>
        <v>27</v>
      </c>
      <c r="I261">
        <f t="shared" si="126"/>
        <v>28.723400000000002</v>
      </c>
      <c r="J261">
        <v>11</v>
      </c>
      <c r="K261">
        <v>7</v>
      </c>
      <c r="L261">
        <f t="shared" si="127"/>
        <v>18</v>
      </c>
      <c r="M261">
        <f t="shared" si="128"/>
        <v>19.148900000000001</v>
      </c>
      <c r="N261">
        <v>0</v>
      </c>
      <c r="O261">
        <v>0</v>
      </c>
      <c r="P261">
        <f t="shared" si="129"/>
        <v>0</v>
      </c>
      <c r="Q261">
        <v>2</v>
      </c>
      <c r="R261">
        <v>10</v>
      </c>
      <c r="S261">
        <f t="shared" si="130"/>
        <v>12</v>
      </c>
      <c r="T261">
        <f t="shared" si="131"/>
        <v>58</v>
      </c>
      <c r="U261">
        <f t="shared" si="132"/>
        <v>36</v>
      </c>
      <c r="V261">
        <f t="shared" si="133"/>
        <v>94</v>
      </c>
    </row>
    <row r="262" spans="1:22">
      <c r="A262" t="s">
        <v>256</v>
      </c>
      <c r="B262">
        <v>1</v>
      </c>
      <c r="C262">
        <v>12</v>
      </c>
      <c r="D262">
        <f t="shared" si="123"/>
        <v>13</v>
      </c>
      <c r="E262">
        <f t="shared" si="124"/>
        <v>19.402999999999999</v>
      </c>
      <c r="F262">
        <v>4</v>
      </c>
      <c r="G262">
        <v>17</v>
      </c>
      <c r="H262">
        <f t="shared" si="125"/>
        <v>21</v>
      </c>
      <c r="I262">
        <f t="shared" si="126"/>
        <v>31.343299999999999</v>
      </c>
      <c r="J262">
        <v>2</v>
      </c>
      <c r="K262">
        <v>31</v>
      </c>
      <c r="L262">
        <f t="shared" si="127"/>
        <v>33</v>
      </c>
      <c r="M262">
        <f t="shared" si="128"/>
        <v>49.253700000000002</v>
      </c>
      <c r="N262">
        <v>0</v>
      </c>
      <c r="O262">
        <v>1</v>
      </c>
      <c r="P262">
        <f t="shared" si="129"/>
        <v>1</v>
      </c>
      <c r="Q262">
        <v>0</v>
      </c>
      <c r="R262">
        <v>35</v>
      </c>
      <c r="S262">
        <f t="shared" si="130"/>
        <v>35</v>
      </c>
      <c r="T262">
        <f t="shared" si="131"/>
        <v>7</v>
      </c>
      <c r="U262">
        <f t="shared" si="132"/>
        <v>60</v>
      </c>
      <c r="V262">
        <f t="shared" si="133"/>
        <v>67</v>
      </c>
    </row>
    <row r="263" spans="1:22">
      <c r="A263" t="s">
        <v>257</v>
      </c>
      <c r="B263">
        <v>0</v>
      </c>
      <c r="C263">
        <v>0</v>
      </c>
      <c r="D263">
        <f t="shared" si="123"/>
        <v>0</v>
      </c>
      <c r="E263">
        <f t="shared" si="124"/>
        <v>0</v>
      </c>
      <c r="F263">
        <v>0</v>
      </c>
      <c r="G263">
        <v>5</v>
      </c>
      <c r="H263">
        <f t="shared" si="125"/>
        <v>5</v>
      </c>
      <c r="I263">
        <f t="shared" si="126"/>
        <v>100</v>
      </c>
      <c r="J263">
        <v>0</v>
      </c>
      <c r="K263">
        <v>0</v>
      </c>
      <c r="L263">
        <f t="shared" si="127"/>
        <v>0</v>
      </c>
      <c r="M263">
        <f t="shared" si="128"/>
        <v>0</v>
      </c>
      <c r="N263">
        <v>0</v>
      </c>
      <c r="O263">
        <v>0</v>
      </c>
      <c r="P263">
        <f t="shared" si="129"/>
        <v>0</v>
      </c>
      <c r="Q263">
        <v>0</v>
      </c>
      <c r="R263">
        <v>2</v>
      </c>
      <c r="S263">
        <f t="shared" si="130"/>
        <v>2</v>
      </c>
      <c r="T263">
        <f t="shared" si="131"/>
        <v>0</v>
      </c>
      <c r="U263">
        <f t="shared" si="132"/>
        <v>5</v>
      </c>
      <c r="V263">
        <f t="shared" si="133"/>
        <v>5</v>
      </c>
    </row>
    <row r="264" spans="1:22">
      <c r="A264" t="s">
        <v>258</v>
      </c>
      <c r="B264">
        <v>0</v>
      </c>
      <c r="C264">
        <v>0</v>
      </c>
      <c r="D264">
        <f t="shared" si="123"/>
        <v>0</v>
      </c>
      <c r="E264" t="str">
        <f t="shared" si="124"/>
        <v/>
      </c>
      <c r="F264">
        <v>0</v>
      </c>
      <c r="G264">
        <v>0</v>
      </c>
      <c r="H264">
        <f t="shared" si="125"/>
        <v>0</v>
      </c>
      <c r="I264" t="str">
        <f t="shared" si="126"/>
        <v/>
      </c>
      <c r="J264">
        <v>0</v>
      </c>
      <c r="K264">
        <v>0</v>
      </c>
      <c r="L264">
        <f t="shared" si="127"/>
        <v>0</v>
      </c>
      <c r="M264" t="str">
        <f t="shared" si="128"/>
        <v/>
      </c>
      <c r="N264">
        <v>0</v>
      </c>
      <c r="O264">
        <v>0</v>
      </c>
      <c r="P264">
        <f t="shared" si="129"/>
        <v>0</v>
      </c>
      <c r="Q264">
        <v>0</v>
      </c>
      <c r="R264">
        <v>0</v>
      </c>
      <c r="S264">
        <f t="shared" si="130"/>
        <v>0</v>
      </c>
      <c r="T264">
        <f t="shared" si="131"/>
        <v>0</v>
      </c>
      <c r="U264">
        <f t="shared" si="132"/>
        <v>0</v>
      </c>
      <c r="V264">
        <f t="shared" si="133"/>
        <v>0</v>
      </c>
    </row>
    <row r="265" spans="1:22">
      <c r="A265" t="s">
        <v>259</v>
      </c>
      <c r="B265">
        <v>0</v>
      </c>
      <c r="C265">
        <v>0</v>
      </c>
      <c r="D265">
        <f t="shared" si="123"/>
        <v>0</v>
      </c>
      <c r="E265">
        <f t="shared" si="124"/>
        <v>0</v>
      </c>
      <c r="F265">
        <v>0</v>
      </c>
      <c r="G265">
        <v>1</v>
      </c>
      <c r="H265">
        <f t="shared" si="125"/>
        <v>1</v>
      </c>
      <c r="I265">
        <f t="shared" si="126"/>
        <v>33.333300000000001</v>
      </c>
      <c r="J265">
        <v>0</v>
      </c>
      <c r="K265">
        <v>2</v>
      </c>
      <c r="L265">
        <f t="shared" si="127"/>
        <v>2</v>
      </c>
      <c r="M265">
        <f t="shared" si="128"/>
        <v>66.666700000000006</v>
      </c>
      <c r="N265">
        <v>0</v>
      </c>
      <c r="O265">
        <v>1</v>
      </c>
      <c r="P265">
        <f t="shared" si="129"/>
        <v>1</v>
      </c>
      <c r="Q265">
        <v>0</v>
      </c>
      <c r="R265">
        <v>1</v>
      </c>
      <c r="S265">
        <f t="shared" si="130"/>
        <v>1</v>
      </c>
      <c r="T265">
        <f t="shared" si="131"/>
        <v>0</v>
      </c>
      <c r="U265">
        <f t="shared" si="132"/>
        <v>3</v>
      </c>
      <c r="V265">
        <f t="shared" si="133"/>
        <v>3</v>
      </c>
    </row>
    <row r="266" spans="1:22">
      <c r="A266" t="s">
        <v>260</v>
      </c>
      <c r="B266">
        <v>0</v>
      </c>
      <c r="C266">
        <v>0</v>
      </c>
      <c r="D266">
        <f t="shared" si="123"/>
        <v>0</v>
      </c>
      <c r="E266" t="str">
        <f t="shared" si="124"/>
        <v/>
      </c>
      <c r="F266">
        <v>0</v>
      </c>
      <c r="G266">
        <v>0</v>
      </c>
      <c r="H266">
        <f t="shared" si="125"/>
        <v>0</v>
      </c>
      <c r="I266" t="str">
        <f t="shared" si="126"/>
        <v/>
      </c>
      <c r="J266">
        <v>0</v>
      </c>
      <c r="K266">
        <v>0</v>
      </c>
      <c r="L266">
        <f t="shared" si="127"/>
        <v>0</v>
      </c>
      <c r="M266" t="str">
        <f t="shared" si="128"/>
        <v/>
      </c>
      <c r="N266">
        <v>0</v>
      </c>
      <c r="O266">
        <v>0</v>
      </c>
      <c r="P266">
        <f t="shared" si="129"/>
        <v>0</v>
      </c>
      <c r="Q266">
        <v>0</v>
      </c>
      <c r="R266">
        <v>0</v>
      </c>
      <c r="S266">
        <f t="shared" si="130"/>
        <v>0</v>
      </c>
      <c r="T266">
        <f t="shared" si="131"/>
        <v>0</v>
      </c>
      <c r="U266">
        <f t="shared" si="132"/>
        <v>0</v>
      </c>
      <c r="V266">
        <f t="shared" si="133"/>
        <v>0</v>
      </c>
    </row>
    <row r="267" spans="1:22">
      <c r="A267" t="s">
        <v>261</v>
      </c>
      <c r="B267">
        <v>0</v>
      </c>
      <c r="C267">
        <v>0</v>
      </c>
      <c r="D267">
        <f t="shared" si="123"/>
        <v>0</v>
      </c>
      <c r="E267" t="str">
        <f t="shared" si="124"/>
        <v/>
      </c>
      <c r="F267">
        <v>0</v>
      </c>
      <c r="G267">
        <v>0</v>
      </c>
      <c r="H267">
        <f t="shared" si="125"/>
        <v>0</v>
      </c>
      <c r="I267" t="str">
        <f t="shared" si="126"/>
        <v/>
      </c>
      <c r="J267">
        <v>0</v>
      </c>
      <c r="K267">
        <v>0</v>
      </c>
      <c r="L267">
        <f t="shared" si="127"/>
        <v>0</v>
      </c>
      <c r="M267" t="str">
        <f t="shared" si="128"/>
        <v/>
      </c>
      <c r="N267">
        <v>0</v>
      </c>
      <c r="O267">
        <v>0</v>
      </c>
      <c r="P267">
        <f t="shared" si="129"/>
        <v>0</v>
      </c>
      <c r="Q267">
        <v>0</v>
      </c>
      <c r="R267">
        <v>0</v>
      </c>
      <c r="S267">
        <f t="shared" si="130"/>
        <v>0</v>
      </c>
      <c r="T267">
        <f t="shared" si="131"/>
        <v>0</v>
      </c>
      <c r="U267">
        <f t="shared" si="132"/>
        <v>0</v>
      </c>
      <c r="V267">
        <f t="shared" si="133"/>
        <v>0</v>
      </c>
    </row>
    <row r="268" spans="1:22">
      <c r="A268" t="s">
        <v>262</v>
      </c>
      <c r="B268">
        <v>0</v>
      </c>
      <c r="C268">
        <v>0</v>
      </c>
      <c r="D268">
        <f t="shared" si="123"/>
        <v>0</v>
      </c>
      <c r="E268" t="str">
        <f t="shared" si="124"/>
        <v/>
      </c>
      <c r="F268">
        <v>0</v>
      </c>
      <c r="G268">
        <v>0</v>
      </c>
      <c r="H268">
        <f t="shared" si="125"/>
        <v>0</v>
      </c>
      <c r="I268" t="str">
        <f t="shared" si="126"/>
        <v/>
      </c>
      <c r="J268">
        <v>0</v>
      </c>
      <c r="K268">
        <v>0</v>
      </c>
      <c r="L268">
        <f t="shared" si="127"/>
        <v>0</v>
      </c>
      <c r="M268" t="str">
        <f t="shared" si="128"/>
        <v/>
      </c>
      <c r="N268">
        <v>0</v>
      </c>
      <c r="O268">
        <v>0</v>
      </c>
      <c r="P268">
        <f t="shared" si="129"/>
        <v>0</v>
      </c>
      <c r="Q268">
        <v>0</v>
      </c>
      <c r="R268">
        <v>0</v>
      </c>
      <c r="S268">
        <f t="shared" si="130"/>
        <v>0</v>
      </c>
      <c r="T268">
        <f t="shared" si="131"/>
        <v>0</v>
      </c>
      <c r="U268">
        <f t="shared" si="132"/>
        <v>0</v>
      </c>
      <c r="V268">
        <f t="shared" si="133"/>
        <v>0</v>
      </c>
    </row>
    <row r="269" spans="1:22">
      <c r="A269" t="s">
        <v>263</v>
      </c>
      <c r="B269">
        <v>0</v>
      </c>
      <c r="C269">
        <v>0</v>
      </c>
      <c r="D269">
        <f t="shared" si="123"/>
        <v>0</v>
      </c>
      <c r="E269" t="str">
        <f t="shared" si="124"/>
        <v/>
      </c>
      <c r="F269">
        <v>0</v>
      </c>
      <c r="G269">
        <v>0</v>
      </c>
      <c r="H269">
        <f t="shared" si="125"/>
        <v>0</v>
      </c>
      <c r="I269" t="str">
        <f t="shared" si="126"/>
        <v/>
      </c>
      <c r="J269">
        <v>0</v>
      </c>
      <c r="K269">
        <v>0</v>
      </c>
      <c r="L269">
        <f t="shared" si="127"/>
        <v>0</v>
      </c>
      <c r="M269" t="str">
        <f t="shared" si="128"/>
        <v/>
      </c>
      <c r="N269">
        <v>0</v>
      </c>
      <c r="O269">
        <v>0</v>
      </c>
      <c r="P269">
        <f t="shared" si="129"/>
        <v>0</v>
      </c>
      <c r="Q269">
        <v>0</v>
      </c>
      <c r="R269">
        <v>0</v>
      </c>
      <c r="S269">
        <f t="shared" si="130"/>
        <v>0</v>
      </c>
      <c r="T269">
        <f t="shared" si="131"/>
        <v>0</v>
      </c>
      <c r="U269">
        <f t="shared" si="132"/>
        <v>0</v>
      </c>
      <c r="V269">
        <f t="shared" si="133"/>
        <v>0</v>
      </c>
    </row>
    <row r="270" spans="1:22">
      <c r="A270" t="s">
        <v>264</v>
      </c>
      <c r="B270">
        <v>0</v>
      </c>
      <c r="C270">
        <v>3</v>
      </c>
      <c r="D270">
        <f t="shared" si="123"/>
        <v>3</v>
      </c>
      <c r="E270">
        <f t="shared" si="124"/>
        <v>18.75</v>
      </c>
      <c r="F270">
        <v>0</v>
      </c>
      <c r="G270">
        <v>5</v>
      </c>
      <c r="H270">
        <f t="shared" si="125"/>
        <v>5</v>
      </c>
      <c r="I270">
        <f t="shared" si="126"/>
        <v>31.25</v>
      </c>
      <c r="J270">
        <v>0</v>
      </c>
      <c r="K270">
        <v>8</v>
      </c>
      <c r="L270">
        <f t="shared" si="127"/>
        <v>8</v>
      </c>
      <c r="M270">
        <f t="shared" si="128"/>
        <v>50</v>
      </c>
      <c r="N270">
        <v>0</v>
      </c>
      <c r="O270">
        <v>0</v>
      </c>
      <c r="P270">
        <f t="shared" si="129"/>
        <v>0</v>
      </c>
      <c r="Q270">
        <v>0</v>
      </c>
      <c r="R270">
        <v>1</v>
      </c>
      <c r="S270">
        <f t="shared" si="130"/>
        <v>1</v>
      </c>
      <c r="T270">
        <f t="shared" si="131"/>
        <v>0</v>
      </c>
      <c r="U270">
        <f t="shared" si="132"/>
        <v>16</v>
      </c>
      <c r="V270">
        <f t="shared" si="133"/>
        <v>16</v>
      </c>
    </row>
    <row r="271" spans="1:22">
      <c r="A271" t="s">
        <v>265</v>
      </c>
      <c r="B271">
        <v>0</v>
      </c>
      <c r="C271">
        <v>0</v>
      </c>
      <c r="D271">
        <f t="shared" si="123"/>
        <v>0</v>
      </c>
      <c r="E271" t="str">
        <f t="shared" si="124"/>
        <v/>
      </c>
      <c r="F271">
        <v>0</v>
      </c>
      <c r="G271">
        <v>0</v>
      </c>
      <c r="H271">
        <f t="shared" si="125"/>
        <v>0</v>
      </c>
      <c r="I271" t="str">
        <f t="shared" si="126"/>
        <v/>
      </c>
      <c r="J271">
        <v>0</v>
      </c>
      <c r="K271">
        <v>0</v>
      </c>
      <c r="L271">
        <f t="shared" si="127"/>
        <v>0</v>
      </c>
      <c r="M271" t="str">
        <f t="shared" si="128"/>
        <v/>
      </c>
      <c r="N271">
        <v>0</v>
      </c>
      <c r="O271">
        <v>0</v>
      </c>
      <c r="P271">
        <f t="shared" si="129"/>
        <v>0</v>
      </c>
      <c r="Q271">
        <v>0</v>
      </c>
      <c r="R271">
        <v>0</v>
      </c>
      <c r="S271">
        <f t="shared" si="130"/>
        <v>0</v>
      </c>
      <c r="T271">
        <f t="shared" si="131"/>
        <v>0</v>
      </c>
      <c r="U271">
        <f t="shared" si="132"/>
        <v>0</v>
      </c>
      <c r="V271">
        <f t="shared" si="133"/>
        <v>0</v>
      </c>
    </row>
    <row r="273" spans="1:22">
      <c r="A273" s="5" t="s">
        <v>266</v>
      </c>
      <c r="B273" s="5" t="s">
        <v>266</v>
      </c>
      <c r="C273" s="5" t="s">
        <v>266</v>
      </c>
      <c r="D273" s="5" t="s">
        <v>266</v>
      </c>
      <c r="E273" s="5" t="s">
        <v>266</v>
      </c>
      <c r="F273" s="5" t="s">
        <v>266</v>
      </c>
      <c r="G273" s="5" t="s">
        <v>266</v>
      </c>
      <c r="H273" s="5" t="s">
        <v>266</v>
      </c>
      <c r="I273" s="5" t="s">
        <v>266</v>
      </c>
      <c r="J273" s="5" t="s">
        <v>266</v>
      </c>
      <c r="K273" s="5" t="s">
        <v>266</v>
      </c>
      <c r="L273" s="5" t="s">
        <v>266</v>
      </c>
      <c r="M273" s="5" t="s">
        <v>266</v>
      </c>
      <c r="N273" s="5" t="s">
        <v>266</v>
      </c>
      <c r="O273" s="5" t="s">
        <v>266</v>
      </c>
      <c r="P273" s="5" t="s">
        <v>266</v>
      </c>
      <c r="Q273" s="5" t="s">
        <v>266</v>
      </c>
      <c r="R273" s="5" t="s">
        <v>266</v>
      </c>
      <c r="S273" s="5" t="s">
        <v>266</v>
      </c>
      <c r="T273" s="5" t="s">
        <v>266</v>
      </c>
      <c r="U273" s="5" t="s">
        <v>266</v>
      </c>
      <c r="V273" s="5" t="s">
        <v>266</v>
      </c>
    </row>
    <row r="274" spans="1:22">
      <c r="A274" t="s">
        <v>267</v>
      </c>
      <c r="B274">
        <v>0</v>
      </c>
      <c r="C274">
        <v>0</v>
      </c>
      <c r="D274">
        <f t="shared" ref="D274:D302" si="134">B274+C274</f>
        <v>0</v>
      </c>
      <c r="E274" t="str">
        <f t="shared" ref="E274:E302" si="135">IF(V274&gt;0,ROUND((D274/V274) * 100, 4), "")</f>
        <v/>
      </c>
      <c r="F274">
        <v>0</v>
      </c>
      <c r="G274">
        <v>0</v>
      </c>
      <c r="H274">
        <f t="shared" ref="H274:H302" si="136">F274+G274</f>
        <v>0</v>
      </c>
      <c r="I274" t="str">
        <f t="shared" ref="I274:I302" si="137">IF(V274&gt;0,ROUND((H274/V274) * 100, 4), "")</f>
        <v/>
      </c>
      <c r="J274">
        <v>0</v>
      </c>
      <c r="K274">
        <v>0</v>
      </c>
      <c r="L274">
        <f t="shared" ref="L274:L302" si="138">J274+K274</f>
        <v>0</v>
      </c>
      <c r="M274" t="str">
        <f t="shared" ref="M274:M302" si="139">IF(V274&gt;0,ROUND((L274/V274) * 100, 4), "")</f>
        <v/>
      </c>
      <c r="N274">
        <v>0</v>
      </c>
      <c r="O274">
        <v>0</v>
      </c>
      <c r="P274">
        <f t="shared" ref="P274:P302" si="140">N274+O274</f>
        <v>0</v>
      </c>
      <c r="Q274">
        <v>0</v>
      </c>
      <c r="R274">
        <v>0</v>
      </c>
      <c r="S274">
        <f t="shared" ref="S274:S302" si="141">Q274+R274</f>
        <v>0</v>
      </c>
      <c r="T274">
        <f t="shared" ref="T274:T302" si="142">B274+F274+J274</f>
        <v>0</v>
      </c>
      <c r="U274">
        <f t="shared" ref="U274:U302" si="143">C274+G274+K274</f>
        <v>0</v>
      </c>
      <c r="V274">
        <f t="shared" ref="V274:V302" si="144">T274+U274</f>
        <v>0</v>
      </c>
    </row>
    <row r="275" spans="1:22">
      <c r="A275" t="s">
        <v>268</v>
      </c>
      <c r="B275">
        <v>1</v>
      </c>
      <c r="C275">
        <v>3</v>
      </c>
      <c r="D275">
        <f t="shared" si="134"/>
        <v>4</v>
      </c>
      <c r="E275">
        <f t="shared" si="135"/>
        <v>100</v>
      </c>
      <c r="F275">
        <v>0</v>
      </c>
      <c r="G275">
        <v>0</v>
      </c>
      <c r="H275">
        <f t="shared" si="136"/>
        <v>0</v>
      </c>
      <c r="I275">
        <f t="shared" si="137"/>
        <v>0</v>
      </c>
      <c r="J275">
        <v>0</v>
      </c>
      <c r="K275">
        <v>0</v>
      </c>
      <c r="L275">
        <f t="shared" si="138"/>
        <v>0</v>
      </c>
      <c r="M275">
        <f t="shared" si="139"/>
        <v>0</v>
      </c>
      <c r="N275">
        <v>0</v>
      </c>
      <c r="O275">
        <v>0</v>
      </c>
      <c r="P275">
        <f t="shared" si="140"/>
        <v>0</v>
      </c>
      <c r="Q275">
        <v>1</v>
      </c>
      <c r="R275">
        <v>0</v>
      </c>
      <c r="S275">
        <f t="shared" si="141"/>
        <v>1</v>
      </c>
      <c r="T275">
        <f t="shared" si="142"/>
        <v>1</v>
      </c>
      <c r="U275">
        <f t="shared" si="143"/>
        <v>3</v>
      </c>
      <c r="V275">
        <f t="shared" si="144"/>
        <v>4</v>
      </c>
    </row>
    <row r="276" spans="1:22">
      <c r="A276" t="s">
        <v>269</v>
      </c>
      <c r="B276">
        <v>0</v>
      </c>
      <c r="C276">
        <v>0</v>
      </c>
      <c r="D276">
        <f t="shared" si="134"/>
        <v>0</v>
      </c>
      <c r="E276" t="str">
        <f t="shared" si="135"/>
        <v/>
      </c>
      <c r="F276">
        <v>0</v>
      </c>
      <c r="G276">
        <v>0</v>
      </c>
      <c r="H276">
        <f t="shared" si="136"/>
        <v>0</v>
      </c>
      <c r="I276" t="str">
        <f t="shared" si="137"/>
        <v/>
      </c>
      <c r="J276">
        <v>0</v>
      </c>
      <c r="K276">
        <v>0</v>
      </c>
      <c r="L276">
        <f t="shared" si="138"/>
        <v>0</v>
      </c>
      <c r="M276" t="str">
        <f t="shared" si="139"/>
        <v/>
      </c>
      <c r="N276">
        <v>0</v>
      </c>
      <c r="O276">
        <v>0</v>
      </c>
      <c r="P276">
        <f t="shared" si="140"/>
        <v>0</v>
      </c>
      <c r="Q276">
        <v>0</v>
      </c>
      <c r="R276">
        <v>0</v>
      </c>
      <c r="S276">
        <f t="shared" si="141"/>
        <v>0</v>
      </c>
      <c r="T276">
        <f t="shared" si="142"/>
        <v>0</v>
      </c>
      <c r="U276">
        <f t="shared" si="143"/>
        <v>0</v>
      </c>
      <c r="V276">
        <f t="shared" si="144"/>
        <v>0</v>
      </c>
    </row>
    <row r="277" spans="1:22">
      <c r="A277" t="s">
        <v>270</v>
      </c>
      <c r="B277">
        <v>0</v>
      </c>
      <c r="C277">
        <v>0</v>
      </c>
      <c r="D277">
        <f t="shared" si="134"/>
        <v>0</v>
      </c>
      <c r="E277" t="str">
        <f t="shared" si="135"/>
        <v/>
      </c>
      <c r="F277">
        <v>0</v>
      </c>
      <c r="G277">
        <v>0</v>
      </c>
      <c r="H277">
        <f t="shared" si="136"/>
        <v>0</v>
      </c>
      <c r="I277" t="str">
        <f t="shared" si="137"/>
        <v/>
      </c>
      <c r="J277">
        <v>0</v>
      </c>
      <c r="K277">
        <v>0</v>
      </c>
      <c r="L277">
        <f t="shared" si="138"/>
        <v>0</v>
      </c>
      <c r="M277" t="str">
        <f t="shared" si="139"/>
        <v/>
      </c>
      <c r="N277">
        <v>0</v>
      </c>
      <c r="O277">
        <v>0</v>
      </c>
      <c r="P277">
        <f t="shared" si="140"/>
        <v>0</v>
      </c>
      <c r="Q277">
        <v>0</v>
      </c>
      <c r="R277">
        <v>0</v>
      </c>
      <c r="S277">
        <f t="shared" si="141"/>
        <v>0</v>
      </c>
      <c r="T277">
        <f t="shared" si="142"/>
        <v>0</v>
      </c>
      <c r="U277">
        <f t="shared" si="143"/>
        <v>0</v>
      </c>
      <c r="V277">
        <f t="shared" si="144"/>
        <v>0</v>
      </c>
    </row>
    <row r="278" spans="1:22">
      <c r="A278" t="s">
        <v>271</v>
      </c>
      <c r="B278">
        <v>0</v>
      </c>
      <c r="C278">
        <v>0</v>
      </c>
      <c r="D278">
        <f t="shared" si="134"/>
        <v>0</v>
      </c>
      <c r="E278" t="str">
        <f t="shared" si="135"/>
        <v/>
      </c>
      <c r="F278">
        <v>0</v>
      </c>
      <c r="G278">
        <v>0</v>
      </c>
      <c r="H278">
        <f t="shared" si="136"/>
        <v>0</v>
      </c>
      <c r="I278" t="str">
        <f t="shared" si="137"/>
        <v/>
      </c>
      <c r="J278">
        <v>0</v>
      </c>
      <c r="K278">
        <v>0</v>
      </c>
      <c r="L278">
        <f t="shared" si="138"/>
        <v>0</v>
      </c>
      <c r="M278" t="str">
        <f t="shared" si="139"/>
        <v/>
      </c>
      <c r="N278">
        <v>0</v>
      </c>
      <c r="O278">
        <v>0</v>
      </c>
      <c r="P278">
        <f t="shared" si="140"/>
        <v>0</v>
      </c>
      <c r="Q278">
        <v>0</v>
      </c>
      <c r="R278">
        <v>0</v>
      </c>
      <c r="S278">
        <f t="shared" si="141"/>
        <v>0</v>
      </c>
      <c r="T278">
        <f t="shared" si="142"/>
        <v>0</v>
      </c>
      <c r="U278">
        <f t="shared" si="143"/>
        <v>0</v>
      </c>
      <c r="V278">
        <f t="shared" si="144"/>
        <v>0</v>
      </c>
    </row>
    <row r="279" spans="1:22">
      <c r="A279" t="s">
        <v>272</v>
      </c>
      <c r="B279">
        <v>0</v>
      </c>
      <c r="C279">
        <v>0</v>
      </c>
      <c r="D279">
        <f t="shared" si="134"/>
        <v>0</v>
      </c>
      <c r="E279" t="str">
        <f t="shared" si="135"/>
        <v/>
      </c>
      <c r="F279">
        <v>0</v>
      </c>
      <c r="G279">
        <v>0</v>
      </c>
      <c r="H279">
        <f t="shared" si="136"/>
        <v>0</v>
      </c>
      <c r="I279" t="str">
        <f t="shared" si="137"/>
        <v/>
      </c>
      <c r="J279">
        <v>0</v>
      </c>
      <c r="K279">
        <v>0</v>
      </c>
      <c r="L279">
        <f t="shared" si="138"/>
        <v>0</v>
      </c>
      <c r="M279" t="str">
        <f t="shared" si="139"/>
        <v/>
      </c>
      <c r="N279">
        <v>0</v>
      </c>
      <c r="O279">
        <v>0</v>
      </c>
      <c r="P279">
        <f t="shared" si="140"/>
        <v>0</v>
      </c>
      <c r="Q279">
        <v>0</v>
      </c>
      <c r="R279">
        <v>0</v>
      </c>
      <c r="S279">
        <f t="shared" si="141"/>
        <v>0</v>
      </c>
      <c r="T279">
        <f t="shared" si="142"/>
        <v>0</v>
      </c>
      <c r="U279">
        <f t="shared" si="143"/>
        <v>0</v>
      </c>
      <c r="V279">
        <f t="shared" si="144"/>
        <v>0</v>
      </c>
    </row>
    <row r="280" spans="1:22">
      <c r="A280" t="s">
        <v>273</v>
      </c>
      <c r="B280">
        <v>2</v>
      </c>
      <c r="C280">
        <v>2</v>
      </c>
      <c r="D280">
        <f t="shared" si="134"/>
        <v>4</v>
      </c>
      <c r="E280">
        <f t="shared" si="135"/>
        <v>40</v>
      </c>
      <c r="F280">
        <v>1</v>
      </c>
      <c r="G280">
        <v>1</v>
      </c>
      <c r="H280">
        <f t="shared" si="136"/>
        <v>2</v>
      </c>
      <c r="I280">
        <f t="shared" si="137"/>
        <v>20</v>
      </c>
      <c r="J280">
        <v>2</v>
      </c>
      <c r="K280">
        <v>2</v>
      </c>
      <c r="L280">
        <f t="shared" si="138"/>
        <v>4</v>
      </c>
      <c r="M280">
        <f t="shared" si="139"/>
        <v>40</v>
      </c>
      <c r="N280">
        <v>0</v>
      </c>
      <c r="O280">
        <v>0</v>
      </c>
      <c r="P280">
        <f t="shared" si="140"/>
        <v>0</v>
      </c>
      <c r="Q280">
        <v>1</v>
      </c>
      <c r="R280">
        <v>3</v>
      </c>
      <c r="S280">
        <f t="shared" si="141"/>
        <v>4</v>
      </c>
      <c r="T280">
        <f t="shared" si="142"/>
        <v>5</v>
      </c>
      <c r="U280">
        <f t="shared" si="143"/>
        <v>5</v>
      </c>
      <c r="V280">
        <f t="shared" si="144"/>
        <v>10</v>
      </c>
    </row>
    <row r="281" spans="1:22">
      <c r="A281" t="s">
        <v>274</v>
      </c>
      <c r="B281">
        <v>0</v>
      </c>
      <c r="C281">
        <v>0</v>
      </c>
      <c r="D281">
        <f t="shared" si="134"/>
        <v>0</v>
      </c>
      <c r="E281" t="str">
        <f t="shared" si="135"/>
        <v/>
      </c>
      <c r="F281">
        <v>0</v>
      </c>
      <c r="G281">
        <v>0</v>
      </c>
      <c r="H281">
        <f t="shared" si="136"/>
        <v>0</v>
      </c>
      <c r="I281" t="str">
        <f t="shared" si="137"/>
        <v/>
      </c>
      <c r="J281">
        <v>0</v>
      </c>
      <c r="K281">
        <v>0</v>
      </c>
      <c r="L281">
        <f t="shared" si="138"/>
        <v>0</v>
      </c>
      <c r="M281" t="str">
        <f t="shared" si="139"/>
        <v/>
      </c>
      <c r="N281">
        <v>0</v>
      </c>
      <c r="O281">
        <v>0</v>
      </c>
      <c r="P281">
        <f t="shared" si="140"/>
        <v>0</v>
      </c>
      <c r="Q281">
        <v>0</v>
      </c>
      <c r="R281">
        <v>0</v>
      </c>
      <c r="S281">
        <f t="shared" si="141"/>
        <v>0</v>
      </c>
      <c r="T281">
        <f t="shared" si="142"/>
        <v>0</v>
      </c>
      <c r="U281">
        <f t="shared" si="143"/>
        <v>0</v>
      </c>
      <c r="V281">
        <f t="shared" si="144"/>
        <v>0</v>
      </c>
    </row>
    <row r="282" spans="1:22">
      <c r="A282" t="s">
        <v>275</v>
      </c>
      <c r="B282">
        <v>13</v>
      </c>
      <c r="C282">
        <v>0</v>
      </c>
      <c r="D282">
        <f t="shared" si="134"/>
        <v>13</v>
      </c>
      <c r="E282">
        <f t="shared" si="135"/>
        <v>16.883099999999999</v>
      </c>
      <c r="F282">
        <v>45</v>
      </c>
      <c r="G282">
        <v>2</v>
      </c>
      <c r="H282">
        <f t="shared" si="136"/>
        <v>47</v>
      </c>
      <c r="I282">
        <f t="shared" si="137"/>
        <v>61.039000000000001</v>
      </c>
      <c r="J282">
        <v>12</v>
      </c>
      <c r="K282">
        <v>5</v>
      </c>
      <c r="L282">
        <f t="shared" si="138"/>
        <v>17</v>
      </c>
      <c r="M282">
        <f t="shared" si="139"/>
        <v>22.0779</v>
      </c>
      <c r="N282">
        <v>6</v>
      </c>
      <c r="O282">
        <v>1</v>
      </c>
      <c r="P282">
        <f t="shared" si="140"/>
        <v>7</v>
      </c>
      <c r="Q282">
        <v>4</v>
      </c>
      <c r="R282">
        <v>1</v>
      </c>
      <c r="S282">
        <f t="shared" si="141"/>
        <v>5</v>
      </c>
      <c r="T282">
        <f t="shared" si="142"/>
        <v>70</v>
      </c>
      <c r="U282">
        <f t="shared" si="143"/>
        <v>7</v>
      </c>
      <c r="V282">
        <f t="shared" si="144"/>
        <v>77</v>
      </c>
    </row>
    <row r="283" spans="1:22">
      <c r="A283" t="s">
        <v>276</v>
      </c>
      <c r="B283">
        <v>0</v>
      </c>
      <c r="C283">
        <v>1</v>
      </c>
      <c r="D283">
        <f t="shared" si="134"/>
        <v>1</v>
      </c>
      <c r="E283">
        <f t="shared" si="135"/>
        <v>100</v>
      </c>
      <c r="F283">
        <v>0</v>
      </c>
      <c r="G283">
        <v>0</v>
      </c>
      <c r="H283">
        <f t="shared" si="136"/>
        <v>0</v>
      </c>
      <c r="I283">
        <f t="shared" si="137"/>
        <v>0</v>
      </c>
      <c r="J283">
        <v>0</v>
      </c>
      <c r="K283">
        <v>0</v>
      </c>
      <c r="L283">
        <f t="shared" si="138"/>
        <v>0</v>
      </c>
      <c r="M283">
        <f t="shared" si="139"/>
        <v>0</v>
      </c>
      <c r="N283">
        <v>0</v>
      </c>
      <c r="O283">
        <v>0</v>
      </c>
      <c r="P283">
        <f t="shared" si="140"/>
        <v>0</v>
      </c>
      <c r="Q283">
        <v>0</v>
      </c>
      <c r="R283">
        <v>0</v>
      </c>
      <c r="S283">
        <f t="shared" si="141"/>
        <v>0</v>
      </c>
      <c r="T283">
        <f t="shared" si="142"/>
        <v>0</v>
      </c>
      <c r="U283">
        <f t="shared" si="143"/>
        <v>1</v>
      </c>
      <c r="V283">
        <f t="shared" si="144"/>
        <v>1</v>
      </c>
    </row>
    <row r="284" spans="1:22">
      <c r="A284" t="s">
        <v>277</v>
      </c>
      <c r="B284">
        <v>1</v>
      </c>
      <c r="C284">
        <v>13</v>
      </c>
      <c r="D284">
        <f t="shared" si="134"/>
        <v>14</v>
      </c>
      <c r="E284">
        <f t="shared" si="135"/>
        <v>7.8212000000000002</v>
      </c>
      <c r="F284">
        <v>0</v>
      </c>
      <c r="G284">
        <v>45</v>
      </c>
      <c r="H284">
        <f t="shared" si="136"/>
        <v>45</v>
      </c>
      <c r="I284">
        <f t="shared" si="137"/>
        <v>25.139700000000001</v>
      </c>
      <c r="J284">
        <v>1</v>
      </c>
      <c r="K284">
        <v>119</v>
      </c>
      <c r="L284">
        <f t="shared" si="138"/>
        <v>120</v>
      </c>
      <c r="M284">
        <f t="shared" si="139"/>
        <v>67.039100000000005</v>
      </c>
      <c r="N284">
        <v>0</v>
      </c>
      <c r="O284">
        <v>17</v>
      </c>
      <c r="P284">
        <f t="shared" si="140"/>
        <v>17</v>
      </c>
      <c r="Q284">
        <v>3</v>
      </c>
      <c r="R284">
        <v>48</v>
      </c>
      <c r="S284">
        <f t="shared" si="141"/>
        <v>51</v>
      </c>
      <c r="T284">
        <f t="shared" si="142"/>
        <v>2</v>
      </c>
      <c r="U284">
        <f t="shared" si="143"/>
        <v>177</v>
      </c>
      <c r="V284">
        <f t="shared" si="144"/>
        <v>179</v>
      </c>
    </row>
    <row r="285" spans="1:22">
      <c r="A285" t="s">
        <v>278</v>
      </c>
      <c r="B285">
        <v>0</v>
      </c>
      <c r="C285">
        <v>0</v>
      </c>
      <c r="D285">
        <f t="shared" si="134"/>
        <v>0</v>
      </c>
      <c r="E285" t="str">
        <f t="shared" si="135"/>
        <v/>
      </c>
      <c r="F285">
        <v>0</v>
      </c>
      <c r="G285">
        <v>0</v>
      </c>
      <c r="H285">
        <f t="shared" si="136"/>
        <v>0</v>
      </c>
      <c r="I285" t="str">
        <f t="shared" si="137"/>
        <v/>
      </c>
      <c r="J285">
        <v>0</v>
      </c>
      <c r="K285">
        <v>0</v>
      </c>
      <c r="L285">
        <f t="shared" si="138"/>
        <v>0</v>
      </c>
      <c r="M285" t="str">
        <f t="shared" si="139"/>
        <v/>
      </c>
      <c r="N285">
        <v>0</v>
      </c>
      <c r="O285">
        <v>0</v>
      </c>
      <c r="P285">
        <f t="shared" si="140"/>
        <v>0</v>
      </c>
      <c r="Q285">
        <v>0</v>
      </c>
      <c r="R285">
        <v>0</v>
      </c>
      <c r="S285">
        <f t="shared" si="141"/>
        <v>0</v>
      </c>
      <c r="T285">
        <f t="shared" si="142"/>
        <v>0</v>
      </c>
      <c r="U285">
        <f t="shared" si="143"/>
        <v>0</v>
      </c>
      <c r="V285">
        <f t="shared" si="144"/>
        <v>0</v>
      </c>
    </row>
    <row r="286" spans="1:22">
      <c r="A286" t="s">
        <v>279</v>
      </c>
      <c r="B286">
        <v>0</v>
      </c>
      <c r="C286">
        <v>0</v>
      </c>
      <c r="D286">
        <f t="shared" si="134"/>
        <v>0</v>
      </c>
      <c r="E286" t="str">
        <f t="shared" si="135"/>
        <v/>
      </c>
      <c r="F286">
        <v>0</v>
      </c>
      <c r="G286">
        <v>0</v>
      </c>
      <c r="H286">
        <f t="shared" si="136"/>
        <v>0</v>
      </c>
      <c r="I286" t="str">
        <f t="shared" si="137"/>
        <v/>
      </c>
      <c r="J286">
        <v>0</v>
      </c>
      <c r="K286">
        <v>0</v>
      </c>
      <c r="L286">
        <f t="shared" si="138"/>
        <v>0</v>
      </c>
      <c r="M286" t="str">
        <f t="shared" si="139"/>
        <v/>
      </c>
      <c r="N286">
        <v>0</v>
      </c>
      <c r="O286">
        <v>0</v>
      </c>
      <c r="P286">
        <f t="shared" si="140"/>
        <v>0</v>
      </c>
      <c r="Q286">
        <v>0</v>
      </c>
      <c r="R286">
        <v>0</v>
      </c>
      <c r="S286">
        <f t="shared" si="141"/>
        <v>0</v>
      </c>
      <c r="T286">
        <f t="shared" si="142"/>
        <v>0</v>
      </c>
      <c r="U286">
        <f t="shared" si="143"/>
        <v>0</v>
      </c>
      <c r="V286">
        <f t="shared" si="144"/>
        <v>0</v>
      </c>
    </row>
    <row r="287" spans="1:22">
      <c r="A287" t="s">
        <v>280</v>
      </c>
      <c r="B287">
        <v>2</v>
      </c>
      <c r="C287">
        <v>1</v>
      </c>
      <c r="D287">
        <f t="shared" si="134"/>
        <v>3</v>
      </c>
      <c r="E287">
        <f t="shared" si="135"/>
        <v>23.076899999999998</v>
      </c>
      <c r="F287">
        <v>5</v>
      </c>
      <c r="G287">
        <v>4</v>
      </c>
      <c r="H287">
        <f t="shared" si="136"/>
        <v>9</v>
      </c>
      <c r="I287">
        <f t="shared" si="137"/>
        <v>69.230800000000002</v>
      </c>
      <c r="J287">
        <v>1</v>
      </c>
      <c r="K287">
        <v>0</v>
      </c>
      <c r="L287">
        <f t="shared" si="138"/>
        <v>1</v>
      </c>
      <c r="M287">
        <f t="shared" si="139"/>
        <v>7.6923000000000004</v>
      </c>
      <c r="N287">
        <v>0</v>
      </c>
      <c r="O287">
        <v>0</v>
      </c>
      <c r="P287">
        <f t="shared" si="140"/>
        <v>0</v>
      </c>
      <c r="Q287">
        <v>0</v>
      </c>
      <c r="R287">
        <v>0</v>
      </c>
      <c r="S287">
        <f t="shared" si="141"/>
        <v>0</v>
      </c>
      <c r="T287">
        <f t="shared" si="142"/>
        <v>8</v>
      </c>
      <c r="U287">
        <f t="shared" si="143"/>
        <v>5</v>
      </c>
      <c r="V287">
        <f t="shared" si="144"/>
        <v>13</v>
      </c>
    </row>
    <row r="288" spans="1:22">
      <c r="A288" t="s">
        <v>281</v>
      </c>
      <c r="B288">
        <v>1</v>
      </c>
      <c r="C288">
        <v>0</v>
      </c>
      <c r="D288">
        <f t="shared" si="134"/>
        <v>1</v>
      </c>
      <c r="E288">
        <f t="shared" si="135"/>
        <v>16.666699999999999</v>
      </c>
      <c r="F288">
        <v>5</v>
      </c>
      <c r="G288">
        <v>0</v>
      </c>
      <c r="H288">
        <f t="shared" si="136"/>
        <v>5</v>
      </c>
      <c r="I288">
        <f t="shared" si="137"/>
        <v>83.333299999999994</v>
      </c>
      <c r="J288">
        <v>0</v>
      </c>
      <c r="K288">
        <v>0</v>
      </c>
      <c r="L288">
        <f t="shared" si="138"/>
        <v>0</v>
      </c>
      <c r="M288">
        <f t="shared" si="139"/>
        <v>0</v>
      </c>
      <c r="N288">
        <v>0</v>
      </c>
      <c r="O288">
        <v>0</v>
      </c>
      <c r="P288">
        <f t="shared" si="140"/>
        <v>0</v>
      </c>
      <c r="Q288">
        <v>2</v>
      </c>
      <c r="R288">
        <v>0</v>
      </c>
      <c r="S288">
        <f t="shared" si="141"/>
        <v>2</v>
      </c>
      <c r="T288">
        <f t="shared" si="142"/>
        <v>6</v>
      </c>
      <c r="U288">
        <f t="shared" si="143"/>
        <v>0</v>
      </c>
      <c r="V288">
        <f t="shared" si="144"/>
        <v>6</v>
      </c>
    </row>
    <row r="289" spans="1:22">
      <c r="A289" t="s">
        <v>282</v>
      </c>
      <c r="B289">
        <v>0</v>
      </c>
      <c r="C289">
        <v>0</v>
      </c>
      <c r="D289">
        <f t="shared" si="134"/>
        <v>0</v>
      </c>
      <c r="E289" t="str">
        <f t="shared" si="135"/>
        <v/>
      </c>
      <c r="F289">
        <v>0</v>
      </c>
      <c r="G289">
        <v>0</v>
      </c>
      <c r="H289">
        <f t="shared" si="136"/>
        <v>0</v>
      </c>
      <c r="I289" t="str">
        <f t="shared" si="137"/>
        <v/>
      </c>
      <c r="J289">
        <v>0</v>
      </c>
      <c r="K289">
        <v>0</v>
      </c>
      <c r="L289">
        <f t="shared" si="138"/>
        <v>0</v>
      </c>
      <c r="M289" t="str">
        <f t="shared" si="139"/>
        <v/>
      </c>
      <c r="N289">
        <v>0</v>
      </c>
      <c r="O289">
        <v>0</v>
      </c>
      <c r="P289">
        <f t="shared" si="140"/>
        <v>0</v>
      </c>
      <c r="Q289">
        <v>0</v>
      </c>
      <c r="R289">
        <v>0</v>
      </c>
      <c r="S289">
        <f t="shared" si="141"/>
        <v>0</v>
      </c>
      <c r="T289">
        <f t="shared" si="142"/>
        <v>0</v>
      </c>
      <c r="U289">
        <f t="shared" si="143"/>
        <v>0</v>
      </c>
      <c r="V289">
        <f t="shared" si="144"/>
        <v>0</v>
      </c>
    </row>
    <row r="290" spans="1:22">
      <c r="A290" t="s">
        <v>283</v>
      </c>
      <c r="B290">
        <v>0</v>
      </c>
      <c r="C290">
        <v>0</v>
      </c>
      <c r="D290">
        <f t="shared" si="134"/>
        <v>0</v>
      </c>
      <c r="E290" t="str">
        <f t="shared" si="135"/>
        <v/>
      </c>
      <c r="F290">
        <v>0</v>
      </c>
      <c r="G290">
        <v>0</v>
      </c>
      <c r="H290">
        <f t="shared" si="136"/>
        <v>0</v>
      </c>
      <c r="I290" t="str">
        <f t="shared" si="137"/>
        <v/>
      </c>
      <c r="J290">
        <v>0</v>
      </c>
      <c r="K290">
        <v>0</v>
      </c>
      <c r="L290">
        <f t="shared" si="138"/>
        <v>0</v>
      </c>
      <c r="M290" t="str">
        <f t="shared" si="139"/>
        <v/>
      </c>
      <c r="N290">
        <v>0</v>
      </c>
      <c r="O290">
        <v>0</v>
      </c>
      <c r="P290">
        <f t="shared" si="140"/>
        <v>0</v>
      </c>
      <c r="Q290">
        <v>0</v>
      </c>
      <c r="R290">
        <v>0</v>
      </c>
      <c r="S290">
        <f t="shared" si="141"/>
        <v>0</v>
      </c>
      <c r="T290">
        <f t="shared" si="142"/>
        <v>0</v>
      </c>
      <c r="U290">
        <f t="shared" si="143"/>
        <v>0</v>
      </c>
      <c r="V290">
        <f t="shared" si="144"/>
        <v>0</v>
      </c>
    </row>
    <row r="291" spans="1:22">
      <c r="A291" t="s">
        <v>284</v>
      </c>
      <c r="B291">
        <v>0</v>
      </c>
      <c r="C291">
        <v>0</v>
      </c>
      <c r="D291">
        <f t="shared" si="134"/>
        <v>0</v>
      </c>
      <c r="E291" t="str">
        <f t="shared" si="135"/>
        <v/>
      </c>
      <c r="F291">
        <v>0</v>
      </c>
      <c r="G291">
        <v>0</v>
      </c>
      <c r="H291">
        <f t="shared" si="136"/>
        <v>0</v>
      </c>
      <c r="I291" t="str">
        <f t="shared" si="137"/>
        <v/>
      </c>
      <c r="J291">
        <v>0</v>
      </c>
      <c r="K291">
        <v>0</v>
      </c>
      <c r="L291">
        <f t="shared" si="138"/>
        <v>0</v>
      </c>
      <c r="M291" t="str">
        <f t="shared" si="139"/>
        <v/>
      </c>
      <c r="N291">
        <v>0</v>
      </c>
      <c r="O291">
        <v>0</v>
      </c>
      <c r="P291">
        <f t="shared" si="140"/>
        <v>0</v>
      </c>
      <c r="Q291">
        <v>0</v>
      </c>
      <c r="R291">
        <v>0</v>
      </c>
      <c r="S291">
        <f t="shared" si="141"/>
        <v>0</v>
      </c>
      <c r="T291">
        <f t="shared" si="142"/>
        <v>0</v>
      </c>
      <c r="U291">
        <f t="shared" si="143"/>
        <v>0</v>
      </c>
      <c r="V291">
        <f t="shared" si="144"/>
        <v>0</v>
      </c>
    </row>
    <row r="292" spans="1:22">
      <c r="A292" t="s">
        <v>285</v>
      </c>
      <c r="B292">
        <v>0</v>
      </c>
      <c r="C292">
        <v>0</v>
      </c>
      <c r="D292">
        <f t="shared" si="134"/>
        <v>0</v>
      </c>
      <c r="E292" t="str">
        <f t="shared" si="135"/>
        <v/>
      </c>
      <c r="F292">
        <v>0</v>
      </c>
      <c r="G292">
        <v>0</v>
      </c>
      <c r="H292">
        <f t="shared" si="136"/>
        <v>0</v>
      </c>
      <c r="I292" t="str">
        <f t="shared" si="137"/>
        <v/>
      </c>
      <c r="J292">
        <v>0</v>
      </c>
      <c r="K292">
        <v>0</v>
      </c>
      <c r="L292">
        <f t="shared" si="138"/>
        <v>0</v>
      </c>
      <c r="M292" t="str">
        <f t="shared" si="139"/>
        <v/>
      </c>
      <c r="N292">
        <v>0</v>
      </c>
      <c r="O292">
        <v>0</v>
      </c>
      <c r="P292">
        <f t="shared" si="140"/>
        <v>0</v>
      </c>
      <c r="Q292">
        <v>0</v>
      </c>
      <c r="R292">
        <v>0</v>
      </c>
      <c r="S292">
        <f t="shared" si="141"/>
        <v>0</v>
      </c>
      <c r="T292">
        <f t="shared" si="142"/>
        <v>0</v>
      </c>
      <c r="U292">
        <f t="shared" si="143"/>
        <v>0</v>
      </c>
      <c r="V292">
        <f t="shared" si="144"/>
        <v>0</v>
      </c>
    </row>
    <row r="293" spans="1:22">
      <c r="A293" t="s">
        <v>286</v>
      </c>
      <c r="B293">
        <v>0</v>
      </c>
      <c r="C293">
        <v>0</v>
      </c>
      <c r="D293">
        <f t="shared" si="134"/>
        <v>0</v>
      </c>
      <c r="E293" t="str">
        <f t="shared" si="135"/>
        <v/>
      </c>
      <c r="F293">
        <v>0</v>
      </c>
      <c r="G293">
        <v>0</v>
      </c>
      <c r="H293">
        <f t="shared" si="136"/>
        <v>0</v>
      </c>
      <c r="I293" t="str">
        <f t="shared" si="137"/>
        <v/>
      </c>
      <c r="J293">
        <v>0</v>
      </c>
      <c r="K293">
        <v>0</v>
      </c>
      <c r="L293">
        <f t="shared" si="138"/>
        <v>0</v>
      </c>
      <c r="M293" t="str">
        <f t="shared" si="139"/>
        <v/>
      </c>
      <c r="N293">
        <v>0</v>
      </c>
      <c r="O293">
        <v>2</v>
      </c>
      <c r="P293">
        <f t="shared" si="140"/>
        <v>2</v>
      </c>
      <c r="Q293">
        <v>0</v>
      </c>
      <c r="R293">
        <v>0</v>
      </c>
      <c r="S293">
        <f t="shared" si="141"/>
        <v>0</v>
      </c>
      <c r="T293">
        <f t="shared" si="142"/>
        <v>0</v>
      </c>
      <c r="U293">
        <f t="shared" si="143"/>
        <v>0</v>
      </c>
      <c r="V293">
        <f t="shared" si="144"/>
        <v>0</v>
      </c>
    </row>
    <row r="294" spans="1:22">
      <c r="A294" t="s">
        <v>287</v>
      </c>
      <c r="B294">
        <v>0</v>
      </c>
      <c r="C294">
        <v>0</v>
      </c>
      <c r="D294">
        <f t="shared" si="134"/>
        <v>0</v>
      </c>
      <c r="E294" t="str">
        <f t="shared" si="135"/>
        <v/>
      </c>
      <c r="F294">
        <v>0</v>
      </c>
      <c r="G294">
        <v>0</v>
      </c>
      <c r="H294">
        <f t="shared" si="136"/>
        <v>0</v>
      </c>
      <c r="I294" t="str">
        <f t="shared" si="137"/>
        <v/>
      </c>
      <c r="J294">
        <v>0</v>
      </c>
      <c r="K294">
        <v>0</v>
      </c>
      <c r="L294">
        <f t="shared" si="138"/>
        <v>0</v>
      </c>
      <c r="M294" t="str">
        <f t="shared" si="139"/>
        <v/>
      </c>
      <c r="N294">
        <v>0</v>
      </c>
      <c r="O294">
        <v>0</v>
      </c>
      <c r="P294">
        <f t="shared" si="140"/>
        <v>0</v>
      </c>
      <c r="Q294">
        <v>0</v>
      </c>
      <c r="R294">
        <v>0</v>
      </c>
      <c r="S294">
        <f t="shared" si="141"/>
        <v>0</v>
      </c>
      <c r="T294">
        <f t="shared" si="142"/>
        <v>0</v>
      </c>
      <c r="U294">
        <f t="shared" si="143"/>
        <v>0</v>
      </c>
      <c r="V294">
        <f t="shared" si="144"/>
        <v>0</v>
      </c>
    </row>
    <row r="295" spans="1:22">
      <c r="A295" t="s">
        <v>288</v>
      </c>
      <c r="B295">
        <v>0</v>
      </c>
      <c r="C295">
        <v>0</v>
      </c>
      <c r="D295">
        <f t="shared" si="134"/>
        <v>0</v>
      </c>
      <c r="E295" t="str">
        <f t="shared" si="135"/>
        <v/>
      </c>
      <c r="F295">
        <v>0</v>
      </c>
      <c r="G295">
        <v>0</v>
      </c>
      <c r="H295">
        <f t="shared" si="136"/>
        <v>0</v>
      </c>
      <c r="I295" t="str">
        <f t="shared" si="137"/>
        <v/>
      </c>
      <c r="J295">
        <v>0</v>
      </c>
      <c r="K295">
        <v>0</v>
      </c>
      <c r="L295">
        <f t="shared" si="138"/>
        <v>0</v>
      </c>
      <c r="M295" t="str">
        <f t="shared" si="139"/>
        <v/>
      </c>
      <c r="N295">
        <v>0</v>
      </c>
      <c r="O295">
        <v>0</v>
      </c>
      <c r="P295">
        <f t="shared" si="140"/>
        <v>0</v>
      </c>
      <c r="Q295">
        <v>0</v>
      </c>
      <c r="R295">
        <v>1</v>
      </c>
      <c r="S295">
        <f t="shared" si="141"/>
        <v>1</v>
      </c>
      <c r="T295">
        <f t="shared" si="142"/>
        <v>0</v>
      </c>
      <c r="U295">
        <f t="shared" si="143"/>
        <v>0</v>
      </c>
      <c r="V295">
        <f t="shared" si="144"/>
        <v>0</v>
      </c>
    </row>
    <row r="296" spans="1:22">
      <c r="A296" t="s">
        <v>289</v>
      </c>
      <c r="B296">
        <v>0</v>
      </c>
      <c r="C296">
        <v>1</v>
      </c>
      <c r="D296">
        <f t="shared" si="134"/>
        <v>1</v>
      </c>
      <c r="E296">
        <f t="shared" si="135"/>
        <v>11.1111</v>
      </c>
      <c r="F296">
        <v>0</v>
      </c>
      <c r="G296">
        <v>0</v>
      </c>
      <c r="H296">
        <f t="shared" si="136"/>
        <v>0</v>
      </c>
      <c r="I296">
        <f t="shared" si="137"/>
        <v>0</v>
      </c>
      <c r="J296">
        <v>0</v>
      </c>
      <c r="K296">
        <v>8</v>
      </c>
      <c r="L296">
        <f t="shared" si="138"/>
        <v>8</v>
      </c>
      <c r="M296">
        <f t="shared" si="139"/>
        <v>88.888900000000007</v>
      </c>
      <c r="N296">
        <v>0</v>
      </c>
      <c r="O296">
        <v>0</v>
      </c>
      <c r="P296">
        <f t="shared" si="140"/>
        <v>0</v>
      </c>
      <c r="Q296">
        <v>0</v>
      </c>
      <c r="R296">
        <v>11</v>
      </c>
      <c r="S296">
        <f t="shared" si="141"/>
        <v>11</v>
      </c>
      <c r="T296">
        <f t="shared" si="142"/>
        <v>0</v>
      </c>
      <c r="U296">
        <f t="shared" si="143"/>
        <v>9</v>
      </c>
      <c r="V296">
        <f t="shared" si="144"/>
        <v>9</v>
      </c>
    </row>
    <row r="297" spans="1:22">
      <c r="A297" t="s">
        <v>290</v>
      </c>
      <c r="B297">
        <v>0</v>
      </c>
      <c r="C297">
        <v>13</v>
      </c>
      <c r="D297">
        <f t="shared" si="134"/>
        <v>13</v>
      </c>
      <c r="E297">
        <f t="shared" si="135"/>
        <v>20.3125</v>
      </c>
      <c r="F297">
        <v>0</v>
      </c>
      <c r="G297">
        <v>13</v>
      </c>
      <c r="H297">
        <f t="shared" si="136"/>
        <v>13</v>
      </c>
      <c r="I297">
        <f t="shared" si="137"/>
        <v>20.3125</v>
      </c>
      <c r="J297">
        <v>0</v>
      </c>
      <c r="K297">
        <v>38</v>
      </c>
      <c r="L297">
        <f t="shared" si="138"/>
        <v>38</v>
      </c>
      <c r="M297">
        <f t="shared" si="139"/>
        <v>59.375</v>
      </c>
      <c r="N297">
        <v>0</v>
      </c>
      <c r="O297">
        <v>0</v>
      </c>
      <c r="P297">
        <f t="shared" si="140"/>
        <v>0</v>
      </c>
      <c r="Q297">
        <v>0</v>
      </c>
      <c r="R297">
        <v>3</v>
      </c>
      <c r="S297">
        <f t="shared" si="141"/>
        <v>3</v>
      </c>
      <c r="T297">
        <f t="shared" si="142"/>
        <v>0</v>
      </c>
      <c r="U297">
        <f t="shared" si="143"/>
        <v>64</v>
      </c>
      <c r="V297">
        <f t="shared" si="144"/>
        <v>64</v>
      </c>
    </row>
    <row r="298" spans="1:22">
      <c r="A298" t="s">
        <v>291</v>
      </c>
      <c r="B298">
        <v>0</v>
      </c>
      <c r="C298">
        <v>0</v>
      </c>
      <c r="D298">
        <f t="shared" si="134"/>
        <v>0</v>
      </c>
      <c r="E298" t="str">
        <f t="shared" si="135"/>
        <v/>
      </c>
      <c r="F298">
        <v>0</v>
      </c>
      <c r="G298">
        <v>0</v>
      </c>
      <c r="H298">
        <f t="shared" si="136"/>
        <v>0</v>
      </c>
      <c r="I298" t="str">
        <f t="shared" si="137"/>
        <v/>
      </c>
      <c r="J298">
        <v>0</v>
      </c>
      <c r="K298">
        <v>0</v>
      </c>
      <c r="L298">
        <f t="shared" si="138"/>
        <v>0</v>
      </c>
      <c r="M298" t="str">
        <f t="shared" si="139"/>
        <v/>
      </c>
      <c r="N298">
        <v>0</v>
      </c>
      <c r="O298">
        <v>0</v>
      </c>
      <c r="P298">
        <f t="shared" si="140"/>
        <v>0</v>
      </c>
      <c r="Q298">
        <v>0</v>
      </c>
      <c r="R298">
        <v>0</v>
      </c>
      <c r="S298">
        <f t="shared" si="141"/>
        <v>0</v>
      </c>
      <c r="T298">
        <f t="shared" si="142"/>
        <v>0</v>
      </c>
      <c r="U298">
        <f t="shared" si="143"/>
        <v>0</v>
      </c>
      <c r="V298">
        <f t="shared" si="144"/>
        <v>0</v>
      </c>
    </row>
    <row r="299" spans="1:22">
      <c r="A299" t="s">
        <v>292</v>
      </c>
      <c r="B299">
        <v>0</v>
      </c>
      <c r="C299">
        <v>2</v>
      </c>
      <c r="D299">
        <f t="shared" si="134"/>
        <v>2</v>
      </c>
      <c r="E299">
        <f t="shared" si="135"/>
        <v>5.5556000000000001</v>
      </c>
      <c r="F299">
        <v>0</v>
      </c>
      <c r="G299">
        <v>0</v>
      </c>
      <c r="H299">
        <f t="shared" si="136"/>
        <v>0</v>
      </c>
      <c r="I299">
        <f t="shared" si="137"/>
        <v>0</v>
      </c>
      <c r="J299">
        <v>0</v>
      </c>
      <c r="K299">
        <v>34</v>
      </c>
      <c r="L299">
        <f t="shared" si="138"/>
        <v>34</v>
      </c>
      <c r="M299">
        <f t="shared" si="139"/>
        <v>94.444400000000002</v>
      </c>
      <c r="N299">
        <v>0</v>
      </c>
      <c r="O299">
        <v>3</v>
      </c>
      <c r="P299">
        <f t="shared" si="140"/>
        <v>3</v>
      </c>
      <c r="Q299">
        <v>0</v>
      </c>
      <c r="R299">
        <v>10</v>
      </c>
      <c r="S299">
        <f t="shared" si="141"/>
        <v>10</v>
      </c>
      <c r="T299">
        <f t="shared" si="142"/>
        <v>0</v>
      </c>
      <c r="U299">
        <f t="shared" si="143"/>
        <v>36</v>
      </c>
      <c r="V299">
        <f t="shared" si="144"/>
        <v>36</v>
      </c>
    </row>
    <row r="300" spans="1:22">
      <c r="A300" t="s">
        <v>293</v>
      </c>
      <c r="B300">
        <v>0</v>
      </c>
      <c r="C300">
        <v>1</v>
      </c>
      <c r="D300">
        <f t="shared" si="134"/>
        <v>1</v>
      </c>
      <c r="E300">
        <f t="shared" si="135"/>
        <v>50</v>
      </c>
      <c r="F300">
        <v>0</v>
      </c>
      <c r="G300">
        <v>0</v>
      </c>
      <c r="H300">
        <f t="shared" si="136"/>
        <v>0</v>
      </c>
      <c r="I300">
        <f t="shared" si="137"/>
        <v>0</v>
      </c>
      <c r="J300">
        <v>0</v>
      </c>
      <c r="K300">
        <v>1</v>
      </c>
      <c r="L300">
        <f t="shared" si="138"/>
        <v>1</v>
      </c>
      <c r="M300">
        <f t="shared" si="139"/>
        <v>50</v>
      </c>
      <c r="N300">
        <v>0</v>
      </c>
      <c r="O300">
        <v>0</v>
      </c>
      <c r="P300">
        <f t="shared" si="140"/>
        <v>0</v>
      </c>
      <c r="Q300">
        <v>0</v>
      </c>
      <c r="R300">
        <v>0</v>
      </c>
      <c r="S300">
        <f t="shared" si="141"/>
        <v>0</v>
      </c>
      <c r="T300">
        <f t="shared" si="142"/>
        <v>0</v>
      </c>
      <c r="U300">
        <f t="shared" si="143"/>
        <v>2</v>
      </c>
      <c r="V300">
        <f t="shared" si="144"/>
        <v>2</v>
      </c>
    </row>
    <row r="301" spans="1:22">
      <c r="A301" t="s">
        <v>294</v>
      </c>
      <c r="B301">
        <v>0</v>
      </c>
      <c r="C301">
        <v>0</v>
      </c>
      <c r="D301">
        <f t="shared" si="134"/>
        <v>0</v>
      </c>
      <c r="E301" t="str">
        <f t="shared" si="135"/>
        <v/>
      </c>
      <c r="F301">
        <v>0</v>
      </c>
      <c r="G301">
        <v>0</v>
      </c>
      <c r="H301">
        <f t="shared" si="136"/>
        <v>0</v>
      </c>
      <c r="I301" t="str">
        <f t="shared" si="137"/>
        <v/>
      </c>
      <c r="J301">
        <v>0</v>
      </c>
      <c r="K301">
        <v>0</v>
      </c>
      <c r="L301">
        <f t="shared" si="138"/>
        <v>0</v>
      </c>
      <c r="M301" t="str">
        <f t="shared" si="139"/>
        <v/>
      </c>
      <c r="N301">
        <v>0</v>
      </c>
      <c r="O301">
        <v>0</v>
      </c>
      <c r="P301">
        <f t="shared" si="140"/>
        <v>0</v>
      </c>
      <c r="Q301">
        <v>0</v>
      </c>
      <c r="R301">
        <v>0</v>
      </c>
      <c r="S301">
        <f t="shared" si="141"/>
        <v>0</v>
      </c>
      <c r="T301">
        <f t="shared" si="142"/>
        <v>0</v>
      </c>
      <c r="U301">
        <f t="shared" si="143"/>
        <v>0</v>
      </c>
      <c r="V301">
        <f t="shared" si="144"/>
        <v>0</v>
      </c>
    </row>
    <row r="302" spans="1:22">
      <c r="A302" t="s">
        <v>295</v>
      </c>
      <c r="B302">
        <v>0</v>
      </c>
      <c r="C302">
        <v>0</v>
      </c>
      <c r="D302">
        <f t="shared" si="134"/>
        <v>0</v>
      </c>
      <c r="E302" t="str">
        <f t="shared" si="135"/>
        <v/>
      </c>
      <c r="F302">
        <v>0</v>
      </c>
      <c r="G302">
        <v>0</v>
      </c>
      <c r="H302">
        <f t="shared" si="136"/>
        <v>0</v>
      </c>
      <c r="I302" t="str">
        <f t="shared" si="137"/>
        <v/>
      </c>
      <c r="J302">
        <v>0</v>
      </c>
      <c r="K302">
        <v>0</v>
      </c>
      <c r="L302">
        <f t="shared" si="138"/>
        <v>0</v>
      </c>
      <c r="M302" t="str">
        <f t="shared" si="139"/>
        <v/>
      </c>
      <c r="N302">
        <v>0</v>
      </c>
      <c r="O302">
        <v>0</v>
      </c>
      <c r="P302">
        <f t="shared" si="140"/>
        <v>0</v>
      </c>
      <c r="Q302">
        <v>0</v>
      </c>
      <c r="R302">
        <v>0</v>
      </c>
      <c r="S302">
        <f t="shared" si="141"/>
        <v>0</v>
      </c>
      <c r="T302">
        <f t="shared" si="142"/>
        <v>0</v>
      </c>
      <c r="U302">
        <f t="shared" si="143"/>
        <v>0</v>
      </c>
      <c r="V302">
        <f t="shared" si="144"/>
        <v>0</v>
      </c>
    </row>
    <row r="304" spans="1:22">
      <c r="A304" s="5" t="s">
        <v>296</v>
      </c>
      <c r="B304" s="5" t="s">
        <v>296</v>
      </c>
      <c r="C304" s="5" t="s">
        <v>296</v>
      </c>
      <c r="D304" s="5" t="s">
        <v>296</v>
      </c>
      <c r="E304" s="5" t="s">
        <v>296</v>
      </c>
      <c r="F304" s="5" t="s">
        <v>296</v>
      </c>
      <c r="G304" s="5" t="s">
        <v>296</v>
      </c>
      <c r="H304" s="5" t="s">
        <v>296</v>
      </c>
      <c r="I304" s="5" t="s">
        <v>296</v>
      </c>
      <c r="J304" s="5" t="s">
        <v>296</v>
      </c>
      <c r="K304" s="5" t="s">
        <v>296</v>
      </c>
      <c r="L304" s="5" t="s">
        <v>296</v>
      </c>
      <c r="M304" s="5" t="s">
        <v>296</v>
      </c>
      <c r="N304" s="5" t="s">
        <v>296</v>
      </c>
      <c r="O304" s="5" t="s">
        <v>296</v>
      </c>
      <c r="P304" s="5" t="s">
        <v>296</v>
      </c>
      <c r="Q304" s="5" t="s">
        <v>296</v>
      </c>
      <c r="R304" s="5" t="s">
        <v>296</v>
      </c>
      <c r="S304" s="5" t="s">
        <v>296</v>
      </c>
      <c r="T304" s="5" t="s">
        <v>296</v>
      </c>
      <c r="U304" s="5" t="s">
        <v>296</v>
      </c>
      <c r="V304" s="5" t="s">
        <v>296</v>
      </c>
    </row>
    <row r="305" spans="1:22">
      <c r="A305" t="s">
        <v>297</v>
      </c>
      <c r="B305">
        <v>0</v>
      </c>
      <c r="C305">
        <v>0</v>
      </c>
      <c r="D305">
        <f t="shared" ref="D305:D317" si="145">B305+C305</f>
        <v>0</v>
      </c>
      <c r="E305" t="str">
        <f t="shared" ref="E305:E317" si="146">IF(V305&gt;0,ROUND((D305/V305) * 100, 4), "")</f>
        <v/>
      </c>
      <c r="F305">
        <v>0</v>
      </c>
      <c r="G305">
        <v>0</v>
      </c>
      <c r="H305">
        <f t="shared" ref="H305:H317" si="147">F305+G305</f>
        <v>0</v>
      </c>
      <c r="I305" t="str">
        <f t="shared" ref="I305:I317" si="148">IF(V305&gt;0,ROUND((H305/V305) * 100, 4), "")</f>
        <v/>
      </c>
      <c r="J305">
        <v>0</v>
      </c>
      <c r="K305">
        <v>0</v>
      </c>
      <c r="L305">
        <f t="shared" ref="L305:L317" si="149">J305+K305</f>
        <v>0</v>
      </c>
      <c r="M305" t="str">
        <f t="shared" ref="M305:M317" si="150">IF(V305&gt;0,ROUND((L305/V305) * 100, 4), "")</f>
        <v/>
      </c>
      <c r="N305">
        <v>0</v>
      </c>
      <c r="O305">
        <v>0</v>
      </c>
      <c r="P305">
        <f t="shared" ref="P305:P317" si="151">N305+O305</f>
        <v>0</v>
      </c>
      <c r="Q305">
        <v>0</v>
      </c>
      <c r="R305">
        <v>0</v>
      </c>
      <c r="S305">
        <f t="shared" ref="S305:S317" si="152">Q305+R305</f>
        <v>0</v>
      </c>
      <c r="T305">
        <f t="shared" ref="T305:T317" si="153">B305+F305+J305</f>
        <v>0</v>
      </c>
      <c r="U305">
        <f t="shared" ref="U305:U317" si="154">C305+G305+K305</f>
        <v>0</v>
      </c>
      <c r="V305">
        <f t="shared" ref="V305:V317" si="155">T305+U305</f>
        <v>0</v>
      </c>
    </row>
    <row r="306" spans="1:22">
      <c r="A306" t="s">
        <v>298</v>
      </c>
      <c r="B306">
        <v>0</v>
      </c>
      <c r="C306">
        <v>0</v>
      </c>
      <c r="D306">
        <f t="shared" si="145"/>
        <v>0</v>
      </c>
      <c r="E306" t="str">
        <f t="shared" si="146"/>
        <v/>
      </c>
      <c r="F306">
        <v>0</v>
      </c>
      <c r="G306">
        <v>0</v>
      </c>
      <c r="H306">
        <f t="shared" si="147"/>
        <v>0</v>
      </c>
      <c r="I306" t="str">
        <f t="shared" si="148"/>
        <v/>
      </c>
      <c r="J306">
        <v>0</v>
      </c>
      <c r="K306">
        <v>0</v>
      </c>
      <c r="L306">
        <f t="shared" si="149"/>
        <v>0</v>
      </c>
      <c r="M306" t="str">
        <f t="shared" si="150"/>
        <v/>
      </c>
      <c r="N306">
        <v>0</v>
      </c>
      <c r="O306">
        <v>0</v>
      </c>
      <c r="P306">
        <f t="shared" si="151"/>
        <v>0</v>
      </c>
      <c r="Q306">
        <v>0</v>
      </c>
      <c r="R306">
        <v>0</v>
      </c>
      <c r="S306">
        <f t="shared" si="152"/>
        <v>0</v>
      </c>
      <c r="T306">
        <f t="shared" si="153"/>
        <v>0</v>
      </c>
      <c r="U306">
        <f t="shared" si="154"/>
        <v>0</v>
      </c>
      <c r="V306">
        <f t="shared" si="155"/>
        <v>0</v>
      </c>
    </row>
    <row r="307" spans="1:22">
      <c r="A307" t="s">
        <v>299</v>
      </c>
      <c r="B307">
        <v>0</v>
      </c>
      <c r="C307">
        <v>0</v>
      </c>
      <c r="D307">
        <f t="shared" si="145"/>
        <v>0</v>
      </c>
      <c r="E307" t="str">
        <f t="shared" si="146"/>
        <v/>
      </c>
      <c r="F307">
        <v>0</v>
      </c>
      <c r="G307">
        <v>0</v>
      </c>
      <c r="H307">
        <f t="shared" si="147"/>
        <v>0</v>
      </c>
      <c r="I307" t="str">
        <f t="shared" si="148"/>
        <v/>
      </c>
      <c r="J307">
        <v>0</v>
      </c>
      <c r="K307">
        <v>0</v>
      </c>
      <c r="L307">
        <f t="shared" si="149"/>
        <v>0</v>
      </c>
      <c r="M307" t="str">
        <f t="shared" si="150"/>
        <v/>
      </c>
      <c r="N307">
        <v>0</v>
      </c>
      <c r="O307">
        <v>1</v>
      </c>
      <c r="P307">
        <f t="shared" si="151"/>
        <v>1</v>
      </c>
      <c r="Q307">
        <v>0</v>
      </c>
      <c r="R307">
        <v>0</v>
      </c>
      <c r="S307">
        <f t="shared" si="152"/>
        <v>0</v>
      </c>
      <c r="T307">
        <f t="shared" si="153"/>
        <v>0</v>
      </c>
      <c r="U307">
        <f t="shared" si="154"/>
        <v>0</v>
      </c>
      <c r="V307">
        <f t="shared" si="155"/>
        <v>0</v>
      </c>
    </row>
    <row r="308" spans="1:22">
      <c r="A308" t="s">
        <v>300</v>
      </c>
      <c r="B308">
        <v>0</v>
      </c>
      <c r="C308">
        <v>0</v>
      </c>
      <c r="D308">
        <f t="shared" si="145"/>
        <v>0</v>
      </c>
      <c r="E308">
        <f t="shared" si="146"/>
        <v>0</v>
      </c>
      <c r="F308">
        <v>0</v>
      </c>
      <c r="G308">
        <v>4</v>
      </c>
      <c r="H308">
        <f t="shared" si="147"/>
        <v>4</v>
      </c>
      <c r="I308">
        <f t="shared" si="148"/>
        <v>40</v>
      </c>
      <c r="J308">
        <v>0</v>
      </c>
      <c r="K308">
        <v>6</v>
      </c>
      <c r="L308">
        <f t="shared" si="149"/>
        <v>6</v>
      </c>
      <c r="M308">
        <f t="shared" si="150"/>
        <v>60</v>
      </c>
      <c r="N308">
        <v>0</v>
      </c>
      <c r="O308">
        <v>0</v>
      </c>
      <c r="P308">
        <f t="shared" si="151"/>
        <v>0</v>
      </c>
      <c r="Q308">
        <v>0</v>
      </c>
      <c r="R308">
        <v>0</v>
      </c>
      <c r="S308">
        <f t="shared" si="152"/>
        <v>0</v>
      </c>
      <c r="T308">
        <f t="shared" si="153"/>
        <v>0</v>
      </c>
      <c r="U308">
        <f t="shared" si="154"/>
        <v>10</v>
      </c>
      <c r="V308">
        <f t="shared" si="155"/>
        <v>10</v>
      </c>
    </row>
    <row r="309" spans="1:22">
      <c r="A309" t="s">
        <v>301</v>
      </c>
      <c r="B309">
        <v>0</v>
      </c>
      <c r="C309">
        <v>0</v>
      </c>
      <c r="D309">
        <f t="shared" si="145"/>
        <v>0</v>
      </c>
      <c r="E309" t="str">
        <f t="shared" si="146"/>
        <v/>
      </c>
      <c r="F309">
        <v>0</v>
      </c>
      <c r="G309">
        <v>0</v>
      </c>
      <c r="H309">
        <f t="shared" si="147"/>
        <v>0</v>
      </c>
      <c r="I309" t="str">
        <f t="shared" si="148"/>
        <v/>
      </c>
      <c r="J309">
        <v>0</v>
      </c>
      <c r="K309">
        <v>0</v>
      </c>
      <c r="L309">
        <f t="shared" si="149"/>
        <v>0</v>
      </c>
      <c r="M309" t="str">
        <f t="shared" si="150"/>
        <v/>
      </c>
      <c r="N309">
        <v>0</v>
      </c>
      <c r="O309">
        <v>0</v>
      </c>
      <c r="P309">
        <f t="shared" si="151"/>
        <v>0</v>
      </c>
      <c r="Q309">
        <v>0</v>
      </c>
      <c r="R309">
        <v>0</v>
      </c>
      <c r="S309">
        <f t="shared" si="152"/>
        <v>0</v>
      </c>
      <c r="T309">
        <f t="shared" si="153"/>
        <v>0</v>
      </c>
      <c r="U309">
        <f t="shared" si="154"/>
        <v>0</v>
      </c>
      <c r="V309">
        <f t="shared" si="155"/>
        <v>0</v>
      </c>
    </row>
    <row r="310" spans="1:22">
      <c r="A310" t="s">
        <v>302</v>
      </c>
      <c r="B310">
        <v>0</v>
      </c>
      <c r="C310">
        <v>0</v>
      </c>
      <c r="D310">
        <f t="shared" si="145"/>
        <v>0</v>
      </c>
      <c r="E310" t="str">
        <f t="shared" si="146"/>
        <v/>
      </c>
      <c r="F310">
        <v>0</v>
      </c>
      <c r="G310">
        <v>0</v>
      </c>
      <c r="H310">
        <f t="shared" si="147"/>
        <v>0</v>
      </c>
      <c r="I310" t="str">
        <f t="shared" si="148"/>
        <v/>
      </c>
      <c r="J310">
        <v>0</v>
      </c>
      <c r="K310">
        <v>0</v>
      </c>
      <c r="L310">
        <f t="shared" si="149"/>
        <v>0</v>
      </c>
      <c r="M310" t="str">
        <f t="shared" si="150"/>
        <v/>
      </c>
      <c r="N310">
        <v>0</v>
      </c>
      <c r="O310">
        <v>0</v>
      </c>
      <c r="P310">
        <f t="shared" si="151"/>
        <v>0</v>
      </c>
      <c r="Q310">
        <v>0</v>
      </c>
      <c r="R310">
        <v>0</v>
      </c>
      <c r="S310">
        <f t="shared" si="152"/>
        <v>0</v>
      </c>
      <c r="T310">
        <f t="shared" si="153"/>
        <v>0</v>
      </c>
      <c r="U310">
        <f t="shared" si="154"/>
        <v>0</v>
      </c>
      <c r="V310">
        <f t="shared" si="155"/>
        <v>0</v>
      </c>
    </row>
    <row r="311" spans="1:22">
      <c r="A311" t="s">
        <v>303</v>
      </c>
      <c r="B311">
        <v>1703</v>
      </c>
      <c r="C311">
        <v>16</v>
      </c>
      <c r="D311">
        <f t="shared" si="145"/>
        <v>1719</v>
      </c>
      <c r="E311">
        <f t="shared" si="146"/>
        <v>46.396799999999999</v>
      </c>
      <c r="F311">
        <v>1473</v>
      </c>
      <c r="G311">
        <v>19</v>
      </c>
      <c r="H311">
        <f t="shared" si="147"/>
        <v>1492</v>
      </c>
      <c r="I311">
        <f t="shared" si="148"/>
        <v>40.2699</v>
      </c>
      <c r="J311">
        <v>462</v>
      </c>
      <c r="K311">
        <v>32</v>
      </c>
      <c r="L311">
        <f t="shared" si="149"/>
        <v>494</v>
      </c>
      <c r="M311">
        <f t="shared" si="150"/>
        <v>13.333299999999999</v>
      </c>
      <c r="N311">
        <v>13</v>
      </c>
      <c r="O311">
        <v>4</v>
      </c>
      <c r="P311">
        <f t="shared" si="151"/>
        <v>17</v>
      </c>
      <c r="Q311">
        <v>848</v>
      </c>
      <c r="R311">
        <v>54</v>
      </c>
      <c r="S311">
        <f t="shared" si="152"/>
        <v>902</v>
      </c>
      <c r="T311">
        <f t="shared" si="153"/>
        <v>3638</v>
      </c>
      <c r="U311">
        <f t="shared" si="154"/>
        <v>67</v>
      </c>
      <c r="V311">
        <f t="shared" si="155"/>
        <v>3705</v>
      </c>
    </row>
    <row r="312" spans="1:22">
      <c r="A312" t="s">
        <v>304</v>
      </c>
      <c r="B312">
        <v>38</v>
      </c>
      <c r="C312">
        <v>14</v>
      </c>
      <c r="D312">
        <f t="shared" si="145"/>
        <v>52</v>
      </c>
      <c r="E312">
        <f t="shared" si="146"/>
        <v>45.613999999999997</v>
      </c>
      <c r="F312">
        <v>7</v>
      </c>
      <c r="G312">
        <v>16</v>
      </c>
      <c r="H312">
        <f t="shared" si="147"/>
        <v>23</v>
      </c>
      <c r="I312">
        <f t="shared" si="148"/>
        <v>20.1754</v>
      </c>
      <c r="J312">
        <v>10</v>
      </c>
      <c r="K312">
        <v>29</v>
      </c>
      <c r="L312">
        <f t="shared" si="149"/>
        <v>39</v>
      </c>
      <c r="M312">
        <f t="shared" si="150"/>
        <v>34.210500000000003</v>
      </c>
      <c r="N312">
        <v>14</v>
      </c>
      <c r="O312">
        <v>10</v>
      </c>
      <c r="P312">
        <f t="shared" si="151"/>
        <v>24</v>
      </c>
      <c r="Q312">
        <v>10</v>
      </c>
      <c r="R312">
        <v>24</v>
      </c>
      <c r="S312">
        <f t="shared" si="152"/>
        <v>34</v>
      </c>
      <c r="T312">
        <f t="shared" si="153"/>
        <v>55</v>
      </c>
      <c r="U312">
        <f t="shared" si="154"/>
        <v>59</v>
      </c>
      <c r="V312">
        <f t="shared" si="155"/>
        <v>114</v>
      </c>
    </row>
    <row r="313" spans="1:22">
      <c r="A313" t="s">
        <v>305</v>
      </c>
      <c r="B313">
        <v>0</v>
      </c>
      <c r="C313">
        <v>0</v>
      </c>
      <c r="D313">
        <f t="shared" si="145"/>
        <v>0</v>
      </c>
      <c r="E313" t="str">
        <f t="shared" si="146"/>
        <v/>
      </c>
      <c r="F313">
        <v>0</v>
      </c>
      <c r="G313">
        <v>0</v>
      </c>
      <c r="H313">
        <f t="shared" si="147"/>
        <v>0</v>
      </c>
      <c r="I313" t="str">
        <f t="shared" si="148"/>
        <v/>
      </c>
      <c r="J313">
        <v>0</v>
      </c>
      <c r="K313">
        <v>0</v>
      </c>
      <c r="L313">
        <f t="shared" si="149"/>
        <v>0</v>
      </c>
      <c r="M313" t="str">
        <f t="shared" si="150"/>
        <v/>
      </c>
      <c r="N313">
        <v>1</v>
      </c>
      <c r="O313">
        <v>0</v>
      </c>
      <c r="P313">
        <f t="shared" si="151"/>
        <v>1</v>
      </c>
      <c r="Q313">
        <v>0</v>
      </c>
      <c r="R313">
        <v>1</v>
      </c>
      <c r="S313">
        <f t="shared" si="152"/>
        <v>1</v>
      </c>
      <c r="T313">
        <f t="shared" si="153"/>
        <v>0</v>
      </c>
      <c r="U313">
        <f t="shared" si="154"/>
        <v>0</v>
      </c>
      <c r="V313">
        <f t="shared" si="155"/>
        <v>0</v>
      </c>
    </row>
    <row r="314" spans="1:22">
      <c r="A314" t="s">
        <v>306</v>
      </c>
      <c r="B314">
        <v>0</v>
      </c>
      <c r="C314">
        <v>0</v>
      </c>
      <c r="D314">
        <f t="shared" si="145"/>
        <v>0</v>
      </c>
      <c r="E314">
        <f t="shared" si="146"/>
        <v>0</v>
      </c>
      <c r="F314">
        <v>0</v>
      </c>
      <c r="G314">
        <v>0</v>
      </c>
      <c r="H314">
        <f t="shared" si="147"/>
        <v>0</v>
      </c>
      <c r="I314">
        <f t="shared" si="148"/>
        <v>0</v>
      </c>
      <c r="J314">
        <v>0</v>
      </c>
      <c r="K314">
        <v>1</v>
      </c>
      <c r="L314">
        <f t="shared" si="149"/>
        <v>1</v>
      </c>
      <c r="M314">
        <f t="shared" si="150"/>
        <v>100</v>
      </c>
      <c r="N314">
        <v>0</v>
      </c>
      <c r="O314">
        <v>2</v>
      </c>
      <c r="P314">
        <f t="shared" si="151"/>
        <v>2</v>
      </c>
      <c r="Q314">
        <v>0</v>
      </c>
      <c r="R314">
        <v>1</v>
      </c>
      <c r="S314">
        <f t="shared" si="152"/>
        <v>1</v>
      </c>
      <c r="T314">
        <f t="shared" si="153"/>
        <v>0</v>
      </c>
      <c r="U314">
        <f t="shared" si="154"/>
        <v>1</v>
      </c>
      <c r="V314">
        <f t="shared" si="155"/>
        <v>1</v>
      </c>
    </row>
    <row r="315" spans="1:22">
      <c r="A315" t="s">
        <v>307</v>
      </c>
      <c r="B315">
        <v>0</v>
      </c>
      <c r="C315">
        <v>5</v>
      </c>
      <c r="D315">
        <f t="shared" si="145"/>
        <v>5</v>
      </c>
      <c r="E315">
        <f t="shared" si="146"/>
        <v>26.315799999999999</v>
      </c>
      <c r="F315">
        <v>6</v>
      </c>
      <c r="G315">
        <v>7</v>
      </c>
      <c r="H315">
        <f t="shared" si="147"/>
        <v>13</v>
      </c>
      <c r="I315">
        <f t="shared" si="148"/>
        <v>68.421099999999996</v>
      </c>
      <c r="J315">
        <v>1</v>
      </c>
      <c r="K315">
        <v>0</v>
      </c>
      <c r="L315">
        <f t="shared" si="149"/>
        <v>1</v>
      </c>
      <c r="M315">
        <f t="shared" si="150"/>
        <v>5.2632000000000003</v>
      </c>
      <c r="N315">
        <v>1</v>
      </c>
      <c r="O315">
        <v>3</v>
      </c>
      <c r="P315">
        <f t="shared" si="151"/>
        <v>4</v>
      </c>
      <c r="Q315">
        <v>1</v>
      </c>
      <c r="R315">
        <v>5</v>
      </c>
      <c r="S315">
        <f t="shared" si="152"/>
        <v>6</v>
      </c>
      <c r="T315">
        <f t="shared" si="153"/>
        <v>7</v>
      </c>
      <c r="U315">
        <f t="shared" si="154"/>
        <v>12</v>
      </c>
      <c r="V315">
        <f t="shared" si="155"/>
        <v>19</v>
      </c>
    </row>
    <row r="316" spans="1:22">
      <c r="A316" t="s">
        <v>308</v>
      </c>
      <c r="B316">
        <v>0</v>
      </c>
      <c r="C316">
        <v>1</v>
      </c>
      <c r="D316">
        <f t="shared" si="145"/>
        <v>1</v>
      </c>
      <c r="E316">
        <f t="shared" si="146"/>
        <v>100</v>
      </c>
      <c r="F316">
        <v>0</v>
      </c>
      <c r="G316">
        <v>0</v>
      </c>
      <c r="H316">
        <f t="shared" si="147"/>
        <v>0</v>
      </c>
      <c r="I316">
        <f t="shared" si="148"/>
        <v>0</v>
      </c>
      <c r="J316">
        <v>0</v>
      </c>
      <c r="K316">
        <v>0</v>
      </c>
      <c r="L316">
        <f t="shared" si="149"/>
        <v>0</v>
      </c>
      <c r="M316">
        <f t="shared" si="150"/>
        <v>0</v>
      </c>
      <c r="N316">
        <v>0</v>
      </c>
      <c r="O316">
        <v>0</v>
      </c>
      <c r="P316">
        <f t="shared" si="151"/>
        <v>0</v>
      </c>
      <c r="Q316">
        <v>0</v>
      </c>
      <c r="R316">
        <v>0</v>
      </c>
      <c r="S316">
        <f t="shared" si="152"/>
        <v>0</v>
      </c>
      <c r="T316">
        <f t="shared" si="153"/>
        <v>0</v>
      </c>
      <c r="U316">
        <f t="shared" si="154"/>
        <v>1</v>
      </c>
      <c r="V316">
        <f t="shared" si="155"/>
        <v>1</v>
      </c>
    </row>
    <row r="317" spans="1:22">
      <c r="A317" t="s">
        <v>309</v>
      </c>
      <c r="B317">
        <v>0</v>
      </c>
      <c r="C317">
        <v>0</v>
      </c>
      <c r="D317">
        <f t="shared" si="145"/>
        <v>0</v>
      </c>
      <c r="E317" t="str">
        <f t="shared" si="146"/>
        <v/>
      </c>
      <c r="F317">
        <v>0</v>
      </c>
      <c r="G317">
        <v>0</v>
      </c>
      <c r="H317">
        <f t="shared" si="147"/>
        <v>0</v>
      </c>
      <c r="I317" t="str">
        <f t="shared" si="148"/>
        <v/>
      </c>
      <c r="J317">
        <v>0</v>
      </c>
      <c r="K317">
        <v>0</v>
      </c>
      <c r="L317">
        <f t="shared" si="149"/>
        <v>0</v>
      </c>
      <c r="M317" t="str">
        <f t="shared" si="150"/>
        <v/>
      </c>
      <c r="N317">
        <v>0</v>
      </c>
      <c r="O317">
        <v>0</v>
      </c>
      <c r="P317">
        <f t="shared" si="151"/>
        <v>0</v>
      </c>
      <c r="Q317">
        <v>0</v>
      </c>
      <c r="R317">
        <v>0</v>
      </c>
      <c r="S317">
        <f t="shared" si="152"/>
        <v>0</v>
      </c>
      <c r="T317">
        <f t="shared" si="153"/>
        <v>0</v>
      </c>
      <c r="U317">
        <f t="shared" si="154"/>
        <v>0</v>
      </c>
      <c r="V317">
        <f t="shared" si="155"/>
        <v>0</v>
      </c>
    </row>
    <row r="319" spans="1:22">
      <c r="A319" s="5" t="s">
        <v>310</v>
      </c>
      <c r="B319" s="5" t="s">
        <v>310</v>
      </c>
      <c r="C319" s="5" t="s">
        <v>310</v>
      </c>
      <c r="D319" s="5" t="s">
        <v>310</v>
      </c>
      <c r="E319" s="5" t="s">
        <v>310</v>
      </c>
      <c r="F319" s="5" t="s">
        <v>310</v>
      </c>
      <c r="G319" s="5" t="s">
        <v>310</v>
      </c>
      <c r="H319" s="5" t="s">
        <v>310</v>
      </c>
      <c r="I319" s="5" t="s">
        <v>310</v>
      </c>
      <c r="J319" s="5" t="s">
        <v>310</v>
      </c>
      <c r="K319" s="5" t="s">
        <v>310</v>
      </c>
      <c r="L319" s="5" t="s">
        <v>310</v>
      </c>
      <c r="M319" s="5" t="s">
        <v>310</v>
      </c>
      <c r="N319" s="5" t="s">
        <v>310</v>
      </c>
      <c r="O319" s="5" t="s">
        <v>310</v>
      </c>
      <c r="P319" s="5" t="s">
        <v>310</v>
      </c>
      <c r="Q319" s="5" t="s">
        <v>310</v>
      </c>
      <c r="R319" s="5" t="s">
        <v>310</v>
      </c>
      <c r="S319" s="5" t="s">
        <v>310</v>
      </c>
      <c r="T319" s="5" t="s">
        <v>310</v>
      </c>
      <c r="U319" s="5" t="s">
        <v>310</v>
      </c>
      <c r="V319" s="5" t="s">
        <v>310</v>
      </c>
    </row>
    <row r="320" spans="1:22">
      <c r="A320" t="s">
        <v>311</v>
      </c>
      <c r="B320">
        <v>0</v>
      </c>
      <c r="C320">
        <v>0</v>
      </c>
      <c r="D320">
        <f t="shared" ref="D320:D346" si="156">B320+C320</f>
        <v>0</v>
      </c>
      <c r="E320" t="str">
        <f t="shared" ref="E320:E346" si="157">IF(V320&gt;0,ROUND((D320/V320) * 100, 4), "")</f>
        <v/>
      </c>
      <c r="F320">
        <v>0</v>
      </c>
      <c r="G320">
        <v>0</v>
      </c>
      <c r="H320">
        <f t="shared" ref="H320:H346" si="158">F320+G320</f>
        <v>0</v>
      </c>
      <c r="I320" t="str">
        <f t="shared" ref="I320:I346" si="159">IF(V320&gt;0,ROUND((H320/V320) * 100, 4), "")</f>
        <v/>
      </c>
      <c r="J320">
        <v>0</v>
      </c>
      <c r="K320">
        <v>0</v>
      </c>
      <c r="L320">
        <f t="shared" ref="L320:L346" si="160">J320+K320</f>
        <v>0</v>
      </c>
      <c r="M320" t="str">
        <f t="shared" ref="M320:M346" si="161">IF(V320&gt;0,ROUND((L320/V320) * 100, 4), "")</f>
        <v/>
      </c>
      <c r="N320">
        <v>0</v>
      </c>
      <c r="O320">
        <v>0</v>
      </c>
      <c r="P320">
        <f t="shared" ref="P320:P346" si="162">N320+O320</f>
        <v>0</v>
      </c>
      <c r="Q320">
        <v>0</v>
      </c>
      <c r="R320">
        <v>0</v>
      </c>
      <c r="S320">
        <f t="shared" ref="S320:S346" si="163">Q320+R320</f>
        <v>0</v>
      </c>
      <c r="T320">
        <f t="shared" ref="T320:T346" si="164">B320+F320+J320</f>
        <v>0</v>
      </c>
      <c r="U320">
        <f t="shared" ref="U320:U346" si="165">C320+G320+K320</f>
        <v>0</v>
      </c>
      <c r="V320">
        <f t="shared" ref="V320:V346" si="166">T320+U320</f>
        <v>0</v>
      </c>
    </row>
    <row r="321" spans="1:22">
      <c r="A321" t="s">
        <v>312</v>
      </c>
      <c r="B321">
        <v>0</v>
      </c>
      <c r="C321">
        <v>0</v>
      </c>
      <c r="D321">
        <f t="shared" si="156"/>
        <v>0</v>
      </c>
      <c r="E321">
        <f t="shared" si="157"/>
        <v>0</v>
      </c>
      <c r="F321">
        <v>0</v>
      </c>
      <c r="G321">
        <v>0</v>
      </c>
      <c r="H321">
        <f t="shared" si="158"/>
        <v>0</v>
      </c>
      <c r="I321">
        <f t="shared" si="159"/>
        <v>0</v>
      </c>
      <c r="J321">
        <v>0</v>
      </c>
      <c r="K321">
        <v>2</v>
      </c>
      <c r="L321">
        <f t="shared" si="160"/>
        <v>2</v>
      </c>
      <c r="M321">
        <f t="shared" si="161"/>
        <v>100</v>
      </c>
      <c r="N321">
        <v>0</v>
      </c>
      <c r="O321">
        <v>0</v>
      </c>
      <c r="P321">
        <f t="shared" si="162"/>
        <v>0</v>
      </c>
      <c r="Q321">
        <v>0</v>
      </c>
      <c r="R321">
        <v>0</v>
      </c>
      <c r="S321">
        <f t="shared" si="163"/>
        <v>0</v>
      </c>
      <c r="T321">
        <f t="shared" si="164"/>
        <v>0</v>
      </c>
      <c r="U321">
        <f t="shared" si="165"/>
        <v>2</v>
      </c>
      <c r="V321">
        <f t="shared" si="166"/>
        <v>2</v>
      </c>
    </row>
    <row r="322" spans="1:22">
      <c r="A322" t="s">
        <v>313</v>
      </c>
      <c r="B322">
        <v>0</v>
      </c>
      <c r="C322">
        <v>0</v>
      </c>
      <c r="D322">
        <f t="shared" si="156"/>
        <v>0</v>
      </c>
      <c r="E322" t="str">
        <f t="shared" si="157"/>
        <v/>
      </c>
      <c r="F322">
        <v>0</v>
      </c>
      <c r="G322">
        <v>0</v>
      </c>
      <c r="H322">
        <f t="shared" si="158"/>
        <v>0</v>
      </c>
      <c r="I322" t="str">
        <f t="shared" si="159"/>
        <v/>
      </c>
      <c r="J322">
        <v>0</v>
      </c>
      <c r="K322">
        <v>0</v>
      </c>
      <c r="L322">
        <f t="shared" si="160"/>
        <v>0</v>
      </c>
      <c r="M322" t="str">
        <f t="shared" si="161"/>
        <v/>
      </c>
      <c r="N322">
        <v>0</v>
      </c>
      <c r="O322">
        <v>0</v>
      </c>
      <c r="P322">
        <f t="shared" si="162"/>
        <v>0</v>
      </c>
      <c r="Q322">
        <v>0</v>
      </c>
      <c r="R322">
        <v>0</v>
      </c>
      <c r="S322">
        <f t="shared" si="163"/>
        <v>0</v>
      </c>
      <c r="T322">
        <f t="shared" si="164"/>
        <v>0</v>
      </c>
      <c r="U322">
        <f t="shared" si="165"/>
        <v>0</v>
      </c>
      <c r="V322">
        <f t="shared" si="166"/>
        <v>0</v>
      </c>
    </row>
    <row r="323" spans="1:22">
      <c r="A323" t="s">
        <v>314</v>
      </c>
      <c r="B323">
        <v>0</v>
      </c>
      <c r="C323">
        <v>0</v>
      </c>
      <c r="D323">
        <f t="shared" si="156"/>
        <v>0</v>
      </c>
      <c r="E323" t="str">
        <f t="shared" si="157"/>
        <v/>
      </c>
      <c r="F323">
        <v>0</v>
      </c>
      <c r="G323">
        <v>0</v>
      </c>
      <c r="H323">
        <f t="shared" si="158"/>
        <v>0</v>
      </c>
      <c r="I323" t="str">
        <f t="shared" si="159"/>
        <v/>
      </c>
      <c r="J323">
        <v>0</v>
      </c>
      <c r="K323">
        <v>0</v>
      </c>
      <c r="L323">
        <f t="shared" si="160"/>
        <v>0</v>
      </c>
      <c r="M323" t="str">
        <f t="shared" si="161"/>
        <v/>
      </c>
      <c r="N323">
        <v>0</v>
      </c>
      <c r="O323">
        <v>0</v>
      </c>
      <c r="P323">
        <f t="shared" si="162"/>
        <v>0</v>
      </c>
      <c r="Q323">
        <v>0</v>
      </c>
      <c r="R323">
        <v>0</v>
      </c>
      <c r="S323">
        <f t="shared" si="163"/>
        <v>0</v>
      </c>
      <c r="T323">
        <f t="shared" si="164"/>
        <v>0</v>
      </c>
      <c r="U323">
        <f t="shared" si="165"/>
        <v>0</v>
      </c>
      <c r="V323">
        <f t="shared" si="166"/>
        <v>0</v>
      </c>
    </row>
    <row r="324" spans="1:22">
      <c r="A324" t="s">
        <v>315</v>
      </c>
      <c r="B324">
        <v>1</v>
      </c>
      <c r="C324">
        <v>2</v>
      </c>
      <c r="D324">
        <f t="shared" si="156"/>
        <v>3</v>
      </c>
      <c r="E324">
        <f t="shared" si="157"/>
        <v>33.333300000000001</v>
      </c>
      <c r="F324">
        <v>0</v>
      </c>
      <c r="G324">
        <v>1</v>
      </c>
      <c r="H324">
        <f t="shared" si="158"/>
        <v>1</v>
      </c>
      <c r="I324">
        <f t="shared" si="159"/>
        <v>11.1111</v>
      </c>
      <c r="J324">
        <v>0</v>
      </c>
      <c r="K324">
        <v>5</v>
      </c>
      <c r="L324">
        <f t="shared" si="160"/>
        <v>5</v>
      </c>
      <c r="M324">
        <f t="shared" si="161"/>
        <v>55.555599999999998</v>
      </c>
      <c r="N324">
        <v>0</v>
      </c>
      <c r="O324">
        <v>0</v>
      </c>
      <c r="P324">
        <f t="shared" si="162"/>
        <v>0</v>
      </c>
      <c r="Q324">
        <v>0</v>
      </c>
      <c r="R324">
        <v>0</v>
      </c>
      <c r="S324">
        <f t="shared" si="163"/>
        <v>0</v>
      </c>
      <c r="T324">
        <f t="shared" si="164"/>
        <v>1</v>
      </c>
      <c r="U324">
        <f t="shared" si="165"/>
        <v>8</v>
      </c>
      <c r="V324">
        <f t="shared" si="166"/>
        <v>9</v>
      </c>
    </row>
    <row r="325" spans="1:22">
      <c r="A325" t="s">
        <v>316</v>
      </c>
      <c r="B325">
        <v>0</v>
      </c>
      <c r="C325">
        <v>0</v>
      </c>
      <c r="D325">
        <f t="shared" si="156"/>
        <v>0</v>
      </c>
      <c r="E325">
        <f t="shared" si="157"/>
        <v>0</v>
      </c>
      <c r="F325">
        <v>0</v>
      </c>
      <c r="G325">
        <v>5</v>
      </c>
      <c r="H325">
        <f t="shared" si="158"/>
        <v>5</v>
      </c>
      <c r="I325">
        <f t="shared" si="159"/>
        <v>71.428600000000003</v>
      </c>
      <c r="J325">
        <v>0</v>
      </c>
      <c r="K325">
        <v>2</v>
      </c>
      <c r="L325">
        <f t="shared" si="160"/>
        <v>2</v>
      </c>
      <c r="M325">
        <f t="shared" si="161"/>
        <v>28.571400000000001</v>
      </c>
      <c r="N325">
        <v>0</v>
      </c>
      <c r="O325">
        <v>1</v>
      </c>
      <c r="P325">
        <f t="shared" si="162"/>
        <v>1</v>
      </c>
      <c r="Q325">
        <v>0</v>
      </c>
      <c r="R325">
        <v>5</v>
      </c>
      <c r="S325">
        <f t="shared" si="163"/>
        <v>5</v>
      </c>
      <c r="T325">
        <f t="shared" si="164"/>
        <v>0</v>
      </c>
      <c r="U325">
        <f t="shared" si="165"/>
        <v>7</v>
      </c>
      <c r="V325">
        <f t="shared" si="166"/>
        <v>7</v>
      </c>
    </row>
    <row r="326" spans="1:22">
      <c r="A326" t="s">
        <v>317</v>
      </c>
      <c r="B326">
        <v>0</v>
      </c>
      <c r="C326">
        <v>7</v>
      </c>
      <c r="D326">
        <f t="shared" si="156"/>
        <v>7</v>
      </c>
      <c r="E326">
        <f t="shared" si="157"/>
        <v>22.5806</v>
      </c>
      <c r="F326">
        <v>0</v>
      </c>
      <c r="G326">
        <v>9</v>
      </c>
      <c r="H326">
        <f t="shared" si="158"/>
        <v>9</v>
      </c>
      <c r="I326">
        <f t="shared" si="159"/>
        <v>29.032299999999999</v>
      </c>
      <c r="J326">
        <v>0</v>
      </c>
      <c r="K326">
        <v>15</v>
      </c>
      <c r="L326">
        <f t="shared" si="160"/>
        <v>15</v>
      </c>
      <c r="M326">
        <f t="shared" si="161"/>
        <v>48.387099999999997</v>
      </c>
      <c r="N326">
        <v>0</v>
      </c>
      <c r="O326">
        <v>0</v>
      </c>
      <c r="P326">
        <f t="shared" si="162"/>
        <v>0</v>
      </c>
      <c r="Q326">
        <v>0</v>
      </c>
      <c r="R326">
        <v>5</v>
      </c>
      <c r="S326">
        <f t="shared" si="163"/>
        <v>5</v>
      </c>
      <c r="T326">
        <f t="shared" si="164"/>
        <v>0</v>
      </c>
      <c r="U326">
        <f t="shared" si="165"/>
        <v>31</v>
      </c>
      <c r="V326">
        <f t="shared" si="166"/>
        <v>31</v>
      </c>
    </row>
    <row r="327" spans="1:22">
      <c r="A327" t="s">
        <v>318</v>
      </c>
      <c r="B327">
        <v>0</v>
      </c>
      <c r="C327">
        <v>0</v>
      </c>
      <c r="D327">
        <f t="shared" si="156"/>
        <v>0</v>
      </c>
      <c r="E327" t="str">
        <f t="shared" si="157"/>
        <v/>
      </c>
      <c r="F327">
        <v>0</v>
      </c>
      <c r="G327">
        <v>0</v>
      </c>
      <c r="H327">
        <f t="shared" si="158"/>
        <v>0</v>
      </c>
      <c r="I327" t="str">
        <f t="shared" si="159"/>
        <v/>
      </c>
      <c r="J327">
        <v>0</v>
      </c>
      <c r="K327">
        <v>0</v>
      </c>
      <c r="L327">
        <f t="shared" si="160"/>
        <v>0</v>
      </c>
      <c r="M327" t="str">
        <f t="shared" si="161"/>
        <v/>
      </c>
      <c r="N327">
        <v>0</v>
      </c>
      <c r="O327">
        <v>0</v>
      </c>
      <c r="P327">
        <f t="shared" si="162"/>
        <v>0</v>
      </c>
      <c r="Q327">
        <v>0</v>
      </c>
      <c r="R327">
        <v>0</v>
      </c>
      <c r="S327">
        <f t="shared" si="163"/>
        <v>0</v>
      </c>
      <c r="T327">
        <f t="shared" si="164"/>
        <v>0</v>
      </c>
      <c r="U327">
        <f t="shared" si="165"/>
        <v>0</v>
      </c>
      <c r="V327">
        <f t="shared" si="166"/>
        <v>0</v>
      </c>
    </row>
    <row r="328" spans="1:22">
      <c r="A328" t="s">
        <v>319</v>
      </c>
      <c r="B328">
        <v>0</v>
      </c>
      <c r="C328">
        <v>0</v>
      </c>
      <c r="D328">
        <f t="shared" si="156"/>
        <v>0</v>
      </c>
      <c r="E328" t="str">
        <f t="shared" si="157"/>
        <v/>
      </c>
      <c r="F328">
        <v>0</v>
      </c>
      <c r="G328">
        <v>0</v>
      </c>
      <c r="H328">
        <f t="shared" si="158"/>
        <v>0</v>
      </c>
      <c r="I328" t="str">
        <f t="shared" si="159"/>
        <v/>
      </c>
      <c r="J328">
        <v>0</v>
      </c>
      <c r="K328">
        <v>0</v>
      </c>
      <c r="L328">
        <f t="shared" si="160"/>
        <v>0</v>
      </c>
      <c r="M328" t="str">
        <f t="shared" si="161"/>
        <v/>
      </c>
      <c r="N328">
        <v>0</v>
      </c>
      <c r="O328">
        <v>0</v>
      </c>
      <c r="P328">
        <f t="shared" si="162"/>
        <v>0</v>
      </c>
      <c r="Q328">
        <v>0</v>
      </c>
      <c r="R328">
        <v>0</v>
      </c>
      <c r="S328">
        <f t="shared" si="163"/>
        <v>0</v>
      </c>
      <c r="T328">
        <f t="shared" si="164"/>
        <v>0</v>
      </c>
      <c r="U328">
        <f t="shared" si="165"/>
        <v>0</v>
      </c>
      <c r="V328">
        <f t="shared" si="166"/>
        <v>0</v>
      </c>
    </row>
    <row r="329" spans="1:22">
      <c r="A329" t="s">
        <v>320</v>
      </c>
      <c r="B329">
        <v>0</v>
      </c>
      <c r="C329">
        <v>4</v>
      </c>
      <c r="D329">
        <f t="shared" si="156"/>
        <v>4</v>
      </c>
      <c r="E329">
        <f t="shared" si="157"/>
        <v>9.0908999999999995</v>
      </c>
      <c r="F329">
        <v>0</v>
      </c>
      <c r="G329">
        <v>7</v>
      </c>
      <c r="H329">
        <f t="shared" si="158"/>
        <v>7</v>
      </c>
      <c r="I329">
        <f t="shared" si="159"/>
        <v>15.9091</v>
      </c>
      <c r="J329">
        <v>0</v>
      </c>
      <c r="K329">
        <v>33</v>
      </c>
      <c r="L329">
        <f t="shared" si="160"/>
        <v>33</v>
      </c>
      <c r="M329">
        <f t="shared" si="161"/>
        <v>75</v>
      </c>
      <c r="N329">
        <v>0</v>
      </c>
      <c r="O329">
        <v>0</v>
      </c>
      <c r="P329">
        <f t="shared" si="162"/>
        <v>0</v>
      </c>
      <c r="Q329">
        <v>0</v>
      </c>
      <c r="R329">
        <v>12</v>
      </c>
      <c r="S329">
        <f t="shared" si="163"/>
        <v>12</v>
      </c>
      <c r="T329">
        <f t="shared" si="164"/>
        <v>0</v>
      </c>
      <c r="U329">
        <f t="shared" si="165"/>
        <v>44</v>
      </c>
      <c r="V329">
        <f t="shared" si="166"/>
        <v>44</v>
      </c>
    </row>
    <row r="330" spans="1:22">
      <c r="A330" t="s">
        <v>321</v>
      </c>
      <c r="B330">
        <v>0</v>
      </c>
      <c r="C330">
        <v>0</v>
      </c>
      <c r="D330">
        <f t="shared" si="156"/>
        <v>0</v>
      </c>
      <c r="E330" t="str">
        <f t="shared" si="157"/>
        <v/>
      </c>
      <c r="F330">
        <v>0</v>
      </c>
      <c r="G330">
        <v>0</v>
      </c>
      <c r="H330">
        <f t="shared" si="158"/>
        <v>0</v>
      </c>
      <c r="I330" t="str">
        <f t="shared" si="159"/>
        <v/>
      </c>
      <c r="J330">
        <v>0</v>
      </c>
      <c r="K330">
        <v>0</v>
      </c>
      <c r="L330">
        <f t="shared" si="160"/>
        <v>0</v>
      </c>
      <c r="M330" t="str">
        <f t="shared" si="161"/>
        <v/>
      </c>
      <c r="N330">
        <v>0</v>
      </c>
      <c r="O330">
        <v>0</v>
      </c>
      <c r="P330">
        <f t="shared" si="162"/>
        <v>0</v>
      </c>
      <c r="Q330">
        <v>0</v>
      </c>
      <c r="R330">
        <v>0</v>
      </c>
      <c r="S330">
        <f t="shared" si="163"/>
        <v>0</v>
      </c>
      <c r="T330">
        <f t="shared" si="164"/>
        <v>0</v>
      </c>
      <c r="U330">
        <f t="shared" si="165"/>
        <v>0</v>
      </c>
      <c r="V330">
        <f t="shared" si="166"/>
        <v>0</v>
      </c>
    </row>
    <row r="331" spans="1:22">
      <c r="A331" t="s">
        <v>322</v>
      </c>
      <c r="B331">
        <v>5</v>
      </c>
      <c r="C331">
        <v>25</v>
      </c>
      <c r="D331">
        <f t="shared" si="156"/>
        <v>30</v>
      </c>
      <c r="E331">
        <f t="shared" si="157"/>
        <v>15.228400000000001</v>
      </c>
      <c r="F331">
        <v>19</v>
      </c>
      <c r="G331">
        <v>40</v>
      </c>
      <c r="H331">
        <f t="shared" si="158"/>
        <v>59</v>
      </c>
      <c r="I331">
        <f t="shared" si="159"/>
        <v>29.949200000000001</v>
      </c>
      <c r="J331">
        <v>11</v>
      </c>
      <c r="K331">
        <v>97</v>
      </c>
      <c r="L331">
        <f t="shared" si="160"/>
        <v>108</v>
      </c>
      <c r="M331">
        <f t="shared" si="161"/>
        <v>54.822299999999998</v>
      </c>
      <c r="N331">
        <v>0</v>
      </c>
      <c r="O331">
        <v>1</v>
      </c>
      <c r="P331">
        <f t="shared" si="162"/>
        <v>1</v>
      </c>
      <c r="Q331">
        <v>11</v>
      </c>
      <c r="R331">
        <v>29</v>
      </c>
      <c r="S331">
        <f t="shared" si="163"/>
        <v>40</v>
      </c>
      <c r="T331">
        <f t="shared" si="164"/>
        <v>35</v>
      </c>
      <c r="U331">
        <f t="shared" si="165"/>
        <v>162</v>
      </c>
      <c r="V331">
        <f t="shared" si="166"/>
        <v>197</v>
      </c>
    </row>
    <row r="332" spans="1:22">
      <c r="A332" t="s">
        <v>323</v>
      </c>
      <c r="B332">
        <v>74</v>
      </c>
      <c r="C332">
        <v>39</v>
      </c>
      <c r="D332">
        <f t="shared" si="156"/>
        <v>113</v>
      </c>
      <c r="E332">
        <f t="shared" si="157"/>
        <v>13.1395</v>
      </c>
      <c r="F332">
        <v>322</v>
      </c>
      <c r="G332">
        <v>263</v>
      </c>
      <c r="H332">
        <f t="shared" si="158"/>
        <v>585</v>
      </c>
      <c r="I332">
        <f t="shared" si="159"/>
        <v>68.023300000000006</v>
      </c>
      <c r="J332">
        <v>51</v>
      </c>
      <c r="K332">
        <v>111</v>
      </c>
      <c r="L332">
        <f t="shared" si="160"/>
        <v>162</v>
      </c>
      <c r="M332">
        <f t="shared" si="161"/>
        <v>18.837199999999999</v>
      </c>
      <c r="N332">
        <v>0</v>
      </c>
      <c r="O332">
        <v>1</v>
      </c>
      <c r="P332">
        <f t="shared" si="162"/>
        <v>1</v>
      </c>
      <c r="Q332">
        <v>155</v>
      </c>
      <c r="R332">
        <v>114</v>
      </c>
      <c r="S332">
        <f t="shared" si="163"/>
        <v>269</v>
      </c>
      <c r="T332">
        <f t="shared" si="164"/>
        <v>447</v>
      </c>
      <c r="U332">
        <f t="shared" si="165"/>
        <v>413</v>
      </c>
      <c r="V332">
        <f t="shared" si="166"/>
        <v>860</v>
      </c>
    </row>
    <row r="333" spans="1:22">
      <c r="A333" t="s">
        <v>324</v>
      </c>
      <c r="B333">
        <v>0</v>
      </c>
      <c r="C333">
        <v>0</v>
      </c>
      <c r="D333">
        <f t="shared" si="156"/>
        <v>0</v>
      </c>
      <c r="E333">
        <f t="shared" si="157"/>
        <v>0</v>
      </c>
      <c r="F333">
        <v>0</v>
      </c>
      <c r="G333">
        <v>0</v>
      </c>
      <c r="H333">
        <f t="shared" si="158"/>
        <v>0</v>
      </c>
      <c r="I333">
        <f t="shared" si="159"/>
        <v>0</v>
      </c>
      <c r="J333">
        <v>0</v>
      </c>
      <c r="K333">
        <v>1</v>
      </c>
      <c r="L333">
        <f t="shared" si="160"/>
        <v>1</v>
      </c>
      <c r="M333">
        <f t="shared" si="161"/>
        <v>100</v>
      </c>
      <c r="N333">
        <v>0</v>
      </c>
      <c r="O333">
        <v>0</v>
      </c>
      <c r="P333">
        <f t="shared" si="162"/>
        <v>0</v>
      </c>
      <c r="Q333">
        <v>0</v>
      </c>
      <c r="R333">
        <v>0</v>
      </c>
      <c r="S333">
        <f t="shared" si="163"/>
        <v>0</v>
      </c>
      <c r="T333">
        <f t="shared" si="164"/>
        <v>0</v>
      </c>
      <c r="U333">
        <f t="shared" si="165"/>
        <v>1</v>
      </c>
      <c r="V333">
        <f t="shared" si="166"/>
        <v>1</v>
      </c>
    </row>
    <row r="334" spans="1:22">
      <c r="A334" t="s">
        <v>325</v>
      </c>
      <c r="B334">
        <v>0</v>
      </c>
      <c r="C334">
        <v>0</v>
      </c>
      <c r="D334">
        <f t="shared" si="156"/>
        <v>0</v>
      </c>
      <c r="E334" t="str">
        <f t="shared" si="157"/>
        <v/>
      </c>
      <c r="F334">
        <v>0</v>
      </c>
      <c r="G334">
        <v>0</v>
      </c>
      <c r="H334">
        <f t="shared" si="158"/>
        <v>0</v>
      </c>
      <c r="I334" t="str">
        <f t="shared" si="159"/>
        <v/>
      </c>
      <c r="J334">
        <v>0</v>
      </c>
      <c r="K334">
        <v>0</v>
      </c>
      <c r="L334">
        <f t="shared" si="160"/>
        <v>0</v>
      </c>
      <c r="M334" t="str">
        <f t="shared" si="161"/>
        <v/>
      </c>
      <c r="N334">
        <v>0</v>
      </c>
      <c r="O334">
        <v>0</v>
      </c>
      <c r="P334">
        <f t="shared" si="162"/>
        <v>0</v>
      </c>
      <c r="Q334">
        <v>0</v>
      </c>
      <c r="R334">
        <v>0</v>
      </c>
      <c r="S334">
        <f t="shared" si="163"/>
        <v>0</v>
      </c>
      <c r="T334">
        <f t="shared" si="164"/>
        <v>0</v>
      </c>
      <c r="U334">
        <f t="shared" si="165"/>
        <v>0</v>
      </c>
      <c r="V334">
        <f t="shared" si="166"/>
        <v>0</v>
      </c>
    </row>
    <row r="335" spans="1:22">
      <c r="A335" t="s">
        <v>326</v>
      </c>
      <c r="B335">
        <v>0</v>
      </c>
      <c r="C335">
        <v>0</v>
      </c>
      <c r="D335">
        <f t="shared" si="156"/>
        <v>0</v>
      </c>
      <c r="E335" t="str">
        <f t="shared" si="157"/>
        <v/>
      </c>
      <c r="F335">
        <v>0</v>
      </c>
      <c r="G335">
        <v>0</v>
      </c>
      <c r="H335">
        <f t="shared" si="158"/>
        <v>0</v>
      </c>
      <c r="I335" t="str">
        <f t="shared" si="159"/>
        <v/>
      </c>
      <c r="J335">
        <v>0</v>
      </c>
      <c r="K335">
        <v>0</v>
      </c>
      <c r="L335">
        <f t="shared" si="160"/>
        <v>0</v>
      </c>
      <c r="M335" t="str">
        <f t="shared" si="161"/>
        <v/>
      </c>
      <c r="N335">
        <v>0</v>
      </c>
      <c r="O335">
        <v>0</v>
      </c>
      <c r="P335">
        <f t="shared" si="162"/>
        <v>0</v>
      </c>
      <c r="Q335">
        <v>0</v>
      </c>
      <c r="R335">
        <v>0</v>
      </c>
      <c r="S335">
        <f t="shared" si="163"/>
        <v>0</v>
      </c>
      <c r="T335">
        <f t="shared" si="164"/>
        <v>0</v>
      </c>
      <c r="U335">
        <f t="shared" si="165"/>
        <v>0</v>
      </c>
      <c r="V335">
        <f t="shared" si="166"/>
        <v>0</v>
      </c>
    </row>
    <row r="336" spans="1:22">
      <c r="A336" t="s">
        <v>327</v>
      </c>
      <c r="B336">
        <v>0</v>
      </c>
      <c r="C336">
        <v>7</v>
      </c>
      <c r="D336">
        <f t="shared" si="156"/>
        <v>7</v>
      </c>
      <c r="E336">
        <f t="shared" si="157"/>
        <v>5.6</v>
      </c>
      <c r="F336">
        <v>0</v>
      </c>
      <c r="G336">
        <v>21</v>
      </c>
      <c r="H336">
        <f t="shared" si="158"/>
        <v>21</v>
      </c>
      <c r="I336">
        <f t="shared" si="159"/>
        <v>16.8</v>
      </c>
      <c r="J336">
        <v>8</v>
      </c>
      <c r="K336">
        <v>89</v>
      </c>
      <c r="L336">
        <f t="shared" si="160"/>
        <v>97</v>
      </c>
      <c r="M336">
        <f t="shared" si="161"/>
        <v>77.599999999999994</v>
      </c>
      <c r="N336">
        <v>0</v>
      </c>
      <c r="O336">
        <v>9</v>
      </c>
      <c r="P336">
        <f t="shared" si="162"/>
        <v>9</v>
      </c>
      <c r="Q336">
        <v>1</v>
      </c>
      <c r="R336">
        <v>64</v>
      </c>
      <c r="S336">
        <f t="shared" si="163"/>
        <v>65</v>
      </c>
      <c r="T336">
        <f t="shared" si="164"/>
        <v>8</v>
      </c>
      <c r="U336">
        <f t="shared" si="165"/>
        <v>117</v>
      </c>
      <c r="V336">
        <f t="shared" si="166"/>
        <v>125</v>
      </c>
    </row>
    <row r="337" spans="1:22">
      <c r="A337" t="s">
        <v>328</v>
      </c>
      <c r="B337">
        <v>0</v>
      </c>
      <c r="C337">
        <v>0</v>
      </c>
      <c r="D337">
        <f t="shared" si="156"/>
        <v>0</v>
      </c>
      <c r="E337" t="str">
        <f t="shared" si="157"/>
        <v/>
      </c>
      <c r="F337">
        <v>0</v>
      </c>
      <c r="G337">
        <v>0</v>
      </c>
      <c r="H337">
        <f t="shared" si="158"/>
        <v>0</v>
      </c>
      <c r="I337" t="str">
        <f t="shared" si="159"/>
        <v/>
      </c>
      <c r="J337">
        <v>0</v>
      </c>
      <c r="K337">
        <v>0</v>
      </c>
      <c r="L337">
        <f t="shared" si="160"/>
        <v>0</v>
      </c>
      <c r="M337" t="str">
        <f t="shared" si="161"/>
        <v/>
      </c>
      <c r="N337">
        <v>0</v>
      </c>
      <c r="O337">
        <v>0</v>
      </c>
      <c r="P337">
        <f t="shared" si="162"/>
        <v>0</v>
      </c>
      <c r="Q337">
        <v>0</v>
      </c>
      <c r="R337">
        <v>0</v>
      </c>
      <c r="S337">
        <f t="shared" si="163"/>
        <v>0</v>
      </c>
      <c r="T337">
        <f t="shared" si="164"/>
        <v>0</v>
      </c>
      <c r="U337">
        <f t="shared" si="165"/>
        <v>0</v>
      </c>
      <c r="V337">
        <f t="shared" si="166"/>
        <v>0</v>
      </c>
    </row>
    <row r="338" spans="1:22">
      <c r="A338" t="s">
        <v>329</v>
      </c>
      <c r="B338">
        <v>0</v>
      </c>
      <c r="C338">
        <v>0</v>
      </c>
      <c r="D338">
        <f t="shared" si="156"/>
        <v>0</v>
      </c>
      <c r="E338">
        <f t="shared" si="157"/>
        <v>0</v>
      </c>
      <c r="F338">
        <v>1</v>
      </c>
      <c r="G338">
        <v>0</v>
      </c>
      <c r="H338">
        <f t="shared" si="158"/>
        <v>1</v>
      </c>
      <c r="I338">
        <f t="shared" si="159"/>
        <v>100</v>
      </c>
      <c r="J338">
        <v>0</v>
      </c>
      <c r="K338">
        <v>0</v>
      </c>
      <c r="L338">
        <f t="shared" si="160"/>
        <v>0</v>
      </c>
      <c r="M338">
        <f t="shared" si="161"/>
        <v>0</v>
      </c>
      <c r="N338">
        <v>0</v>
      </c>
      <c r="O338">
        <v>1</v>
      </c>
      <c r="P338">
        <f t="shared" si="162"/>
        <v>1</v>
      </c>
      <c r="Q338">
        <v>0</v>
      </c>
      <c r="R338">
        <v>0</v>
      </c>
      <c r="S338">
        <f t="shared" si="163"/>
        <v>0</v>
      </c>
      <c r="T338">
        <f t="shared" si="164"/>
        <v>1</v>
      </c>
      <c r="U338">
        <f t="shared" si="165"/>
        <v>0</v>
      </c>
      <c r="V338">
        <f t="shared" si="166"/>
        <v>1</v>
      </c>
    </row>
    <row r="339" spans="1:22">
      <c r="A339" t="s">
        <v>330</v>
      </c>
      <c r="B339">
        <v>0</v>
      </c>
      <c r="C339">
        <v>0</v>
      </c>
      <c r="D339">
        <f t="shared" si="156"/>
        <v>0</v>
      </c>
      <c r="E339">
        <f t="shared" si="157"/>
        <v>0</v>
      </c>
      <c r="F339">
        <v>0</v>
      </c>
      <c r="G339">
        <v>0</v>
      </c>
      <c r="H339">
        <f t="shared" si="158"/>
        <v>0</v>
      </c>
      <c r="I339">
        <f t="shared" si="159"/>
        <v>0</v>
      </c>
      <c r="J339">
        <v>0</v>
      </c>
      <c r="K339">
        <v>1</v>
      </c>
      <c r="L339">
        <f t="shared" si="160"/>
        <v>1</v>
      </c>
      <c r="M339">
        <f t="shared" si="161"/>
        <v>100</v>
      </c>
      <c r="N339">
        <v>0</v>
      </c>
      <c r="O339">
        <v>0</v>
      </c>
      <c r="P339">
        <f t="shared" si="162"/>
        <v>0</v>
      </c>
      <c r="Q339">
        <v>0</v>
      </c>
      <c r="R339">
        <v>1</v>
      </c>
      <c r="S339">
        <f t="shared" si="163"/>
        <v>1</v>
      </c>
      <c r="T339">
        <f t="shared" si="164"/>
        <v>0</v>
      </c>
      <c r="U339">
        <f t="shared" si="165"/>
        <v>1</v>
      </c>
      <c r="V339">
        <f t="shared" si="166"/>
        <v>1</v>
      </c>
    </row>
    <row r="340" spans="1:22">
      <c r="A340" t="s">
        <v>331</v>
      </c>
      <c r="B340">
        <v>0</v>
      </c>
      <c r="C340">
        <v>0</v>
      </c>
      <c r="D340">
        <f t="shared" si="156"/>
        <v>0</v>
      </c>
      <c r="E340" t="str">
        <f t="shared" si="157"/>
        <v/>
      </c>
      <c r="F340">
        <v>0</v>
      </c>
      <c r="G340">
        <v>0</v>
      </c>
      <c r="H340">
        <f t="shared" si="158"/>
        <v>0</v>
      </c>
      <c r="I340" t="str">
        <f t="shared" si="159"/>
        <v/>
      </c>
      <c r="J340">
        <v>0</v>
      </c>
      <c r="K340">
        <v>0</v>
      </c>
      <c r="L340">
        <f t="shared" si="160"/>
        <v>0</v>
      </c>
      <c r="M340" t="str">
        <f t="shared" si="161"/>
        <v/>
      </c>
      <c r="N340">
        <v>0</v>
      </c>
      <c r="O340">
        <v>0</v>
      </c>
      <c r="P340">
        <f t="shared" si="162"/>
        <v>0</v>
      </c>
      <c r="Q340">
        <v>0</v>
      </c>
      <c r="R340">
        <v>0</v>
      </c>
      <c r="S340">
        <f t="shared" si="163"/>
        <v>0</v>
      </c>
      <c r="T340">
        <f t="shared" si="164"/>
        <v>0</v>
      </c>
      <c r="U340">
        <f t="shared" si="165"/>
        <v>0</v>
      </c>
      <c r="V340">
        <f t="shared" si="166"/>
        <v>0</v>
      </c>
    </row>
    <row r="341" spans="1:22">
      <c r="A341" t="s">
        <v>332</v>
      </c>
      <c r="B341">
        <v>0</v>
      </c>
      <c r="C341">
        <v>1</v>
      </c>
      <c r="D341">
        <f t="shared" si="156"/>
        <v>1</v>
      </c>
      <c r="E341">
        <f t="shared" si="157"/>
        <v>100</v>
      </c>
      <c r="F341">
        <v>0</v>
      </c>
      <c r="G341">
        <v>0</v>
      </c>
      <c r="H341">
        <f t="shared" si="158"/>
        <v>0</v>
      </c>
      <c r="I341">
        <f t="shared" si="159"/>
        <v>0</v>
      </c>
      <c r="J341">
        <v>0</v>
      </c>
      <c r="K341">
        <v>0</v>
      </c>
      <c r="L341">
        <f t="shared" si="160"/>
        <v>0</v>
      </c>
      <c r="M341">
        <f t="shared" si="161"/>
        <v>0</v>
      </c>
      <c r="N341">
        <v>0</v>
      </c>
      <c r="O341">
        <v>0</v>
      </c>
      <c r="P341">
        <f t="shared" si="162"/>
        <v>0</v>
      </c>
      <c r="Q341">
        <v>0</v>
      </c>
      <c r="R341">
        <v>0</v>
      </c>
      <c r="S341">
        <f t="shared" si="163"/>
        <v>0</v>
      </c>
      <c r="T341">
        <f t="shared" si="164"/>
        <v>0</v>
      </c>
      <c r="U341">
        <f t="shared" si="165"/>
        <v>1</v>
      </c>
      <c r="V341">
        <f t="shared" si="166"/>
        <v>1</v>
      </c>
    </row>
    <row r="342" spans="1:22">
      <c r="A342" t="s">
        <v>333</v>
      </c>
      <c r="B342">
        <v>0</v>
      </c>
      <c r="C342">
        <v>0</v>
      </c>
      <c r="D342">
        <f t="shared" si="156"/>
        <v>0</v>
      </c>
      <c r="E342">
        <f t="shared" si="157"/>
        <v>0</v>
      </c>
      <c r="F342">
        <v>0</v>
      </c>
      <c r="G342">
        <v>3</v>
      </c>
      <c r="H342">
        <f t="shared" si="158"/>
        <v>3</v>
      </c>
      <c r="I342">
        <f t="shared" si="159"/>
        <v>42.857100000000003</v>
      </c>
      <c r="J342">
        <v>0</v>
      </c>
      <c r="K342">
        <v>4</v>
      </c>
      <c r="L342">
        <f t="shared" si="160"/>
        <v>4</v>
      </c>
      <c r="M342">
        <f t="shared" si="161"/>
        <v>57.142899999999997</v>
      </c>
      <c r="N342">
        <v>0</v>
      </c>
      <c r="O342">
        <v>0</v>
      </c>
      <c r="P342">
        <f t="shared" si="162"/>
        <v>0</v>
      </c>
      <c r="Q342">
        <v>0</v>
      </c>
      <c r="R342">
        <v>4</v>
      </c>
      <c r="S342">
        <f t="shared" si="163"/>
        <v>4</v>
      </c>
      <c r="T342">
        <f t="shared" si="164"/>
        <v>0</v>
      </c>
      <c r="U342">
        <f t="shared" si="165"/>
        <v>7</v>
      </c>
      <c r="V342">
        <f t="shared" si="166"/>
        <v>7</v>
      </c>
    </row>
    <row r="343" spans="1:22">
      <c r="A343" t="s">
        <v>334</v>
      </c>
      <c r="B343">
        <v>9</v>
      </c>
      <c r="C343">
        <v>0</v>
      </c>
      <c r="D343">
        <f t="shared" si="156"/>
        <v>9</v>
      </c>
      <c r="E343">
        <f t="shared" si="157"/>
        <v>47.368400000000001</v>
      </c>
      <c r="F343">
        <v>4</v>
      </c>
      <c r="G343">
        <v>0</v>
      </c>
      <c r="H343">
        <f t="shared" si="158"/>
        <v>4</v>
      </c>
      <c r="I343">
        <f t="shared" si="159"/>
        <v>21.052600000000002</v>
      </c>
      <c r="J343">
        <v>6</v>
      </c>
      <c r="K343">
        <v>0</v>
      </c>
      <c r="L343">
        <f t="shared" si="160"/>
        <v>6</v>
      </c>
      <c r="M343">
        <f t="shared" si="161"/>
        <v>31.578900000000001</v>
      </c>
      <c r="N343">
        <v>0</v>
      </c>
      <c r="O343">
        <v>0</v>
      </c>
      <c r="P343">
        <f t="shared" si="162"/>
        <v>0</v>
      </c>
      <c r="Q343">
        <v>0</v>
      </c>
      <c r="R343">
        <v>0</v>
      </c>
      <c r="S343">
        <f t="shared" si="163"/>
        <v>0</v>
      </c>
      <c r="T343">
        <f t="shared" si="164"/>
        <v>19</v>
      </c>
      <c r="U343">
        <f t="shared" si="165"/>
        <v>0</v>
      </c>
      <c r="V343">
        <f t="shared" si="166"/>
        <v>19</v>
      </c>
    </row>
    <row r="344" spans="1:22">
      <c r="A344" t="s">
        <v>335</v>
      </c>
      <c r="B344">
        <v>0</v>
      </c>
      <c r="C344">
        <v>0</v>
      </c>
      <c r="D344">
        <f t="shared" si="156"/>
        <v>0</v>
      </c>
      <c r="E344" t="str">
        <f t="shared" si="157"/>
        <v/>
      </c>
      <c r="F344">
        <v>0</v>
      </c>
      <c r="G344">
        <v>0</v>
      </c>
      <c r="H344">
        <f t="shared" si="158"/>
        <v>0</v>
      </c>
      <c r="I344" t="str">
        <f t="shared" si="159"/>
        <v/>
      </c>
      <c r="J344">
        <v>0</v>
      </c>
      <c r="K344">
        <v>0</v>
      </c>
      <c r="L344">
        <f t="shared" si="160"/>
        <v>0</v>
      </c>
      <c r="M344" t="str">
        <f t="shared" si="161"/>
        <v/>
      </c>
      <c r="N344">
        <v>0</v>
      </c>
      <c r="O344">
        <v>0</v>
      </c>
      <c r="P344">
        <f t="shared" si="162"/>
        <v>0</v>
      </c>
      <c r="Q344">
        <v>1</v>
      </c>
      <c r="R344">
        <v>0</v>
      </c>
      <c r="S344">
        <f t="shared" si="163"/>
        <v>1</v>
      </c>
      <c r="T344">
        <f t="shared" si="164"/>
        <v>0</v>
      </c>
      <c r="U344">
        <f t="shared" si="165"/>
        <v>0</v>
      </c>
      <c r="V344">
        <f t="shared" si="166"/>
        <v>0</v>
      </c>
    </row>
    <row r="345" spans="1:22">
      <c r="A345" t="s">
        <v>336</v>
      </c>
      <c r="B345">
        <v>0</v>
      </c>
      <c r="C345">
        <v>0</v>
      </c>
      <c r="D345">
        <f t="shared" si="156"/>
        <v>0</v>
      </c>
      <c r="E345">
        <f t="shared" si="157"/>
        <v>0</v>
      </c>
      <c r="F345">
        <v>4</v>
      </c>
      <c r="G345">
        <v>3</v>
      </c>
      <c r="H345">
        <f t="shared" si="158"/>
        <v>7</v>
      </c>
      <c r="I345">
        <f t="shared" si="159"/>
        <v>70</v>
      </c>
      <c r="J345">
        <v>1</v>
      </c>
      <c r="K345">
        <v>2</v>
      </c>
      <c r="L345">
        <f t="shared" si="160"/>
        <v>3</v>
      </c>
      <c r="M345">
        <f t="shared" si="161"/>
        <v>30</v>
      </c>
      <c r="N345">
        <v>0</v>
      </c>
      <c r="O345">
        <v>0</v>
      </c>
      <c r="P345">
        <f t="shared" si="162"/>
        <v>0</v>
      </c>
      <c r="Q345">
        <v>1</v>
      </c>
      <c r="R345">
        <v>3</v>
      </c>
      <c r="S345">
        <f t="shared" si="163"/>
        <v>4</v>
      </c>
      <c r="T345">
        <f t="shared" si="164"/>
        <v>5</v>
      </c>
      <c r="U345">
        <f t="shared" si="165"/>
        <v>5</v>
      </c>
      <c r="V345">
        <f t="shared" si="166"/>
        <v>10</v>
      </c>
    </row>
    <row r="346" spans="1:22">
      <c r="A346" t="s">
        <v>337</v>
      </c>
      <c r="B346">
        <v>0</v>
      </c>
      <c r="C346">
        <v>0</v>
      </c>
      <c r="D346">
        <f t="shared" si="156"/>
        <v>0</v>
      </c>
      <c r="E346">
        <f t="shared" si="157"/>
        <v>0</v>
      </c>
      <c r="F346">
        <v>0</v>
      </c>
      <c r="G346">
        <v>0</v>
      </c>
      <c r="H346">
        <f t="shared" si="158"/>
        <v>0</v>
      </c>
      <c r="I346">
        <f t="shared" si="159"/>
        <v>0</v>
      </c>
      <c r="J346">
        <v>0</v>
      </c>
      <c r="K346">
        <v>9</v>
      </c>
      <c r="L346">
        <f t="shared" si="160"/>
        <v>9</v>
      </c>
      <c r="M346">
        <f t="shared" si="161"/>
        <v>100</v>
      </c>
      <c r="N346">
        <v>0</v>
      </c>
      <c r="O346">
        <v>0</v>
      </c>
      <c r="P346">
        <f t="shared" si="162"/>
        <v>0</v>
      </c>
      <c r="Q346">
        <v>0</v>
      </c>
      <c r="R346">
        <v>1</v>
      </c>
      <c r="S346">
        <f t="shared" si="163"/>
        <v>1</v>
      </c>
      <c r="T346">
        <f t="shared" si="164"/>
        <v>0</v>
      </c>
      <c r="U346">
        <f t="shared" si="165"/>
        <v>9</v>
      </c>
      <c r="V346">
        <f t="shared" si="166"/>
        <v>9</v>
      </c>
    </row>
    <row r="348" spans="1:22">
      <c r="A348" s="5" t="s">
        <v>338</v>
      </c>
      <c r="B348" s="5" t="s">
        <v>338</v>
      </c>
      <c r="C348" s="5" t="s">
        <v>338</v>
      </c>
      <c r="D348" s="5" t="s">
        <v>338</v>
      </c>
      <c r="E348" s="5" t="s">
        <v>338</v>
      </c>
      <c r="F348" s="5" t="s">
        <v>338</v>
      </c>
      <c r="G348" s="5" t="s">
        <v>338</v>
      </c>
      <c r="H348" s="5" t="s">
        <v>338</v>
      </c>
      <c r="I348" s="5" t="s">
        <v>338</v>
      </c>
      <c r="J348" s="5" t="s">
        <v>338</v>
      </c>
      <c r="K348" s="5" t="s">
        <v>338</v>
      </c>
      <c r="L348" s="5" t="s">
        <v>338</v>
      </c>
      <c r="M348" s="5" t="s">
        <v>338</v>
      </c>
      <c r="N348" s="5" t="s">
        <v>338</v>
      </c>
      <c r="O348" s="5" t="s">
        <v>338</v>
      </c>
      <c r="P348" s="5" t="s">
        <v>338</v>
      </c>
      <c r="Q348" s="5" t="s">
        <v>338</v>
      </c>
      <c r="R348" s="5" t="s">
        <v>338</v>
      </c>
      <c r="S348" s="5" t="s">
        <v>338</v>
      </c>
      <c r="T348" s="5" t="s">
        <v>338</v>
      </c>
      <c r="U348" s="5" t="s">
        <v>338</v>
      </c>
      <c r="V348" s="5" t="s">
        <v>338</v>
      </c>
    </row>
    <row r="349" spans="1:22">
      <c r="A349" t="s">
        <v>339</v>
      </c>
      <c r="B349">
        <v>0</v>
      </c>
      <c r="C349">
        <v>3</v>
      </c>
      <c r="D349">
        <f>B349+C349</f>
        <v>3</v>
      </c>
      <c r="E349">
        <f>IF(V349&gt;0,ROUND((D349/V349) * 100, 4), "")</f>
        <v>100</v>
      </c>
      <c r="F349">
        <v>0</v>
      </c>
      <c r="G349">
        <v>0</v>
      </c>
      <c r="H349">
        <f>F349+G349</f>
        <v>0</v>
      </c>
      <c r="I349">
        <f>IF(V349&gt;0,ROUND((H349/V349) * 100, 4), "")</f>
        <v>0</v>
      </c>
      <c r="J349">
        <v>0</v>
      </c>
      <c r="K349">
        <v>0</v>
      </c>
      <c r="L349">
        <f>J349+K349</f>
        <v>0</v>
      </c>
      <c r="M349">
        <f>IF(V349&gt;0,ROUND((L349/V349) * 100, 4), "")</f>
        <v>0</v>
      </c>
      <c r="N349">
        <v>0</v>
      </c>
      <c r="O349">
        <v>0</v>
      </c>
      <c r="P349">
        <f>N349+O349</f>
        <v>0</v>
      </c>
      <c r="Q349">
        <v>0</v>
      </c>
      <c r="R349">
        <v>0</v>
      </c>
      <c r="S349">
        <f>Q349+R349</f>
        <v>0</v>
      </c>
      <c r="T349">
        <f>B349+F349+J349</f>
        <v>0</v>
      </c>
      <c r="U349">
        <f>C349+G349+K349</f>
        <v>3</v>
      </c>
      <c r="V349">
        <f>T349+U349</f>
        <v>3</v>
      </c>
    </row>
    <row r="351" spans="1:22">
      <c r="A351" s="6" t="s">
        <v>340</v>
      </c>
      <c r="B351" s="6">
        <f>SUM(B2:B350)</f>
        <v>17764</v>
      </c>
      <c r="C351" s="6">
        <f>SUM(C2:C350)</f>
        <v>790</v>
      </c>
      <c r="D351" s="6">
        <f>SUM(D2:D350)</f>
        <v>18554</v>
      </c>
      <c r="E351" s="6">
        <f>ROUND(AVERAGE(E2:E350),2)</f>
        <v>28.54</v>
      </c>
      <c r="F351" s="6">
        <f>SUM(F2:F350)</f>
        <v>9848</v>
      </c>
      <c r="G351" s="6">
        <f>SUM(G2:G350)</f>
        <v>1458</v>
      </c>
      <c r="H351" s="6">
        <f>SUM(H2:H350)</f>
        <v>11306</v>
      </c>
      <c r="I351" s="6">
        <f>ROUND(AVERAGE(I2:I350),2)</f>
        <v>36.26</v>
      </c>
      <c r="J351" s="6">
        <f>SUM(J2:J350)</f>
        <v>1835</v>
      </c>
      <c r="K351" s="6">
        <f>SUM(K2:K350)</f>
        <v>1478</v>
      </c>
      <c r="L351" s="6">
        <f>SUM(L2:L350)</f>
        <v>3313</v>
      </c>
      <c r="M351" s="6">
        <f>ROUND(AVERAGE(M2:M350),2)</f>
        <v>35.19</v>
      </c>
      <c r="N351" s="6">
        <f t="shared" ref="N351:V351" si="167">SUM(N2:N350)</f>
        <v>562</v>
      </c>
      <c r="O351" s="6">
        <f t="shared" si="167"/>
        <v>169</v>
      </c>
      <c r="P351" s="6">
        <f t="shared" si="167"/>
        <v>731</v>
      </c>
      <c r="Q351" s="6">
        <f t="shared" si="167"/>
        <v>1908</v>
      </c>
      <c r="R351" s="6">
        <f t="shared" si="167"/>
        <v>1295</v>
      </c>
      <c r="S351" s="6">
        <f t="shared" si="167"/>
        <v>3203</v>
      </c>
      <c r="T351" s="6">
        <f t="shared" si="167"/>
        <v>29447</v>
      </c>
      <c r="U351" s="6">
        <f t="shared" si="167"/>
        <v>3726</v>
      </c>
      <c r="V351" s="6">
        <f t="shared" si="167"/>
        <v>33173</v>
      </c>
    </row>
  </sheetData>
  <mergeCells count="47">
    <mergeCell ref="T351"/>
    <mergeCell ref="U351"/>
    <mergeCell ref="V351"/>
    <mergeCell ref="N351"/>
    <mergeCell ref="O351"/>
    <mergeCell ref="P351"/>
    <mergeCell ref="Q351"/>
    <mergeCell ref="R351"/>
    <mergeCell ref="A319:V319"/>
    <mergeCell ref="A348:V348"/>
    <mergeCell ref="A351"/>
    <mergeCell ref="B351"/>
    <mergeCell ref="C351"/>
    <mergeCell ref="D351"/>
    <mergeCell ref="E351"/>
    <mergeCell ref="F351"/>
    <mergeCell ref="G351"/>
    <mergeCell ref="H351"/>
    <mergeCell ref="I351"/>
    <mergeCell ref="J351"/>
    <mergeCell ref="K351"/>
    <mergeCell ref="L351"/>
    <mergeCell ref="M351"/>
    <mergeCell ref="S351"/>
    <mergeCell ref="A229:V229"/>
    <mergeCell ref="A235:V235"/>
    <mergeCell ref="A256:V256"/>
    <mergeCell ref="A273:V273"/>
    <mergeCell ref="A304:V304"/>
    <mergeCell ref="A134:V134"/>
    <mergeCell ref="A149:V149"/>
    <mergeCell ref="A163:V163"/>
    <mergeCell ref="A175:V175"/>
    <mergeCell ref="A224:V224"/>
    <mergeCell ref="A51:V51"/>
    <mergeCell ref="A75:V75"/>
    <mergeCell ref="A104:V104"/>
    <mergeCell ref="A118:V118"/>
    <mergeCell ref="Q1:S1"/>
    <mergeCell ref="T1:V1"/>
    <mergeCell ref="A3:V3"/>
    <mergeCell ref="A17:V17"/>
    <mergeCell ref="A1"/>
    <mergeCell ref="B1:E1"/>
    <mergeCell ref="F1:I1"/>
    <mergeCell ref="J1:M1"/>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1"/>
  <sheetViews>
    <sheetView topLeftCell="A340" workbookViewId="0">
      <selection activeCell="A351" sqref="A351:XFD353"/>
    </sheetView>
  </sheetViews>
  <sheetFormatPr defaultRowHeight="15"/>
  <sheetData>
    <row r="1" spans="1:19">
      <c r="A1" s="6" t="s">
        <v>0</v>
      </c>
      <c r="B1" s="6" t="s">
        <v>348</v>
      </c>
      <c r="C1" s="6" t="s">
        <v>348</v>
      </c>
      <c r="D1" s="6" t="s">
        <v>348</v>
      </c>
      <c r="E1" s="6" t="s">
        <v>349</v>
      </c>
      <c r="F1" s="6" t="s">
        <v>349</v>
      </c>
      <c r="G1" s="6" t="s">
        <v>349</v>
      </c>
      <c r="H1" s="6" t="s">
        <v>350</v>
      </c>
      <c r="I1" s="6" t="s">
        <v>350</v>
      </c>
      <c r="J1" s="6" t="s">
        <v>350</v>
      </c>
      <c r="K1" s="6" t="s">
        <v>351</v>
      </c>
      <c r="L1" s="6" t="s">
        <v>351</v>
      </c>
      <c r="M1" s="6" t="s">
        <v>351</v>
      </c>
      <c r="N1" s="6" t="s">
        <v>352</v>
      </c>
      <c r="O1" s="6" t="s">
        <v>352</v>
      </c>
      <c r="P1" s="6" t="s">
        <v>352</v>
      </c>
      <c r="Q1" s="6" t="s">
        <v>353</v>
      </c>
      <c r="R1" s="6" t="s">
        <v>353</v>
      </c>
      <c r="S1" s="6" t="s">
        <v>353</v>
      </c>
    </row>
    <row r="2" spans="1:19">
      <c r="B2" t="s">
        <v>8</v>
      </c>
      <c r="C2" t="s">
        <v>9</v>
      </c>
      <c r="D2" t="s">
        <v>10</v>
      </c>
      <c r="E2" t="s">
        <v>8</v>
      </c>
      <c r="F2" t="s">
        <v>9</v>
      </c>
      <c r="G2" t="s">
        <v>10</v>
      </c>
      <c r="H2" t="s">
        <v>8</v>
      </c>
      <c r="I2" t="s">
        <v>9</v>
      </c>
      <c r="J2" t="s">
        <v>10</v>
      </c>
      <c r="K2" t="s">
        <v>8</v>
      </c>
      <c r="L2" t="s">
        <v>9</v>
      </c>
      <c r="M2" t="s">
        <v>10</v>
      </c>
      <c r="N2" t="s">
        <v>8</v>
      </c>
      <c r="O2" t="s">
        <v>9</v>
      </c>
      <c r="P2" t="s">
        <v>10</v>
      </c>
      <c r="Q2" t="s">
        <v>8</v>
      </c>
      <c r="R2" t="s">
        <v>9</v>
      </c>
      <c r="S2" t="s">
        <v>10</v>
      </c>
    </row>
    <row r="3" spans="1:19">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row>
    <row r="4" spans="1:19">
      <c r="A4" t="s">
        <v>12</v>
      </c>
      <c r="B4">
        <v>0</v>
      </c>
      <c r="C4">
        <v>0</v>
      </c>
      <c r="D4">
        <f t="shared" ref="D4:D15" si="0">B4+C4</f>
        <v>0</v>
      </c>
      <c r="E4">
        <v>0</v>
      </c>
      <c r="F4">
        <v>0</v>
      </c>
      <c r="G4">
        <f t="shared" ref="G4:G15" si="1">E4+F4</f>
        <v>0</v>
      </c>
      <c r="H4">
        <v>0</v>
      </c>
      <c r="I4">
        <v>0</v>
      </c>
      <c r="J4">
        <f t="shared" ref="J4:J15" si="2">H4+I4</f>
        <v>0</v>
      </c>
      <c r="K4">
        <v>0</v>
      </c>
      <c r="L4">
        <v>0</v>
      </c>
      <c r="M4">
        <f t="shared" ref="M4:M15" si="3">K4+L4</f>
        <v>0</v>
      </c>
      <c r="N4">
        <v>0</v>
      </c>
      <c r="O4">
        <v>0</v>
      </c>
      <c r="P4">
        <f t="shared" ref="P4:P15" si="4">N4+O4</f>
        <v>0</v>
      </c>
      <c r="Q4">
        <v>0</v>
      </c>
      <c r="R4">
        <v>0</v>
      </c>
      <c r="S4">
        <f t="shared" ref="S4:S15" si="5">Q4+R4</f>
        <v>0</v>
      </c>
    </row>
    <row r="5" spans="1:19">
      <c r="A5" t="s">
        <v>13</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row>
    <row r="6" spans="1:19">
      <c r="A6" t="s">
        <v>14</v>
      </c>
      <c r="B6">
        <v>1</v>
      </c>
      <c r="C6">
        <v>3</v>
      </c>
      <c r="D6">
        <f t="shared" si="0"/>
        <v>4</v>
      </c>
      <c r="E6">
        <v>1</v>
      </c>
      <c r="F6">
        <v>3</v>
      </c>
      <c r="G6">
        <f t="shared" si="1"/>
        <v>4</v>
      </c>
      <c r="H6">
        <v>0</v>
      </c>
      <c r="I6">
        <v>0</v>
      </c>
      <c r="J6">
        <f t="shared" si="2"/>
        <v>0</v>
      </c>
      <c r="K6">
        <v>0</v>
      </c>
      <c r="L6">
        <v>0</v>
      </c>
      <c r="M6">
        <f t="shared" si="3"/>
        <v>0</v>
      </c>
      <c r="N6">
        <v>0</v>
      </c>
      <c r="O6">
        <v>0</v>
      </c>
      <c r="P6">
        <f t="shared" si="4"/>
        <v>0</v>
      </c>
      <c r="Q6">
        <v>0</v>
      </c>
      <c r="R6">
        <v>0</v>
      </c>
      <c r="S6">
        <f t="shared" si="5"/>
        <v>0</v>
      </c>
    </row>
    <row r="7" spans="1:19">
      <c r="A7" t="s">
        <v>15</v>
      </c>
      <c r="B7">
        <v>0</v>
      </c>
      <c r="C7">
        <v>0</v>
      </c>
      <c r="D7">
        <f t="shared" si="0"/>
        <v>0</v>
      </c>
      <c r="E7">
        <v>0</v>
      </c>
      <c r="F7">
        <v>0</v>
      </c>
      <c r="G7">
        <f t="shared" si="1"/>
        <v>0</v>
      </c>
      <c r="H7">
        <v>0</v>
      </c>
      <c r="I7">
        <v>0</v>
      </c>
      <c r="J7">
        <f t="shared" si="2"/>
        <v>0</v>
      </c>
      <c r="K7">
        <v>0</v>
      </c>
      <c r="L7">
        <v>0</v>
      </c>
      <c r="M7">
        <f t="shared" si="3"/>
        <v>0</v>
      </c>
      <c r="N7">
        <v>0</v>
      </c>
      <c r="O7">
        <v>0</v>
      </c>
      <c r="P7">
        <f t="shared" si="4"/>
        <v>0</v>
      </c>
      <c r="Q7">
        <v>0</v>
      </c>
      <c r="R7">
        <v>0</v>
      </c>
      <c r="S7">
        <f t="shared" si="5"/>
        <v>0</v>
      </c>
    </row>
    <row r="8" spans="1:19">
      <c r="A8" t="s">
        <v>16</v>
      </c>
      <c r="B8">
        <v>0</v>
      </c>
      <c r="C8">
        <v>19</v>
      </c>
      <c r="D8">
        <f t="shared" si="0"/>
        <v>19</v>
      </c>
      <c r="E8">
        <v>0</v>
      </c>
      <c r="F8">
        <v>19</v>
      </c>
      <c r="G8">
        <f t="shared" si="1"/>
        <v>19</v>
      </c>
      <c r="H8">
        <v>0</v>
      </c>
      <c r="I8">
        <v>0</v>
      </c>
      <c r="J8">
        <f t="shared" si="2"/>
        <v>0</v>
      </c>
      <c r="K8">
        <v>0</v>
      </c>
      <c r="L8">
        <v>0</v>
      </c>
      <c r="M8">
        <f t="shared" si="3"/>
        <v>0</v>
      </c>
      <c r="N8">
        <v>0</v>
      </c>
      <c r="O8">
        <v>0</v>
      </c>
      <c r="P8">
        <f t="shared" si="4"/>
        <v>0</v>
      </c>
      <c r="Q8">
        <v>0</v>
      </c>
      <c r="R8">
        <v>0</v>
      </c>
      <c r="S8">
        <f t="shared" si="5"/>
        <v>0</v>
      </c>
    </row>
    <row r="9" spans="1:19">
      <c r="A9" t="s">
        <v>17</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row>
    <row r="10" spans="1:19">
      <c r="A10" t="s">
        <v>18</v>
      </c>
      <c r="B10">
        <v>7</v>
      </c>
      <c r="C10">
        <v>36</v>
      </c>
      <c r="D10">
        <f t="shared" si="0"/>
        <v>43</v>
      </c>
      <c r="E10">
        <v>7</v>
      </c>
      <c r="F10">
        <v>36</v>
      </c>
      <c r="G10">
        <f t="shared" si="1"/>
        <v>43</v>
      </c>
      <c r="H10">
        <v>0</v>
      </c>
      <c r="I10">
        <v>0</v>
      </c>
      <c r="J10">
        <f t="shared" si="2"/>
        <v>0</v>
      </c>
      <c r="K10">
        <v>0</v>
      </c>
      <c r="L10">
        <v>0</v>
      </c>
      <c r="M10">
        <f t="shared" si="3"/>
        <v>0</v>
      </c>
      <c r="N10">
        <v>0</v>
      </c>
      <c r="O10">
        <v>0</v>
      </c>
      <c r="P10">
        <f t="shared" si="4"/>
        <v>0</v>
      </c>
      <c r="Q10">
        <v>0</v>
      </c>
      <c r="R10">
        <v>0</v>
      </c>
      <c r="S10">
        <f t="shared" si="5"/>
        <v>0</v>
      </c>
    </row>
    <row r="11" spans="1:19">
      <c r="A11" t="s">
        <v>19</v>
      </c>
      <c r="B11">
        <v>0</v>
      </c>
      <c r="C11">
        <v>0</v>
      </c>
      <c r="D11">
        <f t="shared" si="0"/>
        <v>0</v>
      </c>
      <c r="E11">
        <v>0</v>
      </c>
      <c r="F11">
        <v>0</v>
      </c>
      <c r="G11">
        <f t="shared" si="1"/>
        <v>0</v>
      </c>
      <c r="H11">
        <v>0</v>
      </c>
      <c r="I11">
        <v>0</v>
      </c>
      <c r="J11">
        <f t="shared" si="2"/>
        <v>0</v>
      </c>
      <c r="K11">
        <v>0</v>
      </c>
      <c r="L11">
        <v>0</v>
      </c>
      <c r="M11">
        <f t="shared" si="3"/>
        <v>0</v>
      </c>
      <c r="N11">
        <v>0</v>
      </c>
      <c r="O11">
        <v>0</v>
      </c>
      <c r="P11">
        <f t="shared" si="4"/>
        <v>0</v>
      </c>
      <c r="Q11">
        <v>0</v>
      </c>
      <c r="R11">
        <v>0</v>
      </c>
      <c r="S11">
        <f t="shared" si="5"/>
        <v>0</v>
      </c>
    </row>
    <row r="12" spans="1:19">
      <c r="A12" t="s">
        <v>20</v>
      </c>
      <c r="B12">
        <v>1</v>
      </c>
      <c r="C12">
        <v>0</v>
      </c>
      <c r="D12">
        <f t="shared" si="0"/>
        <v>1</v>
      </c>
      <c r="E12">
        <v>1</v>
      </c>
      <c r="F12">
        <v>0</v>
      </c>
      <c r="G12">
        <f t="shared" si="1"/>
        <v>1</v>
      </c>
      <c r="H12">
        <v>0</v>
      </c>
      <c r="I12">
        <v>0</v>
      </c>
      <c r="J12">
        <f t="shared" si="2"/>
        <v>0</v>
      </c>
      <c r="K12">
        <v>0</v>
      </c>
      <c r="L12">
        <v>0</v>
      </c>
      <c r="M12">
        <f t="shared" si="3"/>
        <v>0</v>
      </c>
      <c r="N12">
        <v>0</v>
      </c>
      <c r="O12">
        <v>0</v>
      </c>
      <c r="P12">
        <f t="shared" si="4"/>
        <v>0</v>
      </c>
      <c r="Q12">
        <v>0</v>
      </c>
      <c r="R12">
        <v>0</v>
      </c>
      <c r="S12">
        <f t="shared" si="5"/>
        <v>0</v>
      </c>
    </row>
    <row r="13" spans="1:19">
      <c r="A13" t="s">
        <v>21</v>
      </c>
      <c r="B13">
        <v>0</v>
      </c>
      <c r="C13">
        <v>5</v>
      </c>
      <c r="D13">
        <f t="shared" si="0"/>
        <v>5</v>
      </c>
      <c r="E13">
        <v>0</v>
      </c>
      <c r="F13">
        <v>1</v>
      </c>
      <c r="G13">
        <f t="shared" si="1"/>
        <v>1</v>
      </c>
      <c r="H13">
        <v>0</v>
      </c>
      <c r="I13">
        <v>0</v>
      </c>
      <c r="J13">
        <f t="shared" si="2"/>
        <v>0</v>
      </c>
      <c r="K13">
        <v>0</v>
      </c>
      <c r="L13">
        <v>1</v>
      </c>
      <c r="M13">
        <f t="shared" si="3"/>
        <v>1</v>
      </c>
      <c r="N13">
        <v>0</v>
      </c>
      <c r="O13">
        <v>1</v>
      </c>
      <c r="P13">
        <f t="shared" si="4"/>
        <v>1</v>
      </c>
      <c r="Q13">
        <v>0</v>
      </c>
      <c r="R13">
        <v>2</v>
      </c>
      <c r="S13">
        <f t="shared" si="5"/>
        <v>2</v>
      </c>
    </row>
    <row r="14" spans="1:19">
      <c r="A14" t="s">
        <v>22</v>
      </c>
      <c r="B14">
        <v>0</v>
      </c>
      <c r="C14">
        <v>2</v>
      </c>
      <c r="D14">
        <f t="shared" si="0"/>
        <v>2</v>
      </c>
      <c r="E14">
        <v>0</v>
      </c>
      <c r="F14">
        <v>2</v>
      </c>
      <c r="G14">
        <f t="shared" si="1"/>
        <v>2</v>
      </c>
      <c r="H14">
        <v>0</v>
      </c>
      <c r="I14">
        <v>0</v>
      </c>
      <c r="J14">
        <f t="shared" si="2"/>
        <v>0</v>
      </c>
      <c r="K14">
        <v>0</v>
      </c>
      <c r="L14">
        <v>0</v>
      </c>
      <c r="M14">
        <f t="shared" si="3"/>
        <v>0</v>
      </c>
      <c r="N14">
        <v>0</v>
      </c>
      <c r="O14">
        <v>0</v>
      </c>
      <c r="P14">
        <f t="shared" si="4"/>
        <v>0</v>
      </c>
      <c r="Q14">
        <v>0</v>
      </c>
      <c r="R14">
        <v>0</v>
      </c>
      <c r="S14">
        <f t="shared" si="5"/>
        <v>0</v>
      </c>
    </row>
    <row r="15" spans="1:19">
      <c r="A15" t="s">
        <v>23</v>
      </c>
      <c r="B15">
        <v>0</v>
      </c>
      <c r="C15">
        <v>1</v>
      </c>
      <c r="D15">
        <f t="shared" si="0"/>
        <v>1</v>
      </c>
      <c r="E15">
        <v>0</v>
      </c>
      <c r="F15">
        <v>1</v>
      </c>
      <c r="G15">
        <f t="shared" si="1"/>
        <v>1</v>
      </c>
      <c r="H15">
        <v>0</v>
      </c>
      <c r="I15">
        <v>0</v>
      </c>
      <c r="J15">
        <f t="shared" si="2"/>
        <v>0</v>
      </c>
      <c r="K15">
        <v>0</v>
      </c>
      <c r="L15">
        <v>0</v>
      </c>
      <c r="M15">
        <f t="shared" si="3"/>
        <v>0</v>
      </c>
      <c r="N15">
        <v>0</v>
      </c>
      <c r="O15">
        <v>0</v>
      </c>
      <c r="P15">
        <f t="shared" si="4"/>
        <v>0</v>
      </c>
      <c r="Q15">
        <v>0</v>
      </c>
      <c r="R15">
        <v>0</v>
      </c>
      <c r="S15">
        <f t="shared" si="5"/>
        <v>0</v>
      </c>
    </row>
    <row r="17" spans="1:19">
      <c r="A17" s="5" t="s">
        <v>24</v>
      </c>
      <c r="B17" s="5" t="s">
        <v>24</v>
      </c>
      <c r="C17" s="5" t="s">
        <v>24</v>
      </c>
      <c r="D17" s="5" t="s">
        <v>24</v>
      </c>
      <c r="E17" s="5" t="s">
        <v>24</v>
      </c>
      <c r="F17" s="5" t="s">
        <v>24</v>
      </c>
      <c r="G17" s="5" t="s">
        <v>24</v>
      </c>
      <c r="H17" s="5" t="s">
        <v>24</v>
      </c>
      <c r="I17" s="5" t="s">
        <v>24</v>
      </c>
      <c r="J17" s="5" t="s">
        <v>24</v>
      </c>
      <c r="K17" s="5" t="s">
        <v>24</v>
      </c>
      <c r="L17" s="5" t="s">
        <v>24</v>
      </c>
      <c r="M17" s="5" t="s">
        <v>24</v>
      </c>
      <c r="N17" s="5" t="s">
        <v>24</v>
      </c>
      <c r="O17" s="5" t="s">
        <v>24</v>
      </c>
      <c r="P17" s="5" t="s">
        <v>24</v>
      </c>
      <c r="Q17" s="5" t="s">
        <v>24</v>
      </c>
      <c r="R17" s="5" t="s">
        <v>24</v>
      </c>
      <c r="S17" s="5" t="s">
        <v>24</v>
      </c>
    </row>
    <row r="18" spans="1:19">
      <c r="A18" t="s">
        <v>25</v>
      </c>
      <c r="B18">
        <v>1039</v>
      </c>
      <c r="C18">
        <v>6</v>
      </c>
      <c r="D18">
        <f t="shared" ref="D18:D49" si="6">B18+C18</f>
        <v>1045</v>
      </c>
      <c r="E18">
        <v>1027</v>
      </c>
      <c r="F18">
        <v>5</v>
      </c>
      <c r="G18">
        <f t="shared" ref="G18:G49" si="7">E18+F18</f>
        <v>1032</v>
      </c>
      <c r="H18">
        <v>5</v>
      </c>
      <c r="I18">
        <v>0</v>
      </c>
      <c r="J18">
        <f t="shared" ref="J18:J49" si="8">H18+I18</f>
        <v>5</v>
      </c>
      <c r="K18">
        <v>6</v>
      </c>
      <c r="L18">
        <v>0</v>
      </c>
      <c r="M18">
        <f t="shared" ref="M18:M49" si="9">K18+L18</f>
        <v>6</v>
      </c>
      <c r="N18">
        <v>1</v>
      </c>
      <c r="O18">
        <v>0</v>
      </c>
      <c r="P18">
        <f t="shared" ref="P18:P49" si="10">N18+O18</f>
        <v>1</v>
      </c>
      <c r="Q18">
        <v>0</v>
      </c>
      <c r="R18">
        <v>1</v>
      </c>
      <c r="S18">
        <f t="shared" ref="S18:S49" si="11">Q18+R18</f>
        <v>1</v>
      </c>
    </row>
    <row r="19" spans="1:19">
      <c r="A19" t="s">
        <v>26</v>
      </c>
      <c r="B19">
        <v>0</v>
      </c>
      <c r="C19">
        <v>0</v>
      </c>
      <c r="D19">
        <f t="shared" si="6"/>
        <v>0</v>
      </c>
      <c r="E19">
        <v>0</v>
      </c>
      <c r="F19">
        <v>0</v>
      </c>
      <c r="G19">
        <f t="shared" si="7"/>
        <v>0</v>
      </c>
      <c r="H19">
        <v>0</v>
      </c>
      <c r="I19">
        <v>0</v>
      </c>
      <c r="J19">
        <f t="shared" si="8"/>
        <v>0</v>
      </c>
      <c r="K19">
        <v>0</v>
      </c>
      <c r="L19">
        <v>0</v>
      </c>
      <c r="M19">
        <f t="shared" si="9"/>
        <v>0</v>
      </c>
      <c r="N19">
        <v>0</v>
      </c>
      <c r="O19">
        <v>0</v>
      </c>
      <c r="P19">
        <f t="shared" si="10"/>
        <v>0</v>
      </c>
      <c r="Q19">
        <v>0</v>
      </c>
      <c r="R19">
        <v>0</v>
      </c>
      <c r="S19">
        <f t="shared" si="11"/>
        <v>0</v>
      </c>
    </row>
    <row r="20" spans="1:19">
      <c r="A20" t="s">
        <v>27</v>
      </c>
      <c r="B20">
        <v>0</v>
      </c>
      <c r="C20">
        <v>0</v>
      </c>
      <c r="D20">
        <f t="shared" si="6"/>
        <v>0</v>
      </c>
      <c r="E20">
        <v>0</v>
      </c>
      <c r="F20">
        <v>0</v>
      </c>
      <c r="G20">
        <f t="shared" si="7"/>
        <v>0</v>
      </c>
      <c r="H20">
        <v>0</v>
      </c>
      <c r="I20">
        <v>0</v>
      </c>
      <c r="J20">
        <f t="shared" si="8"/>
        <v>0</v>
      </c>
      <c r="K20">
        <v>0</v>
      </c>
      <c r="L20">
        <v>0</v>
      </c>
      <c r="M20">
        <f t="shared" si="9"/>
        <v>0</v>
      </c>
      <c r="N20">
        <v>0</v>
      </c>
      <c r="O20">
        <v>0</v>
      </c>
      <c r="P20">
        <f t="shared" si="10"/>
        <v>0</v>
      </c>
      <c r="Q20">
        <v>0</v>
      </c>
      <c r="R20">
        <v>0</v>
      </c>
      <c r="S20">
        <f t="shared" si="11"/>
        <v>0</v>
      </c>
    </row>
    <row r="21" spans="1:19">
      <c r="A21" t="s">
        <v>28</v>
      </c>
      <c r="B21">
        <v>0</v>
      </c>
      <c r="C21">
        <v>10</v>
      </c>
      <c r="D21">
        <f t="shared" si="6"/>
        <v>10</v>
      </c>
      <c r="E21">
        <v>0</v>
      </c>
      <c r="F21">
        <v>5</v>
      </c>
      <c r="G21">
        <f t="shared" si="7"/>
        <v>5</v>
      </c>
      <c r="H21">
        <v>0</v>
      </c>
      <c r="I21">
        <v>5</v>
      </c>
      <c r="J21">
        <f t="shared" si="8"/>
        <v>5</v>
      </c>
      <c r="K21">
        <v>0</v>
      </c>
      <c r="L21">
        <v>0</v>
      </c>
      <c r="M21">
        <f t="shared" si="9"/>
        <v>0</v>
      </c>
      <c r="N21">
        <v>0</v>
      </c>
      <c r="O21">
        <v>0</v>
      </c>
      <c r="P21">
        <f t="shared" si="10"/>
        <v>0</v>
      </c>
      <c r="Q21">
        <v>0</v>
      </c>
      <c r="R21">
        <v>0</v>
      </c>
      <c r="S21">
        <f t="shared" si="11"/>
        <v>0</v>
      </c>
    </row>
    <row r="22" spans="1:19">
      <c r="A22" t="s">
        <v>29</v>
      </c>
      <c r="B22">
        <v>29</v>
      </c>
      <c r="C22">
        <v>131</v>
      </c>
      <c r="D22">
        <f t="shared" si="6"/>
        <v>160</v>
      </c>
      <c r="E22">
        <v>28</v>
      </c>
      <c r="F22">
        <v>131</v>
      </c>
      <c r="G22">
        <f t="shared" si="7"/>
        <v>159</v>
      </c>
      <c r="H22">
        <v>1</v>
      </c>
      <c r="I22">
        <v>0</v>
      </c>
      <c r="J22">
        <f t="shared" si="8"/>
        <v>1</v>
      </c>
      <c r="K22">
        <v>0</v>
      </c>
      <c r="L22">
        <v>0</v>
      </c>
      <c r="M22">
        <f t="shared" si="9"/>
        <v>0</v>
      </c>
      <c r="N22">
        <v>0</v>
      </c>
      <c r="O22">
        <v>0</v>
      </c>
      <c r="P22">
        <f t="shared" si="10"/>
        <v>0</v>
      </c>
      <c r="Q22">
        <v>0</v>
      </c>
      <c r="R22">
        <v>0</v>
      </c>
      <c r="S22">
        <f t="shared" si="11"/>
        <v>0</v>
      </c>
    </row>
    <row r="23" spans="1:19">
      <c r="A23" t="s">
        <v>30</v>
      </c>
      <c r="B23">
        <v>0</v>
      </c>
      <c r="C23">
        <v>4</v>
      </c>
      <c r="D23">
        <f t="shared" si="6"/>
        <v>4</v>
      </c>
      <c r="E23">
        <v>0</v>
      </c>
      <c r="F23">
        <v>4</v>
      </c>
      <c r="G23">
        <f t="shared" si="7"/>
        <v>4</v>
      </c>
      <c r="H23">
        <v>0</v>
      </c>
      <c r="I23">
        <v>0</v>
      </c>
      <c r="J23">
        <f t="shared" si="8"/>
        <v>0</v>
      </c>
      <c r="K23">
        <v>0</v>
      </c>
      <c r="L23">
        <v>0</v>
      </c>
      <c r="M23">
        <f t="shared" si="9"/>
        <v>0</v>
      </c>
      <c r="N23">
        <v>0</v>
      </c>
      <c r="O23">
        <v>0</v>
      </c>
      <c r="P23">
        <f t="shared" si="10"/>
        <v>0</v>
      </c>
      <c r="Q23">
        <v>0</v>
      </c>
      <c r="R23">
        <v>0</v>
      </c>
      <c r="S23">
        <f t="shared" si="11"/>
        <v>0</v>
      </c>
    </row>
    <row r="24" spans="1:19">
      <c r="A24" t="s">
        <v>31</v>
      </c>
      <c r="B24">
        <v>3</v>
      </c>
      <c r="C24">
        <v>2</v>
      </c>
      <c r="D24">
        <f t="shared" si="6"/>
        <v>5</v>
      </c>
      <c r="E24">
        <v>3</v>
      </c>
      <c r="F24">
        <v>2</v>
      </c>
      <c r="G24">
        <f t="shared" si="7"/>
        <v>5</v>
      </c>
      <c r="H24">
        <v>0</v>
      </c>
      <c r="I24">
        <v>0</v>
      </c>
      <c r="J24">
        <f t="shared" si="8"/>
        <v>0</v>
      </c>
      <c r="K24">
        <v>0</v>
      </c>
      <c r="L24">
        <v>0</v>
      </c>
      <c r="M24">
        <f t="shared" si="9"/>
        <v>0</v>
      </c>
      <c r="N24">
        <v>0</v>
      </c>
      <c r="O24">
        <v>0</v>
      </c>
      <c r="P24">
        <f t="shared" si="10"/>
        <v>0</v>
      </c>
      <c r="Q24">
        <v>0</v>
      </c>
      <c r="R24">
        <v>0</v>
      </c>
      <c r="S24">
        <f t="shared" si="11"/>
        <v>0</v>
      </c>
    </row>
    <row r="25" spans="1:19">
      <c r="A25" t="s">
        <v>32</v>
      </c>
      <c r="B25">
        <v>12</v>
      </c>
      <c r="C25">
        <v>13</v>
      </c>
      <c r="D25">
        <f t="shared" si="6"/>
        <v>25</v>
      </c>
      <c r="E25">
        <v>8</v>
      </c>
      <c r="F25">
        <v>9</v>
      </c>
      <c r="G25">
        <f t="shared" si="7"/>
        <v>17</v>
      </c>
      <c r="H25">
        <v>1</v>
      </c>
      <c r="I25">
        <v>3</v>
      </c>
      <c r="J25">
        <f t="shared" si="8"/>
        <v>4</v>
      </c>
      <c r="K25">
        <v>2</v>
      </c>
      <c r="L25">
        <v>1</v>
      </c>
      <c r="M25">
        <f t="shared" si="9"/>
        <v>3</v>
      </c>
      <c r="N25">
        <v>1</v>
      </c>
      <c r="O25">
        <v>0</v>
      </c>
      <c r="P25">
        <f t="shared" si="10"/>
        <v>1</v>
      </c>
      <c r="Q25">
        <v>0</v>
      </c>
      <c r="R25">
        <v>0</v>
      </c>
      <c r="S25">
        <f t="shared" si="11"/>
        <v>0</v>
      </c>
    </row>
    <row r="26" spans="1:19">
      <c r="A26" t="s">
        <v>33</v>
      </c>
      <c r="B26">
        <v>388</v>
      </c>
      <c r="C26">
        <v>165</v>
      </c>
      <c r="D26">
        <f t="shared" si="6"/>
        <v>553</v>
      </c>
      <c r="E26">
        <v>306</v>
      </c>
      <c r="F26">
        <v>106</v>
      </c>
      <c r="G26">
        <f t="shared" si="7"/>
        <v>412</v>
      </c>
      <c r="H26">
        <v>74</v>
      </c>
      <c r="I26">
        <v>47</v>
      </c>
      <c r="J26">
        <f t="shared" si="8"/>
        <v>121</v>
      </c>
      <c r="K26">
        <v>3</v>
      </c>
      <c r="L26">
        <v>7</v>
      </c>
      <c r="M26">
        <f t="shared" si="9"/>
        <v>10</v>
      </c>
      <c r="N26">
        <v>4</v>
      </c>
      <c r="O26">
        <v>2</v>
      </c>
      <c r="P26">
        <f t="shared" si="10"/>
        <v>6</v>
      </c>
      <c r="Q26">
        <v>1</v>
      </c>
      <c r="R26">
        <v>3</v>
      </c>
      <c r="S26">
        <f t="shared" si="11"/>
        <v>4</v>
      </c>
    </row>
    <row r="27" spans="1:19">
      <c r="A27" t="s">
        <v>34</v>
      </c>
      <c r="B27">
        <v>23</v>
      </c>
      <c r="C27">
        <v>0</v>
      </c>
      <c r="D27">
        <f t="shared" si="6"/>
        <v>23</v>
      </c>
      <c r="E27">
        <v>22</v>
      </c>
      <c r="F27">
        <v>0</v>
      </c>
      <c r="G27">
        <f t="shared" si="7"/>
        <v>22</v>
      </c>
      <c r="H27">
        <v>1</v>
      </c>
      <c r="I27">
        <v>0</v>
      </c>
      <c r="J27">
        <f t="shared" si="8"/>
        <v>1</v>
      </c>
      <c r="K27">
        <v>0</v>
      </c>
      <c r="L27">
        <v>0</v>
      </c>
      <c r="M27">
        <f t="shared" si="9"/>
        <v>0</v>
      </c>
      <c r="N27">
        <v>0</v>
      </c>
      <c r="O27">
        <v>0</v>
      </c>
      <c r="P27">
        <f t="shared" si="10"/>
        <v>0</v>
      </c>
      <c r="Q27">
        <v>0</v>
      </c>
      <c r="R27">
        <v>0</v>
      </c>
      <c r="S27">
        <f t="shared" si="11"/>
        <v>0</v>
      </c>
    </row>
    <row r="28" spans="1:19">
      <c r="A28" t="s">
        <v>35</v>
      </c>
      <c r="B28">
        <v>21</v>
      </c>
      <c r="C28">
        <v>18</v>
      </c>
      <c r="D28">
        <f t="shared" si="6"/>
        <v>39</v>
      </c>
      <c r="E28">
        <v>20</v>
      </c>
      <c r="F28">
        <v>18</v>
      </c>
      <c r="G28">
        <f t="shared" si="7"/>
        <v>38</v>
      </c>
      <c r="H28">
        <v>1</v>
      </c>
      <c r="I28">
        <v>0</v>
      </c>
      <c r="J28">
        <f t="shared" si="8"/>
        <v>1</v>
      </c>
      <c r="K28">
        <v>0</v>
      </c>
      <c r="L28">
        <v>0</v>
      </c>
      <c r="M28">
        <f t="shared" si="9"/>
        <v>0</v>
      </c>
      <c r="N28">
        <v>0</v>
      </c>
      <c r="O28">
        <v>0</v>
      </c>
      <c r="P28">
        <f t="shared" si="10"/>
        <v>0</v>
      </c>
      <c r="Q28">
        <v>0</v>
      </c>
      <c r="R28">
        <v>0</v>
      </c>
      <c r="S28">
        <f t="shared" si="11"/>
        <v>0</v>
      </c>
    </row>
    <row r="29" spans="1:19">
      <c r="A29" t="s">
        <v>36</v>
      </c>
      <c r="B29">
        <v>0</v>
      </c>
      <c r="C29">
        <v>3</v>
      </c>
      <c r="D29">
        <f t="shared" si="6"/>
        <v>3</v>
      </c>
      <c r="E29">
        <v>0</v>
      </c>
      <c r="F29">
        <v>2</v>
      </c>
      <c r="G29">
        <f t="shared" si="7"/>
        <v>2</v>
      </c>
      <c r="H29">
        <v>0</v>
      </c>
      <c r="I29">
        <v>1</v>
      </c>
      <c r="J29">
        <f t="shared" si="8"/>
        <v>1</v>
      </c>
      <c r="K29">
        <v>0</v>
      </c>
      <c r="L29">
        <v>0</v>
      </c>
      <c r="M29">
        <f t="shared" si="9"/>
        <v>0</v>
      </c>
      <c r="N29">
        <v>0</v>
      </c>
      <c r="O29">
        <v>0</v>
      </c>
      <c r="P29">
        <f t="shared" si="10"/>
        <v>0</v>
      </c>
      <c r="Q29">
        <v>0</v>
      </c>
      <c r="R29">
        <v>0</v>
      </c>
      <c r="S29">
        <f t="shared" si="11"/>
        <v>0</v>
      </c>
    </row>
    <row r="30" spans="1:19">
      <c r="A30" t="s">
        <v>37</v>
      </c>
      <c r="B30">
        <v>0</v>
      </c>
      <c r="C30">
        <v>0</v>
      </c>
      <c r="D30">
        <f t="shared" si="6"/>
        <v>0</v>
      </c>
      <c r="E30">
        <v>0</v>
      </c>
      <c r="F30">
        <v>0</v>
      </c>
      <c r="G30">
        <f t="shared" si="7"/>
        <v>0</v>
      </c>
      <c r="H30">
        <v>0</v>
      </c>
      <c r="I30">
        <v>0</v>
      </c>
      <c r="J30">
        <f t="shared" si="8"/>
        <v>0</v>
      </c>
      <c r="K30">
        <v>0</v>
      </c>
      <c r="L30">
        <v>0</v>
      </c>
      <c r="M30">
        <f t="shared" si="9"/>
        <v>0</v>
      </c>
      <c r="N30">
        <v>0</v>
      </c>
      <c r="O30">
        <v>0</v>
      </c>
      <c r="P30">
        <f t="shared" si="10"/>
        <v>0</v>
      </c>
      <c r="Q30">
        <v>0</v>
      </c>
      <c r="R30">
        <v>0</v>
      </c>
      <c r="S30">
        <f t="shared" si="11"/>
        <v>0</v>
      </c>
    </row>
    <row r="31" spans="1:19">
      <c r="A31" t="s">
        <v>38</v>
      </c>
      <c r="B31">
        <v>0</v>
      </c>
      <c r="C31">
        <v>0</v>
      </c>
      <c r="D31">
        <f t="shared" si="6"/>
        <v>0</v>
      </c>
      <c r="E31">
        <v>0</v>
      </c>
      <c r="F31">
        <v>0</v>
      </c>
      <c r="G31">
        <f t="shared" si="7"/>
        <v>0</v>
      </c>
      <c r="H31">
        <v>0</v>
      </c>
      <c r="I31">
        <v>0</v>
      </c>
      <c r="J31">
        <f t="shared" si="8"/>
        <v>0</v>
      </c>
      <c r="K31">
        <v>0</v>
      </c>
      <c r="L31">
        <v>0</v>
      </c>
      <c r="M31">
        <f t="shared" si="9"/>
        <v>0</v>
      </c>
      <c r="N31">
        <v>0</v>
      </c>
      <c r="O31">
        <v>0</v>
      </c>
      <c r="P31">
        <f t="shared" si="10"/>
        <v>0</v>
      </c>
      <c r="Q31">
        <v>0</v>
      </c>
      <c r="R31">
        <v>0</v>
      </c>
      <c r="S31">
        <f t="shared" si="11"/>
        <v>0</v>
      </c>
    </row>
    <row r="32" spans="1:19">
      <c r="A32" t="s">
        <v>39</v>
      </c>
      <c r="B32">
        <v>107</v>
      </c>
      <c r="C32">
        <v>29</v>
      </c>
      <c r="D32">
        <f t="shared" si="6"/>
        <v>136</v>
      </c>
      <c r="E32">
        <v>75</v>
      </c>
      <c r="F32">
        <v>21</v>
      </c>
      <c r="G32">
        <f t="shared" si="7"/>
        <v>96</v>
      </c>
      <c r="H32">
        <v>27</v>
      </c>
      <c r="I32">
        <v>0</v>
      </c>
      <c r="J32">
        <f t="shared" si="8"/>
        <v>27</v>
      </c>
      <c r="K32">
        <v>5</v>
      </c>
      <c r="L32">
        <v>8</v>
      </c>
      <c r="M32">
        <f t="shared" si="9"/>
        <v>13</v>
      </c>
      <c r="N32">
        <v>0</v>
      </c>
      <c r="O32">
        <v>0</v>
      </c>
      <c r="P32">
        <f t="shared" si="10"/>
        <v>0</v>
      </c>
      <c r="Q32">
        <v>0</v>
      </c>
      <c r="R32">
        <v>0</v>
      </c>
      <c r="S32">
        <f t="shared" si="11"/>
        <v>0</v>
      </c>
    </row>
    <row r="33" spans="1:19">
      <c r="A33" t="s">
        <v>40</v>
      </c>
      <c r="B33">
        <v>10</v>
      </c>
      <c r="C33">
        <v>7</v>
      </c>
      <c r="D33">
        <f t="shared" si="6"/>
        <v>17</v>
      </c>
      <c r="E33">
        <v>10</v>
      </c>
      <c r="F33">
        <v>7</v>
      </c>
      <c r="G33">
        <f t="shared" si="7"/>
        <v>17</v>
      </c>
      <c r="H33">
        <v>0</v>
      </c>
      <c r="I33">
        <v>0</v>
      </c>
      <c r="J33">
        <f t="shared" si="8"/>
        <v>0</v>
      </c>
      <c r="K33">
        <v>0</v>
      </c>
      <c r="L33">
        <v>0</v>
      </c>
      <c r="M33">
        <f t="shared" si="9"/>
        <v>0</v>
      </c>
      <c r="N33">
        <v>0</v>
      </c>
      <c r="O33">
        <v>0</v>
      </c>
      <c r="P33">
        <f t="shared" si="10"/>
        <v>0</v>
      </c>
      <c r="Q33">
        <v>0</v>
      </c>
      <c r="R33">
        <v>0</v>
      </c>
      <c r="S33">
        <f t="shared" si="11"/>
        <v>0</v>
      </c>
    </row>
    <row r="34" spans="1:19">
      <c r="A34" t="s">
        <v>41</v>
      </c>
      <c r="B34">
        <v>0</v>
      </c>
      <c r="C34">
        <v>0</v>
      </c>
      <c r="D34">
        <f t="shared" si="6"/>
        <v>0</v>
      </c>
      <c r="E34">
        <v>0</v>
      </c>
      <c r="F34">
        <v>0</v>
      </c>
      <c r="G34">
        <f t="shared" si="7"/>
        <v>0</v>
      </c>
      <c r="H34">
        <v>0</v>
      </c>
      <c r="I34">
        <v>0</v>
      </c>
      <c r="J34">
        <f t="shared" si="8"/>
        <v>0</v>
      </c>
      <c r="K34">
        <v>0</v>
      </c>
      <c r="L34">
        <v>0</v>
      </c>
      <c r="M34">
        <f t="shared" si="9"/>
        <v>0</v>
      </c>
      <c r="N34">
        <v>0</v>
      </c>
      <c r="O34">
        <v>0</v>
      </c>
      <c r="P34">
        <f t="shared" si="10"/>
        <v>0</v>
      </c>
      <c r="Q34">
        <v>0</v>
      </c>
      <c r="R34">
        <v>0</v>
      </c>
      <c r="S34">
        <f t="shared" si="11"/>
        <v>0</v>
      </c>
    </row>
    <row r="35" spans="1:19">
      <c r="A35" t="s">
        <v>42</v>
      </c>
      <c r="B35">
        <v>0</v>
      </c>
      <c r="C35">
        <v>3</v>
      </c>
      <c r="D35">
        <f t="shared" si="6"/>
        <v>3</v>
      </c>
      <c r="E35">
        <v>0</v>
      </c>
      <c r="F35">
        <v>1</v>
      </c>
      <c r="G35">
        <f t="shared" si="7"/>
        <v>1</v>
      </c>
      <c r="H35">
        <v>0</v>
      </c>
      <c r="I35">
        <v>2</v>
      </c>
      <c r="J35">
        <f t="shared" si="8"/>
        <v>2</v>
      </c>
      <c r="K35">
        <v>0</v>
      </c>
      <c r="L35">
        <v>0</v>
      </c>
      <c r="M35">
        <f t="shared" si="9"/>
        <v>0</v>
      </c>
      <c r="N35">
        <v>0</v>
      </c>
      <c r="O35">
        <v>0</v>
      </c>
      <c r="P35">
        <f t="shared" si="10"/>
        <v>0</v>
      </c>
      <c r="Q35">
        <v>0</v>
      </c>
      <c r="R35">
        <v>0</v>
      </c>
      <c r="S35">
        <f t="shared" si="11"/>
        <v>0</v>
      </c>
    </row>
    <row r="36" spans="1:19">
      <c r="A36" t="s">
        <v>43</v>
      </c>
      <c r="B36">
        <v>0</v>
      </c>
      <c r="C36">
        <v>0</v>
      </c>
      <c r="D36">
        <f t="shared" si="6"/>
        <v>0</v>
      </c>
      <c r="E36">
        <v>0</v>
      </c>
      <c r="F36">
        <v>0</v>
      </c>
      <c r="G36">
        <f t="shared" si="7"/>
        <v>0</v>
      </c>
      <c r="H36">
        <v>0</v>
      </c>
      <c r="I36">
        <v>0</v>
      </c>
      <c r="J36">
        <f t="shared" si="8"/>
        <v>0</v>
      </c>
      <c r="K36">
        <v>0</v>
      </c>
      <c r="L36">
        <v>0</v>
      </c>
      <c r="M36">
        <f t="shared" si="9"/>
        <v>0</v>
      </c>
      <c r="N36">
        <v>0</v>
      </c>
      <c r="O36">
        <v>0</v>
      </c>
      <c r="P36">
        <f t="shared" si="10"/>
        <v>0</v>
      </c>
      <c r="Q36">
        <v>0</v>
      </c>
      <c r="R36">
        <v>0</v>
      </c>
      <c r="S36">
        <f t="shared" si="11"/>
        <v>0</v>
      </c>
    </row>
    <row r="37" spans="1:19">
      <c r="A37" t="s">
        <v>44</v>
      </c>
      <c r="B37">
        <v>1</v>
      </c>
      <c r="C37">
        <v>2</v>
      </c>
      <c r="D37">
        <f t="shared" si="6"/>
        <v>3</v>
      </c>
      <c r="E37">
        <v>1</v>
      </c>
      <c r="F37">
        <v>1</v>
      </c>
      <c r="G37">
        <f t="shared" si="7"/>
        <v>2</v>
      </c>
      <c r="H37">
        <v>0</v>
      </c>
      <c r="I37">
        <v>0</v>
      </c>
      <c r="J37">
        <f t="shared" si="8"/>
        <v>0</v>
      </c>
      <c r="K37">
        <v>0</v>
      </c>
      <c r="L37">
        <v>1</v>
      </c>
      <c r="M37">
        <f t="shared" si="9"/>
        <v>1</v>
      </c>
      <c r="N37">
        <v>0</v>
      </c>
      <c r="O37">
        <v>0</v>
      </c>
      <c r="P37">
        <f t="shared" si="10"/>
        <v>0</v>
      </c>
      <c r="Q37">
        <v>0</v>
      </c>
      <c r="R37">
        <v>0</v>
      </c>
      <c r="S37">
        <f t="shared" si="11"/>
        <v>0</v>
      </c>
    </row>
    <row r="38" spans="1:19">
      <c r="A38" t="s">
        <v>45</v>
      </c>
      <c r="B38">
        <v>4</v>
      </c>
      <c r="C38">
        <v>6</v>
      </c>
      <c r="D38">
        <f t="shared" si="6"/>
        <v>10</v>
      </c>
      <c r="E38">
        <v>4</v>
      </c>
      <c r="F38">
        <v>6</v>
      </c>
      <c r="G38">
        <f t="shared" si="7"/>
        <v>10</v>
      </c>
      <c r="H38">
        <v>0</v>
      </c>
      <c r="I38">
        <v>0</v>
      </c>
      <c r="J38">
        <f t="shared" si="8"/>
        <v>0</v>
      </c>
      <c r="K38">
        <v>0</v>
      </c>
      <c r="L38">
        <v>0</v>
      </c>
      <c r="M38">
        <f t="shared" si="9"/>
        <v>0</v>
      </c>
      <c r="N38">
        <v>0</v>
      </c>
      <c r="O38">
        <v>0</v>
      </c>
      <c r="P38">
        <f t="shared" si="10"/>
        <v>0</v>
      </c>
      <c r="Q38">
        <v>0</v>
      </c>
      <c r="R38">
        <v>0</v>
      </c>
      <c r="S38">
        <f t="shared" si="11"/>
        <v>0</v>
      </c>
    </row>
    <row r="39" spans="1:19">
      <c r="A39" t="s">
        <v>46</v>
      </c>
      <c r="B39">
        <v>0</v>
      </c>
      <c r="C39">
        <v>2</v>
      </c>
      <c r="D39">
        <f t="shared" si="6"/>
        <v>2</v>
      </c>
      <c r="E39">
        <v>0</v>
      </c>
      <c r="F39">
        <v>1</v>
      </c>
      <c r="G39">
        <f t="shared" si="7"/>
        <v>1</v>
      </c>
      <c r="H39">
        <v>0</v>
      </c>
      <c r="I39">
        <v>1</v>
      </c>
      <c r="J39">
        <f t="shared" si="8"/>
        <v>1</v>
      </c>
      <c r="K39">
        <v>0</v>
      </c>
      <c r="L39">
        <v>0</v>
      </c>
      <c r="M39">
        <f t="shared" si="9"/>
        <v>0</v>
      </c>
      <c r="N39">
        <v>0</v>
      </c>
      <c r="O39">
        <v>0</v>
      </c>
      <c r="P39">
        <f t="shared" si="10"/>
        <v>0</v>
      </c>
      <c r="Q39">
        <v>0</v>
      </c>
      <c r="R39">
        <v>0</v>
      </c>
      <c r="S39">
        <f t="shared" si="11"/>
        <v>0</v>
      </c>
    </row>
    <row r="40" spans="1:19">
      <c r="A40" t="s">
        <v>47</v>
      </c>
      <c r="B40">
        <v>16</v>
      </c>
      <c r="C40">
        <v>1</v>
      </c>
      <c r="D40">
        <f t="shared" si="6"/>
        <v>17</v>
      </c>
      <c r="E40">
        <v>16</v>
      </c>
      <c r="F40">
        <v>1</v>
      </c>
      <c r="G40">
        <f t="shared" si="7"/>
        <v>17</v>
      </c>
      <c r="H40">
        <v>0</v>
      </c>
      <c r="I40">
        <v>0</v>
      </c>
      <c r="J40">
        <f t="shared" si="8"/>
        <v>0</v>
      </c>
      <c r="K40">
        <v>0</v>
      </c>
      <c r="L40">
        <v>0</v>
      </c>
      <c r="M40">
        <f t="shared" si="9"/>
        <v>0</v>
      </c>
      <c r="N40">
        <v>0</v>
      </c>
      <c r="O40">
        <v>0</v>
      </c>
      <c r="P40">
        <f t="shared" si="10"/>
        <v>0</v>
      </c>
      <c r="Q40">
        <v>0</v>
      </c>
      <c r="R40">
        <v>0</v>
      </c>
      <c r="S40">
        <f t="shared" si="11"/>
        <v>0</v>
      </c>
    </row>
    <row r="41" spans="1:19">
      <c r="A41" t="s">
        <v>48</v>
      </c>
      <c r="B41">
        <v>0</v>
      </c>
      <c r="C41">
        <v>6</v>
      </c>
      <c r="D41">
        <f t="shared" si="6"/>
        <v>6</v>
      </c>
      <c r="E41">
        <v>0</v>
      </c>
      <c r="F41">
        <v>1</v>
      </c>
      <c r="G41">
        <f t="shared" si="7"/>
        <v>1</v>
      </c>
      <c r="H41">
        <v>0</v>
      </c>
      <c r="I41">
        <v>5</v>
      </c>
      <c r="J41">
        <f t="shared" si="8"/>
        <v>5</v>
      </c>
      <c r="K41">
        <v>0</v>
      </c>
      <c r="L41">
        <v>0</v>
      </c>
      <c r="M41">
        <f t="shared" si="9"/>
        <v>0</v>
      </c>
      <c r="N41">
        <v>0</v>
      </c>
      <c r="O41">
        <v>0</v>
      </c>
      <c r="P41">
        <f t="shared" si="10"/>
        <v>0</v>
      </c>
      <c r="Q41">
        <v>0</v>
      </c>
      <c r="R41">
        <v>0</v>
      </c>
      <c r="S41">
        <f t="shared" si="11"/>
        <v>0</v>
      </c>
    </row>
    <row r="42" spans="1:19">
      <c r="A42" t="s">
        <v>49</v>
      </c>
      <c r="B42">
        <v>0</v>
      </c>
      <c r="C42">
        <v>3</v>
      </c>
      <c r="D42">
        <f t="shared" si="6"/>
        <v>3</v>
      </c>
      <c r="E42">
        <v>0</v>
      </c>
      <c r="F42">
        <v>2</v>
      </c>
      <c r="G42">
        <f t="shared" si="7"/>
        <v>2</v>
      </c>
      <c r="H42">
        <v>0</v>
      </c>
      <c r="I42">
        <v>0</v>
      </c>
      <c r="J42">
        <f t="shared" si="8"/>
        <v>0</v>
      </c>
      <c r="K42">
        <v>0</v>
      </c>
      <c r="L42">
        <v>1</v>
      </c>
      <c r="M42">
        <f t="shared" si="9"/>
        <v>1</v>
      </c>
      <c r="N42">
        <v>0</v>
      </c>
      <c r="O42">
        <v>0</v>
      </c>
      <c r="P42">
        <f t="shared" si="10"/>
        <v>0</v>
      </c>
      <c r="Q42">
        <v>0</v>
      </c>
      <c r="R42">
        <v>0</v>
      </c>
      <c r="S42">
        <f t="shared" si="11"/>
        <v>0</v>
      </c>
    </row>
    <row r="43" spans="1:19">
      <c r="A43" t="s">
        <v>50</v>
      </c>
      <c r="B43">
        <v>0</v>
      </c>
      <c r="C43">
        <v>1</v>
      </c>
      <c r="D43">
        <f t="shared" si="6"/>
        <v>1</v>
      </c>
      <c r="E43">
        <v>0</v>
      </c>
      <c r="F43">
        <v>1</v>
      </c>
      <c r="G43">
        <f t="shared" si="7"/>
        <v>1</v>
      </c>
      <c r="H43">
        <v>0</v>
      </c>
      <c r="I43">
        <v>0</v>
      </c>
      <c r="J43">
        <f t="shared" si="8"/>
        <v>0</v>
      </c>
      <c r="K43">
        <v>0</v>
      </c>
      <c r="L43">
        <v>0</v>
      </c>
      <c r="M43">
        <f t="shared" si="9"/>
        <v>0</v>
      </c>
      <c r="N43">
        <v>0</v>
      </c>
      <c r="O43">
        <v>0</v>
      </c>
      <c r="P43">
        <f t="shared" si="10"/>
        <v>0</v>
      </c>
      <c r="Q43">
        <v>0</v>
      </c>
      <c r="R43">
        <v>0</v>
      </c>
      <c r="S43">
        <f t="shared" si="11"/>
        <v>0</v>
      </c>
    </row>
    <row r="44" spans="1:19">
      <c r="A44" t="s">
        <v>51</v>
      </c>
      <c r="B44">
        <v>3</v>
      </c>
      <c r="C44">
        <v>1</v>
      </c>
      <c r="D44">
        <f t="shared" si="6"/>
        <v>4</v>
      </c>
      <c r="E44">
        <v>3</v>
      </c>
      <c r="F44">
        <v>1</v>
      </c>
      <c r="G44">
        <f t="shared" si="7"/>
        <v>4</v>
      </c>
      <c r="H44">
        <v>0</v>
      </c>
      <c r="I44">
        <v>0</v>
      </c>
      <c r="J44">
        <f t="shared" si="8"/>
        <v>0</v>
      </c>
      <c r="K44">
        <v>0</v>
      </c>
      <c r="L44">
        <v>0</v>
      </c>
      <c r="M44">
        <f t="shared" si="9"/>
        <v>0</v>
      </c>
      <c r="N44">
        <v>0</v>
      </c>
      <c r="O44">
        <v>0</v>
      </c>
      <c r="P44">
        <f t="shared" si="10"/>
        <v>0</v>
      </c>
      <c r="Q44">
        <v>0</v>
      </c>
      <c r="R44">
        <v>0</v>
      </c>
      <c r="S44">
        <f t="shared" si="11"/>
        <v>0</v>
      </c>
    </row>
    <row r="45" spans="1:19">
      <c r="A45" t="s">
        <v>52</v>
      </c>
      <c r="B45">
        <v>0</v>
      </c>
      <c r="C45">
        <v>8</v>
      </c>
      <c r="D45">
        <f t="shared" si="6"/>
        <v>8</v>
      </c>
      <c r="E45">
        <v>0</v>
      </c>
      <c r="F45">
        <v>2</v>
      </c>
      <c r="G45">
        <f t="shared" si="7"/>
        <v>2</v>
      </c>
      <c r="H45">
        <v>0</v>
      </c>
      <c r="I45">
        <v>0</v>
      </c>
      <c r="J45">
        <f t="shared" si="8"/>
        <v>0</v>
      </c>
      <c r="K45">
        <v>0</v>
      </c>
      <c r="L45">
        <v>6</v>
      </c>
      <c r="M45">
        <f t="shared" si="9"/>
        <v>6</v>
      </c>
      <c r="N45">
        <v>0</v>
      </c>
      <c r="O45">
        <v>0</v>
      </c>
      <c r="P45">
        <f t="shared" si="10"/>
        <v>0</v>
      </c>
      <c r="Q45">
        <v>0</v>
      </c>
      <c r="R45">
        <v>0</v>
      </c>
      <c r="S45">
        <f t="shared" si="11"/>
        <v>0</v>
      </c>
    </row>
    <row r="46" spans="1:19">
      <c r="A46" t="s">
        <v>53</v>
      </c>
      <c r="B46">
        <v>18</v>
      </c>
      <c r="C46">
        <v>12</v>
      </c>
      <c r="D46">
        <f t="shared" si="6"/>
        <v>30</v>
      </c>
      <c r="E46">
        <v>18</v>
      </c>
      <c r="F46">
        <v>12</v>
      </c>
      <c r="G46">
        <f t="shared" si="7"/>
        <v>30</v>
      </c>
      <c r="H46">
        <v>0</v>
      </c>
      <c r="I46">
        <v>0</v>
      </c>
      <c r="J46">
        <f t="shared" si="8"/>
        <v>0</v>
      </c>
      <c r="K46">
        <v>0</v>
      </c>
      <c r="L46">
        <v>0</v>
      </c>
      <c r="M46">
        <f t="shared" si="9"/>
        <v>0</v>
      </c>
      <c r="N46">
        <v>0</v>
      </c>
      <c r="O46">
        <v>0</v>
      </c>
      <c r="P46">
        <f t="shared" si="10"/>
        <v>0</v>
      </c>
      <c r="Q46">
        <v>0</v>
      </c>
      <c r="R46">
        <v>0</v>
      </c>
      <c r="S46">
        <f t="shared" si="11"/>
        <v>0</v>
      </c>
    </row>
    <row r="47" spans="1:19">
      <c r="A47" t="s">
        <v>54</v>
      </c>
      <c r="B47">
        <v>17</v>
      </c>
      <c r="C47">
        <v>15</v>
      </c>
      <c r="D47">
        <f t="shared" si="6"/>
        <v>32</v>
      </c>
      <c r="E47">
        <v>16</v>
      </c>
      <c r="F47">
        <v>13</v>
      </c>
      <c r="G47">
        <f t="shared" si="7"/>
        <v>29</v>
      </c>
      <c r="H47">
        <v>0</v>
      </c>
      <c r="I47">
        <v>2</v>
      </c>
      <c r="J47">
        <f t="shared" si="8"/>
        <v>2</v>
      </c>
      <c r="K47">
        <v>0</v>
      </c>
      <c r="L47">
        <v>0</v>
      </c>
      <c r="M47">
        <f t="shared" si="9"/>
        <v>0</v>
      </c>
      <c r="N47">
        <v>0</v>
      </c>
      <c r="O47">
        <v>0</v>
      </c>
      <c r="P47">
        <f t="shared" si="10"/>
        <v>0</v>
      </c>
      <c r="Q47">
        <v>1</v>
      </c>
      <c r="R47">
        <v>0</v>
      </c>
      <c r="S47">
        <f t="shared" si="11"/>
        <v>1</v>
      </c>
    </row>
    <row r="48" spans="1:19">
      <c r="A48" t="s">
        <v>55</v>
      </c>
      <c r="B48">
        <v>0</v>
      </c>
      <c r="C48">
        <v>0</v>
      </c>
      <c r="D48">
        <f t="shared" si="6"/>
        <v>0</v>
      </c>
      <c r="E48">
        <v>0</v>
      </c>
      <c r="F48">
        <v>0</v>
      </c>
      <c r="G48">
        <f t="shared" si="7"/>
        <v>0</v>
      </c>
      <c r="H48">
        <v>0</v>
      </c>
      <c r="I48">
        <v>0</v>
      </c>
      <c r="J48">
        <f t="shared" si="8"/>
        <v>0</v>
      </c>
      <c r="K48">
        <v>0</v>
      </c>
      <c r="L48">
        <v>0</v>
      </c>
      <c r="M48">
        <f t="shared" si="9"/>
        <v>0</v>
      </c>
      <c r="N48">
        <v>0</v>
      </c>
      <c r="O48">
        <v>0</v>
      </c>
      <c r="P48">
        <f t="shared" si="10"/>
        <v>0</v>
      </c>
      <c r="Q48">
        <v>0</v>
      </c>
      <c r="R48">
        <v>0</v>
      </c>
      <c r="S48">
        <f t="shared" si="11"/>
        <v>0</v>
      </c>
    </row>
    <row r="49" spans="1:19">
      <c r="A49" t="s">
        <v>56</v>
      </c>
      <c r="B49">
        <v>0</v>
      </c>
      <c r="C49">
        <v>0</v>
      </c>
      <c r="D49">
        <f t="shared" si="6"/>
        <v>0</v>
      </c>
      <c r="E49">
        <v>0</v>
      </c>
      <c r="F49">
        <v>0</v>
      </c>
      <c r="G49">
        <f t="shared" si="7"/>
        <v>0</v>
      </c>
      <c r="H49">
        <v>0</v>
      </c>
      <c r="I49">
        <v>0</v>
      </c>
      <c r="J49">
        <f t="shared" si="8"/>
        <v>0</v>
      </c>
      <c r="K49">
        <v>0</v>
      </c>
      <c r="L49">
        <v>0</v>
      </c>
      <c r="M49">
        <f t="shared" si="9"/>
        <v>0</v>
      </c>
      <c r="N49">
        <v>0</v>
      </c>
      <c r="O49">
        <v>0</v>
      </c>
      <c r="P49">
        <f t="shared" si="10"/>
        <v>0</v>
      </c>
      <c r="Q49">
        <v>0</v>
      </c>
      <c r="R49">
        <v>0</v>
      </c>
      <c r="S49">
        <f t="shared" si="11"/>
        <v>0</v>
      </c>
    </row>
    <row r="51" spans="1:19">
      <c r="A51" s="5" t="s">
        <v>57</v>
      </c>
      <c r="B51" s="5" t="s">
        <v>57</v>
      </c>
      <c r="C51" s="5" t="s">
        <v>57</v>
      </c>
      <c r="D51" s="5" t="s">
        <v>57</v>
      </c>
      <c r="E51" s="5" t="s">
        <v>57</v>
      </c>
      <c r="F51" s="5" t="s">
        <v>57</v>
      </c>
      <c r="G51" s="5" t="s">
        <v>57</v>
      </c>
      <c r="H51" s="5" t="s">
        <v>57</v>
      </c>
      <c r="I51" s="5" t="s">
        <v>57</v>
      </c>
      <c r="J51" s="5" t="s">
        <v>57</v>
      </c>
      <c r="K51" s="5" t="s">
        <v>57</v>
      </c>
      <c r="L51" s="5" t="s">
        <v>57</v>
      </c>
      <c r="M51" s="5" t="s">
        <v>57</v>
      </c>
      <c r="N51" s="5" t="s">
        <v>57</v>
      </c>
      <c r="O51" s="5" t="s">
        <v>57</v>
      </c>
      <c r="P51" s="5" t="s">
        <v>57</v>
      </c>
      <c r="Q51" s="5" t="s">
        <v>57</v>
      </c>
      <c r="R51" s="5" t="s">
        <v>57</v>
      </c>
      <c r="S51" s="5" t="s">
        <v>57</v>
      </c>
    </row>
    <row r="52" spans="1:19">
      <c r="A52" t="s">
        <v>58</v>
      </c>
      <c r="B52">
        <v>5</v>
      </c>
      <c r="C52">
        <v>18</v>
      </c>
      <c r="D52">
        <f t="shared" ref="D52:D73" si="12">B52+C52</f>
        <v>23</v>
      </c>
      <c r="E52">
        <v>0</v>
      </c>
      <c r="F52">
        <v>12</v>
      </c>
      <c r="G52">
        <f t="shared" ref="G52:G73" si="13">E52+F52</f>
        <v>12</v>
      </c>
      <c r="H52">
        <v>4</v>
      </c>
      <c r="I52">
        <v>5</v>
      </c>
      <c r="J52">
        <f t="shared" ref="J52:J73" si="14">H52+I52</f>
        <v>9</v>
      </c>
      <c r="K52">
        <v>1</v>
      </c>
      <c r="L52">
        <v>1</v>
      </c>
      <c r="M52">
        <f t="shared" ref="M52:M73" si="15">K52+L52</f>
        <v>2</v>
      </c>
      <c r="N52">
        <v>0</v>
      </c>
      <c r="O52">
        <v>0</v>
      </c>
      <c r="P52">
        <f t="shared" ref="P52:P73" si="16">N52+O52</f>
        <v>0</v>
      </c>
      <c r="Q52">
        <v>0</v>
      </c>
      <c r="R52">
        <v>0</v>
      </c>
      <c r="S52">
        <f t="shared" ref="S52:S73" si="17">Q52+R52</f>
        <v>0</v>
      </c>
    </row>
    <row r="53" spans="1:19">
      <c r="A53" t="s">
        <v>59</v>
      </c>
      <c r="B53">
        <v>0</v>
      </c>
      <c r="C53">
        <v>16</v>
      </c>
      <c r="D53">
        <f t="shared" si="12"/>
        <v>16</v>
      </c>
      <c r="E53">
        <v>0</v>
      </c>
      <c r="F53">
        <v>16</v>
      </c>
      <c r="G53">
        <f t="shared" si="13"/>
        <v>16</v>
      </c>
      <c r="H53">
        <v>0</v>
      </c>
      <c r="I53">
        <v>0</v>
      </c>
      <c r="J53">
        <f t="shared" si="14"/>
        <v>0</v>
      </c>
      <c r="K53">
        <v>0</v>
      </c>
      <c r="L53">
        <v>0</v>
      </c>
      <c r="M53">
        <f t="shared" si="15"/>
        <v>0</v>
      </c>
      <c r="N53">
        <v>0</v>
      </c>
      <c r="O53">
        <v>0</v>
      </c>
      <c r="P53">
        <f t="shared" si="16"/>
        <v>0</v>
      </c>
      <c r="Q53">
        <v>0</v>
      </c>
      <c r="R53">
        <v>0</v>
      </c>
      <c r="S53">
        <f t="shared" si="17"/>
        <v>0</v>
      </c>
    </row>
    <row r="54" spans="1:19">
      <c r="A54" t="s">
        <v>60</v>
      </c>
      <c r="B54">
        <v>0</v>
      </c>
      <c r="C54">
        <v>0</v>
      </c>
      <c r="D54">
        <f t="shared" si="12"/>
        <v>0</v>
      </c>
      <c r="E54">
        <v>0</v>
      </c>
      <c r="F54">
        <v>0</v>
      </c>
      <c r="G54">
        <f t="shared" si="13"/>
        <v>0</v>
      </c>
      <c r="H54">
        <v>0</v>
      </c>
      <c r="I54">
        <v>0</v>
      </c>
      <c r="J54">
        <f t="shared" si="14"/>
        <v>0</v>
      </c>
      <c r="K54">
        <v>0</v>
      </c>
      <c r="L54">
        <v>0</v>
      </c>
      <c r="M54">
        <f t="shared" si="15"/>
        <v>0</v>
      </c>
      <c r="N54">
        <v>0</v>
      </c>
      <c r="O54">
        <v>0</v>
      </c>
      <c r="P54">
        <f t="shared" si="16"/>
        <v>0</v>
      </c>
      <c r="Q54">
        <v>0</v>
      </c>
      <c r="R54">
        <v>0</v>
      </c>
      <c r="S54">
        <f t="shared" si="17"/>
        <v>0</v>
      </c>
    </row>
    <row r="55" spans="1:19">
      <c r="A55" t="s">
        <v>61</v>
      </c>
      <c r="B55">
        <v>275</v>
      </c>
      <c r="C55">
        <v>35</v>
      </c>
      <c r="D55">
        <f t="shared" si="12"/>
        <v>310</v>
      </c>
      <c r="E55">
        <v>191</v>
      </c>
      <c r="F55">
        <v>13</v>
      </c>
      <c r="G55">
        <f t="shared" si="13"/>
        <v>204</v>
      </c>
      <c r="H55">
        <v>41</v>
      </c>
      <c r="I55">
        <v>9</v>
      </c>
      <c r="J55">
        <f t="shared" si="14"/>
        <v>50</v>
      </c>
      <c r="K55">
        <v>15</v>
      </c>
      <c r="L55">
        <v>7</v>
      </c>
      <c r="M55">
        <f t="shared" si="15"/>
        <v>22</v>
      </c>
      <c r="N55">
        <v>22</v>
      </c>
      <c r="O55">
        <v>4</v>
      </c>
      <c r="P55">
        <f t="shared" si="16"/>
        <v>26</v>
      </c>
      <c r="Q55">
        <v>6</v>
      </c>
      <c r="R55">
        <v>2</v>
      </c>
      <c r="S55">
        <f t="shared" si="17"/>
        <v>8</v>
      </c>
    </row>
    <row r="56" spans="1:19">
      <c r="A56" t="s">
        <v>62</v>
      </c>
      <c r="B56">
        <v>0</v>
      </c>
      <c r="C56">
        <v>0</v>
      </c>
      <c r="D56">
        <f t="shared" si="12"/>
        <v>0</v>
      </c>
      <c r="E56">
        <v>0</v>
      </c>
      <c r="F56">
        <v>0</v>
      </c>
      <c r="G56">
        <f t="shared" si="13"/>
        <v>0</v>
      </c>
      <c r="H56">
        <v>0</v>
      </c>
      <c r="I56">
        <v>0</v>
      </c>
      <c r="J56">
        <f t="shared" si="14"/>
        <v>0</v>
      </c>
      <c r="K56">
        <v>0</v>
      </c>
      <c r="L56">
        <v>0</v>
      </c>
      <c r="M56">
        <f t="shared" si="15"/>
        <v>0</v>
      </c>
      <c r="N56">
        <v>0</v>
      </c>
      <c r="O56">
        <v>0</v>
      </c>
      <c r="P56">
        <f t="shared" si="16"/>
        <v>0</v>
      </c>
      <c r="Q56">
        <v>0</v>
      </c>
      <c r="R56">
        <v>0</v>
      </c>
      <c r="S56">
        <f t="shared" si="17"/>
        <v>0</v>
      </c>
    </row>
    <row r="57" spans="1:19">
      <c r="A57" t="s">
        <v>63</v>
      </c>
      <c r="B57">
        <v>0</v>
      </c>
      <c r="C57">
        <v>0</v>
      </c>
      <c r="D57">
        <f t="shared" si="12"/>
        <v>0</v>
      </c>
      <c r="E57">
        <v>0</v>
      </c>
      <c r="F57">
        <v>0</v>
      </c>
      <c r="G57">
        <f t="shared" si="13"/>
        <v>0</v>
      </c>
      <c r="H57">
        <v>0</v>
      </c>
      <c r="I57">
        <v>0</v>
      </c>
      <c r="J57">
        <f t="shared" si="14"/>
        <v>0</v>
      </c>
      <c r="K57">
        <v>0</v>
      </c>
      <c r="L57">
        <v>0</v>
      </c>
      <c r="M57">
        <f t="shared" si="15"/>
        <v>0</v>
      </c>
      <c r="N57">
        <v>0</v>
      </c>
      <c r="O57">
        <v>0</v>
      </c>
      <c r="P57">
        <f t="shared" si="16"/>
        <v>0</v>
      </c>
      <c r="Q57">
        <v>0</v>
      </c>
      <c r="R57">
        <v>0</v>
      </c>
      <c r="S57">
        <f t="shared" si="17"/>
        <v>0</v>
      </c>
    </row>
    <row r="58" spans="1:19">
      <c r="A58" t="s">
        <v>64</v>
      </c>
      <c r="B58">
        <v>0</v>
      </c>
      <c r="C58">
        <v>0</v>
      </c>
      <c r="D58">
        <f t="shared" si="12"/>
        <v>0</v>
      </c>
      <c r="E58">
        <v>0</v>
      </c>
      <c r="F58">
        <v>0</v>
      </c>
      <c r="G58">
        <f t="shared" si="13"/>
        <v>0</v>
      </c>
      <c r="H58">
        <v>0</v>
      </c>
      <c r="I58">
        <v>0</v>
      </c>
      <c r="J58">
        <f t="shared" si="14"/>
        <v>0</v>
      </c>
      <c r="K58">
        <v>0</v>
      </c>
      <c r="L58">
        <v>0</v>
      </c>
      <c r="M58">
        <f t="shared" si="15"/>
        <v>0</v>
      </c>
      <c r="N58">
        <v>0</v>
      </c>
      <c r="O58">
        <v>0</v>
      </c>
      <c r="P58">
        <f t="shared" si="16"/>
        <v>0</v>
      </c>
      <c r="Q58">
        <v>0</v>
      </c>
      <c r="R58">
        <v>0</v>
      </c>
      <c r="S58">
        <f t="shared" si="17"/>
        <v>0</v>
      </c>
    </row>
    <row r="59" spans="1:19">
      <c r="A59" t="s">
        <v>65</v>
      </c>
      <c r="B59">
        <v>0</v>
      </c>
      <c r="C59">
        <v>31</v>
      </c>
      <c r="D59">
        <f t="shared" si="12"/>
        <v>31</v>
      </c>
      <c r="E59">
        <v>0</v>
      </c>
      <c r="F59">
        <v>27</v>
      </c>
      <c r="G59">
        <f t="shared" si="13"/>
        <v>27</v>
      </c>
      <c r="H59">
        <v>0</v>
      </c>
      <c r="I59">
        <v>4</v>
      </c>
      <c r="J59">
        <f t="shared" si="14"/>
        <v>4</v>
      </c>
      <c r="K59">
        <v>0</v>
      </c>
      <c r="L59">
        <v>0</v>
      </c>
      <c r="M59">
        <f t="shared" si="15"/>
        <v>0</v>
      </c>
      <c r="N59">
        <v>0</v>
      </c>
      <c r="O59">
        <v>0</v>
      </c>
      <c r="P59">
        <f t="shared" si="16"/>
        <v>0</v>
      </c>
      <c r="Q59">
        <v>0</v>
      </c>
      <c r="R59">
        <v>0</v>
      </c>
      <c r="S59">
        <f t="shared" si="17"/>
        <v>0</v>
      </c>
    </row>
    <row r="60" spans="1:19">
      <c r="A60" t="s">
        <v>66</v>
      </c>
      <c r="B60">
        <v>0</v>
      </c>
      <c r="C60">
        <v>0</v>
      </c>
      <c r="D60">
        <f t="shared" si="12"/>
        <v>0</v>
      </c>
      <c r="E60">
        <v>0</v>
      </c>
      <c r="F60">
        <v>0</v>
      </c>
      <c r="G60">
        <f t="shared" si="13"/>
        <v>0</v>
      </c>
      <c r="H60">
        <v>0</v>
      </c>
      <c r="I60">
        <v>0</v>
      </c>
      <c r="J60">
        <f t="shared" si="14"/>
        <v>0</v>
      </c>
      <c r="K60">
        <v>0</v>
      </c>
      <c r="L60">
        <v>0</v>
      </c>
      <c r="M60">
        <f t="shared" si="15"/>
        <v>0</v>
      </c>
      <c r="N60">
        <v>0</v>
      </c>
      <c r="O60">
        <v>0</v>
      </c>
      <c r="P60">
        <f t="shared" si="16"/>
        <v>0</v>
      </c>
      <c r="Q60">
        <v>0</v>
      </c>
      <c r="R60">
        <v>0</v>
      </c>
      <c r="S60">
        <f t="shared" si="17"/>
        <v>0</v>
      </c>
    </row>
    <row r="61" spans="1:19">
      <c r="A61" t="s">
        <v>67</v>
      </c>
      <c r="B61">
        <v>0</v>
      </c>
      <c r="C61">
        <v>2</v>
      </c>
      <c r="D61">
        <f t="shared" si="12"/>
        <v>2</v>
      </c>
      <c r="E61">
        <v>0</v>
      </c>
      <c r="F61">
        <v>2</v>
      </c>
      <c r="G61">
        <f t="shared" si="13"/>
        <v>2</v>
      </c>
      <c r="H61">
        <v>0</v>
      </c>
      <c r="I61">
        <v>0</v>
      </c>
      <c r="J61">
        <f t="shared" si="14"/>
        <v>0</v>
      </c>
      <c r="K61">
        <v>0</v>
      </c>
      <c r="L61">
        <v>0</v>
      </c>
      <c r="M61">
        <f t="shared" si="15"/>
        <v>0</v>
      </c>
      <c r="N61">
        <v>0</v>
      </c>
      <c r="O61">
        <v>0</v>
      </c>
      <c r="P61">
        <f t="shared" si="16"/>
        <v>0</v>
      </c>
      <c r="Q61">
        <v>0</v>
      </c>
      <c r="R61">
        <v>0</v>
      </c>
      <c r="S61">
        <f t="shared" si="17"/>
        <v>0</v>
      </c>
    </row>
    <row r="62" spans="1:19">
      <c r="A62" t="s">
        <v>68</v>
      </c>
      <c r="B62">
        <v>0</v>
      </c>
      <c r="C62">
        <v>0</v>
      </c>
      <c r="D62">
        <f t="shared" si="12"/>
        <v>0</v>
      </c>
      <c r="E62">
        <v>0</v>
      </c>
      <c r="F62">
        <v>0</v>
      </c>
      <c r="G62">
        <f t="shared" si="13"/>
        <v>0</v>
      </c>
      <c r="H62">
        <v>0</v>
      </c>
      <c r="I62">
        <v>0</v>
      </c>
      <c r="J62">
        <f t="shared" si="14"/>
        <v>0</v>
      </c>
      <c r="K62">
        <v>0</v>
      </c>
      <c r="L62">
        <v>0</v>
      </c>
      <c r="M62">
        <f t="shared" si="15"/>
        <v>0</v>
      </c>
      <c r="N62">
        <v>0</v>
      </c>
      <c r="O62">
        <v>0</v>
      </c>
      <c r="P62">
        <f t="shared" si="16"/>
        <v>0</v>
      </c>
      <c r="Q62">
        <v>0</v>
      </c>
      <c r="R62">
        <v>0</v>
      </c>
      <c r="S62">
        <f t="shared" si="17"/>
        <v>0</v>
      </c>
    </row>
    <row r="63" spans="1:19">
      <c r="A63" t="s">
        <v>69</v>
      </c>
      <c r="B63">
        <v>0</v>
      </c>
      <c r="C63">
        <v>0</v>
      </c>
      <c r="D63">
        <f t="shared" si="12"/>
        <v>0</v>
      </c>
      <c r="E63">
        <v>0</v>
      </c>
      <c r="F63">
        <v>0</v>
      </c>
      <c r="G63">
        <f t="shared" si="13"/>
        <v>0</v>
      </c>
      <c r="H63">
        <v>0</v>
      </c>
      <c r="I63">
        <v>0</v>
      </c>
      <c r="J63">
        <f t="shared" si="14"/>
        <v>0</v>
      </c>
      <c r="K63">
        <v>0</v>
      </c>
      <c r="L63">
        <v>0</v>
      </c>
      <c r="M63">
        <f t="shared" si="15"/>
        <v>0</v>
      </c>
      <c r="N63">
        <v>0</v>
      </c>
      <c r="O63">
        <v>0</v>
      </c>
      <c r="P63">
        <f t="shared" si="16"/>
        <v>0</v>
      </c>
      <c r="Q63">
        <v>0</v>
      </c>
      <c r="R63">
        <v>0</v>
      </c>
      <c r="S63">
        <f t="shared" si="17"/>
        <v>0</v>
      </c>
    </row>
    <row r="64" spans="1:19">
      <c r="A64" t="s">
        <v>70</v>
      </c>
      <c r="B64">
        <v>0</v>
      </c>
      <c r="C64">
        <v>0</v>
      </c>
      <c r="D64">
        <f t="shared" si="12"/>
        <v>0</v>
      </c>
      <c r="E64">
        <v>0</v>
      </c>
      <c r="F64">
        <v>0</v>
      </c>
      <c r="G64">
        <f t="shared" si="13"/>
        <v>0</v>
      </c>
      <c r="H64">
        <v>0</v>
      </c>
      <c r="I64">
        <v>0</v>
      </c>
      <c r="J64">
        <f t="shared" si="14"/>
        <v>0</v>
      </c>
      <c r="K64">
        <v>0</v>
      </c>
      <c r="L64">
        <v>0</v>
      </c>
      <c r="M64">
        <f t="shared" si="15"/>
        <v>0</v>
      </c>
      <c r="N64">
        <v>0</v>
      </c>
      <c r="O64">
        <v>0</v>
      </c>
      <c r="P64">
        <f t="shared" si="16"/>
        <v>0</v>
      </c>
      <c r="Q64">
        <v>0</v>
      </c>
      <c r="R64">
        <v>0</v>
      </c>
      <c r="S64">
        <f t="shared" si="17"/>
        <v>0</v>
      </c>
    </row>
    <row r="65" spans="1:19">
      <c r="A65" t="s">
        <v>71</v>
      </c>
      <c r="B65">
        <v>1</v>
      </c>
      <c r="C65">
        <v>2</v>
      </c>
      <c r="D65">
        <f t="shared" si="12"/>
        <v>3</v>
      </c>
      <c r="E65">
        <v>1</v>
      </c>
      <c r="F65">
        <v>2</v>
      </c>
      <c r="G65">
        <f t="shared" si="13"/>
        <v>3</v>
      </c>
      <c r="H65">
        <v>0</v>
      </c>
      <c r="I65">
        <v>0</v>
      </c>
      <c r="J65">
        <f t="shared" si="14"/>
        <v>0</v>
      </c>
      <c r="K65">
        <v>0</v>
      </c>
      <c r="L65">
        <v>0</v>
      </c>
      <c r="M65">
        <f t="shared" si="15"/>
        <v>0</v>
      </c>
      <c r="N65">
        <v>0</v>
      </c>
      <c r="O65">
        <v>0</v>
      </c>
      <c r="P65">
        <f t="shared" si="16"/>
        <v>0</v>
      </c>
      <c r="Q65">
        <v>0</v>
      </c>
      <c r="R65">
        <v>0</v>
      </c>
      <c r="S65">
        <f t="shared" si="17"/>
        <v>0</v>
      </c>
    </row>
    <row r="66" spans="1:19">
      <c r="A66" t="s">
        <v>72</v>
      </c>
      <c r="B66">
        <v>8</v>
      </c>
      <c r="C66">
        <v>0</v>
      </c>
      <c r="D66">
        <f t="shared" si="12"/>
        <v>8</v>
      </c>
      <c r="E66">
        <v>8</v>
      </c>
      <c r="F66">
        <v>0</v>
      </c>
      <c r="G66">
        <f t="shared" si="13"/>
        <v>8</v>
      </c>
      <c r="H66">
        <v>0</v>
      </c>
      <c r="I66">
        <v>0</v>
      </c>
      <c r="J66">
        <f t="shared" si="14"/>
        <v>0</v>
      </c>
      <c r="K66">
        <v>0</v>
      </c>
      <c r="L66">
        <v>0</v>
      </c>
      <c r="M66">
        <f t="shared" si="15"/>
        <v>0</v>
      </c>
      <c r="N66">
        <v>0</v>
      </c>
      <c r="O66">
        <v>0</v>
      </c>
      <c r="P66">
        <f t="shared" si="16"/>
        <v>0</v>
      </c>
      <c r="Q66">
        <v>0</v>
      </c>
      <c r="R66">
        <v>0</v>
      </c>
      <c r="S66">
        <f t="shared" si="17"/>
        <v>0</v>
      </c>
    </row>
    <row r="67" spans="1:19">
      <c r="A67" t="s">
        <v>73</v>
      </c>
      <c r="B67">
        <v>0</v>
      </c>
      <c r="C67">
        <v>0</v>
      </c>
      <c r="D67">
        <f t="shared" si="12"/>
        <v>0</v>
      </c>
      <c r="E67">
        <v>0</v>
      </c>
      <c r="F67">
        <v>0</v>
      </c>
      <c r="G67">
        <f t="shared" si="13"/>
        <v>0</v>
      </c>
      <c r="H67">
        <v>0</v>
      </c>
      <c r="I67">
        <v>0</v>
      </c>
      <c r="J67">
        <f t="shared" si="14"/>
        <v>0</v>
      </c>
      <c r="K67">
        <v>0</v>
      </c>
      <c r="L67">
        <v>0</v>
      </c>
      <c r="M67">
        <f t="shared" si="15"/>
        <v>0</v>
      </c>
      <c r="N67">
        <v>0</v>
      </c>
      <c r="O67">
        <v>0</v>
      </c>
      <c r="P67">
        <f t="shared" si="16"/>
        <v>0</v>
      </c>
      <c r="Q67">
        <v>0</v>
      </c>
      <c r="R67">
        <v>0</v>
      </c>
      <c r="S67">
        <f t="shared" si="17"/>
        <v>0</v>
      </c>
    </row>
    <row r="68" spans="1:19">
      <c r="A68" t="s">
        <v>74</v>
      </c>
      <c r="B68">
        <v>0</v>
      </c>
      <c r="C68">
        <v>0</v>
      </c>
      <c r="D68">
        <f t="shared" si="12"/>
        <v>0</v>
      </c>
      <c r="E68">
        <v>0</v>
      </c>
      <c r="F68">
        <v>0</v>
      </c>
      <c r="G68">
        <f t="shared" si="13"/>
        <v>0</v>
      </c>
      <c r="H68">
        <v>0</v>
      </c>
      <c r="I68">
        <v>0</v>
      </c>
      <c r="J68">
        <f t="shared" si="14"/>
        <v>0</v>
      </c>
      <c r="K68">
        <v>0</v>
      </c>
      <c r="L68">
        <v>0</v>
      </c>
      <c r="M68">
        <f t="shared" si="15"/>
        <v>0</v>
      </c>
      <c r="N68">
        <v>0</v>
      </c>
      <c r="O68">
        <v>0</v>
      </c>
      <c r="P68">
        <f t="shared" si="16"/>
        <v>0</v>
      </c>
      <c r="Q68">
        <v>0</v>
      </c>
      <c r="R68">
        <v>0</v>
      </c>
      <c r="S68">
        <f t="shared" si="17"/>
        <v>0</v>
      </c>
    </row>
    <row r="69" spans="1:19">
      <c r="A69" t="s">
        <v>75</v>
      </c>
      <c r="B69">
        <v>0</v>
      </c>
      <c r="C69">
        <v>16</v>
      </c>
      <c r="D69">
        <f t="shared" si="12"/>
        <v>16</v>
      </c>
      <c r="E69">
        <v>0</v>
      </c>
      <c r="F69">
        <v>16</v>
      </c>
      <c r="G69">
        <f t="shared" si="13"/>
        <v>16</v>
      </c>
      <c r="H69">
        <v>0</v>
      </c>
      <c r="I69">
        <v>0</v>
      </c>
      <c r="J69">
        <f t="shared" si="14"/>
        <v>0</v>
      </c>
      <c r="K69">
        <v>0</v>
      </c>
      <c r="L69">
        <v>0</v>
      </c>
      <c r="M69">
        <f t="shared" si="15"/>
        <v>0</v>
      </c>
      <c r="N69">
        <v>0</v>
      </c>
      <c r="O69">
        <v>0</v>
      </c>
      <c r="P69">
        <f t="shared" si="16"/>
        <v>0</v>
      </c>
      <c r="Q69">
        <v>0</v>
      </c>
      <c r="R69">
        <v>0</v>
      </c>
      <c r="S69">
        <f t="shared" si="17"/>
        <v>0</v>
      </c>
    </row>
    <row r="70" spans="1:19">
      <c r="A70" t="s">
        <v>76</v>
      </c>
      <c r="B70">
        <v>0</v>
      </c>
      <c r="C70">
        <v>0</v>
      </c>
      <c r="D70">
        <f t="shared" si="12"/>
        <v>0</v>
      </c>
      <c r="E70">
        <v>0</v>
      </c>
      <c r="F70">
        <v>0</v>
      </c>
      <c r="G70">
        <f t="shared" si="13"/>
        <v>0</v>
      </c>
      <c r="H70">
        <v>0</v>
      </c>
      <c r="I70">
        <v>0</v>
      </c>
      <c r="J70">
        <f t="shared" si="14"/>
        <v>0</v>
      </c>
      <c r="K70">
        <v>0</v>
      </c>
      <c r="L70">
        <v>0</v>
      </c>
      <c r="M70">
        <f t="shared" si="15"/>
        <v>0</v>
      </c>
      <c r="N70">
        <v>0</v>
      </c>
      <c r="O70">
        <v>0</v>
      </c>
      <c r="P70">
        <f t="shared" si="16"/>
        <v>0</v>
      </c>
      <c r="Q70">
        <v>0</v>
      </c>
      <c r="R70">
        <v>0</v>
      </c>
      <c r="S70">
        <f t="shared" si="17"/>
        <v>0</v>
      </c>
    </row>
    <row r="71" spans="1:19">
      <c r="A71" t="s">
        <v>77</v>
      </c>
      <c r="B71">
        <v>0</v>
      </c>
      <c r="C71">
        <v>0</v>
      </c>
      <c r="D71">
        <f t="shared" si="12"/>
        <v>0</v>
      </c>
      <c r="E71">
        <v>0</v>
      </c>
      <c r="F71">
        <v>0</v>
      </c>
      <c r="G71">
        <f t="shared" si="13"/>
        <v>0</v>
      </c>
      <c r="H71">
        <v>0</v>
      </c>
      <c r="I71">
        <v>0</v>
      </c>
      <c r="J71">
        <f t="shared" si="14"/>
        <v>0</v>
      </c>
      <c r="K71">
        <v>0</v>
      </c>
      <c r="L71">
        <v>0</v>
      </c>
      <c r="M71">
        <f t="shared" si="15"/>
        <v>0</v>
      </c>
      <c r="N71">
        <v>0</v>
      </c>
      <c r="O71">
        <v>0</v>
      </c>
      <c r="P71">
        <f t="shared" si="16"/>
        <v>0</v>
      </c>
      <c r="Q71">
        <v>0</v>
      </c>
      <c r="R71">
        <v>0</v>
      </c>
      <c r="S71">
        <f t="shared" si="17"/>
        <v>0</v>
      </c>
    </row>
    <row r="72" spans="1:19">
      <c r="A72" t="s">
        <v>78</v>
      </c>
      <c r="B72">
        <v>6</v>
      </c>
      <c r="C72">
        <v>7</v>
      </c>
      <c r="D72">
        <f t="shared" si="12"/>
        <v>13</v>
      </c>
      <c r="E72">
        <v>6</v>
      </c>
      <c r="F72">
        <v>7</v>
      </c>
      <c r="G72">
        <f t="shared" si="13"/>
        <v>13</v>
      </c>
      <c r="H72">
        <v>0</v>
      </c>
      <c r="I72">
        <v>0</v>
      </c>
      <c r="J72">
        <f t="shared" si="14"/>
        <v>0</v>
      </c>
      <c r="K72">
        <v>0</v>
      </c>
      <c r="L72">
        <v>0</v>
      </c>
      <c r="M72">
        <f t="shared" si="15"/>
        <v>0</v>
      </c>
      <c r="N72">
        <v>0</v>
      </c>
      <c r="O72">
        <v>0</v>
      </c>
      <c r="P72">
        <f t="shared" si="16"/>
        <v>0</v>
      </c>
      <c r="Q72">
        <v>0</v>
      </c>
      <c r="R72">
        <v>0</v>
      </c>
      <c r="S72">
        <f t="shared" si="17"/>
        <v>0</v>
      </c>
    </row>
    <row r="73" spans="1:19">
      <c r="A73" t="s">
        <v>79</v>
      </c>
      <c r="B73">
        <v>0</v>
      </c>
      <c r="C73">
        <v>3</v>
      </c>
      <c r="D73">
        <f t="shared" si="12"/>
        <v>3</v>
      </c>
      <c r="E73">
        <v>0</v>
      </c>
      <c r="F73">
        <v>3</v>
      </c>
      <c r="G73">
        <f t="shared" si="13"/>
        <v>3</v>
      </c>
      <c r="H73">
        <v>0</v>
      </c>
      <c r="I73">
        <v>0</v>
      </c>
      <c r="J73">
        <f t="shared" si="14"/>
        <v>0</v>
      </c>
      <c r="K73">
        <v>0</v>
      </c>
      <c r="L73">
        <v>0</v>
      </c>
      <c r="M73">
        <f t="shared" si="15"/>
        <v>0</v>
      </c>
      <c r="N73">
        <v>0</v>
      </c>
      <c r="O73">
        <v>0</v>
      </c>
      <c r="P73">
        <f t="shared" si="16"/>
        <v>0</v>
      </c>
      <c r="Q73">
        <v>0</v>
      </c>
      <c r="R73">
        <v>0</v>
      </c>
      <c r="S73">
        <f t="shared" si="17"/>
        <v>0</v>
      </c>
    </row>
    <row r="75" spans="1:19">
      <c r="A75" s="5" t="s">
        <v>80</v>
      </c>
      <c r="B75" s="5" t="s">
        <v>80</v>
      </c>
      <c r="C75" s="5" t="s">
        <v>80</v>
      </c>
      <c r="D75" s="5" t="s">
        <v>80</v>
      </c>
      <c r="E75" s="5" t="s">
        <v>80</v>
      </c>
      <c r="F75" s="5" t="s">
        <v>80</v>
      </c>
      <c r="G75" s="5" t="s">
        <v>80</v>
      </c>
      <c r="H75" s="5" t="s">
        <v>80</v>
      </c>
      <c r="I75" s="5" t="s">
        <v>80</v>
      </c>
      <c r="J75" s="5" t="s">
        <v>80</v>
      </c>
      <c r="K75" s="5" t="s">
        <v>80</v>
      </c>
      <c r="L75" s="5" t="s">
        <v>80</v>
      </c>
      <c r="M75" s="5" t="s">
        <v>80</v>
      </c>
      <c r="N75" s="5" t="s">
        <v>80</v>
      </c>
      <c r="O75" s="5" t="s">
        <v>80</v>
      </c>
      <c r="P75" s="5" t="s">
        <v>80</v>
      </c>
      <c r="Q75" s="5" t="s">
        <v>80</v>
      </c>
      <c r="R75" s="5" t="s">
        <v>80</v>
      </c>
      <c r="S75" s="5" t="s">
        <v>80</v>
      </c>
    </row>
    <row r="76" spans="1:19">
      <c r="A76" t="s">
        <v>81</v>
      </c>
      <c r="B76">
        <v>0</v>
      </c>
      <c r="C76">
        <v>0</v>
      </c>
      <c r="D76">
        <f t="shared" ref="D76:D102" si="18">B76+C76</f>
        <v>0</v>
      </c>
      <c r="E76">
        <v>0</v>
      </c>
      <c r="F76">
        <v>0</v>
      </c>
      <c r="G76">
        <f t="shared" ref="G76:G102" si="19">E76+F76</f>
        <v>0</v>
      </c>
      <c r="H76">
        <v>0</v>
      </c>
      <c r="I76">
        <v>0</v>
      </c>
      <c r="J76">
        <f t="shared" ref="J76:J102" si="20">H76+I76</f>
        <v>0</v>
      </c>
      <c r="K76">
        <v>0</v>
      </c>
      <c r="L76">
        <v>0</v>
      </c>
      <c r="M76">
        <f t="shared" ref="M76:M102" si="21">K76+L76</f>
        <v>0</v>
      </c>
      <c r="N76">
        <v>0</v>
      </c>
      <c r="O76">
        <v>0</v>
      </c>
      <c r="P76">
        <f t="shared" ref="P76:P102" si="22">N76+O76</f>
        <v>0</v>
      </c>
      <c r="Q76">
        <v>0</v>
      </c>
      <c r="R76">
        <v>0</v>
      </c>
      <c r="S76">
        <f t="shared" ref="S76:S102" si="23">Q76+R76</f>
        <v>0</v>
      </c>
    </row>
    <row r="77" spans="1:19">
      <c r="A77" t="s">
        <v>82</v>
      </c>
      <c r="B77">
        <v>0</v>
      </c>
      <c r="C77">
        <v>0</v>
      </c>
      <c r="D77">
        <f t="shared" si="18"/>
        <v>0</v>
      </c>
      <c r="E77">
        <v>0</v>
      </c>
      <c r="F77">
        <v>0</v>
      </c>
      <c r="G77">
        <f t="shared" si="19"/>
        <v>0</v>
      </c>
      <c r="H77">
        <v>0</v>
      </c>
      <c r="I77">
        <v>0</v>
      </c>
      <c r="J77">
        <f t="shared" si="20"/>
        <v>0</v>
      </c>
      <c r="K77">
        <v>0</v>
      </c>
      <c r="L77">
        <v>0</v>
      </c>
      <c r="M77">
        <f t="shared" si="21"/>
        <v>0</v>
      </c>
      <c r="N77">
        <v>0</v>
      </c>
      <c r="O77">
        <v>0</v>
      </c>
      <c r="P77">
        <f t="shared" si="22"/>
        <v>0</v>
      </c>
      <c r="Q77">
        <v>0</v>
      </c>
      <c r="R77">
        <v>0</v>
      </c>
      <c r="S77">
        <f t="shared" si="23"/>
        <v>0</v>
      </c>
    </row>
    <row r="78" spans="1:19">
      <c r="A78" t="s">
        <v>83</v>
      </c>
      <c r="B78">
        <v>0</v>
      </c>
      <c r="C78">
        <v>0</v>
      </c>
      <c r="D78">
        <f t="shared" si="18"/>
        <v>0</v>
      </c>
      <c r="E78">
        <v>0</v>
      </c>
      <c r="F78">
        <v>0</v>
      </c>
      <c r="G78">
        <f t="shared" si="19"/>
        <v>0</v>
      </c>
      <c r="H78">
        <v>0</v>
      </c>
      <c r="I78">
        <v>0</v>
      </c>
      <c r="J78">
        <f t="shared" si="20"/>
        <v>0</v>
      </c>
      <c r="K78">
        <v>0</v>
      </c>
      <c r="L78">
        <v>0</v>
      </c>
      <c r="M78">
        <f t="shared" si="21"/>
        <v>0</v>
      </c>
      <c r="N78">
        <v>0</v>
      </c>
      <c r="O78">
        <v>0</v>
      </c>
      <c r="P78">
        <f t="shared" si="22"/>
        <v>0</v>
      </c>
      <c r="Q78">
        <v>0</v>
      </c>
      <c r="R78">
        <v>0</v>
      </c>
      <c r="S78">
        <f t="shared" si="23"/>
        <v>0</v>
      </c>
    </row>
    <row r="79" spans="1:19">
      <c r="A79" t="s">
        <v>84</v>
      </c>
      <c r="B79">
        <v>0</v>
      </c>
      <c r="C79">
        <v>0</v>
      </c>
      <c r="D79">
        <f t="shared" si="18"/>
        <v>0</v>
      </c>
      <c r="E79">
        <v>0</v>
      </c>
      <c r="F79">
        <v>0</v>
      </c>
      <c r="G79">
        <f t="shared" si="19"/>
        <v>0</v>
      </c>
      <c r="H79">
        <v>0</v>
      </c>
      <c r="I79">
        <v>0</v>
      </c>
      <c r="J79">
        <f t="shared" si="20"/>
        <v>0</v>
      </c>
      <c r="K79">
        <v>0</v>
      </c>
      <c r="L79">
        <v>0</v>
      </c>
      <c r="M79">
        <f t="shared" si="21"/>
        <v>0</v>
      </c>
      <c r="N79">
        <v>0</v>
      </c>
      <c r="O79">
        <v>0</v>
      </c>
      <c r="P79">
        <f t="shared" si="22"/>
        <v>0</v>
      </c>
      <c r="Q79">
        <v>0</v>
      </c>
      <c r="R79">
        <v>0</v>
      </c>
      <c r="S79">
        <f t="shared" si="23"/>
        <v>0</v>
      </c>
    </row>
    <row r="80" spans="1:19">
      <c r="A80" t="s">
        <v>85</v>
      </c>
      <c r="B80">
        <v>1</v>
      </c>
      <c r="C80">
        <v>4</v>
      </c>
      <c r="D80">
        <f t="shared" si="18"/>
        <v>5</v>
      </c>
      <c r="E80">
        <v>1</v>
      </c>
      <c r="F80">
        <v>4</v>
      </c>
      <c r="G80">
        <f t="shared" si="19"/>
        <v>5</v>
      </c>
      <c r="H80">
        <v>0</v>
      </c>
      <c r="I80">
        <v>0</v>
      </c>
      <c r="J80">
        <f t="shared" si="20"/>
        <v>0</v>
      </c>
      <c r="K80">
        <v>0</v>
      </c>
      <c r="L80">
        <v>0</v>
      </c>
      <c r="M80">
        <f t="shared" si="21"/>
        <v>0</v>
      </c>
      <c r="N80">
        <v>0</v>
      </c>
      <c r="O80">
        <v>0</v>
      </c>
      <c r="P80">
        <f t="shared" si="22"/>
        <v>0</v>
      </c>
      <c r="Q80">
        <v>0</v>
      </c>
      <c r="R80">
        <v>0</v>
      </c>
      <c r="S80">
        <f t="shared" si="23"/>
        <v>0</v>
      </c>
    </row>
    <row r="81" spans="1:19">
      <c r="A81" t="s">
        <v>86</v>
      </c>
      <c r="B81">
        <v>0</v>
      </c>
      <c r="C81">
        <v>0</v>
      </c>
      <c r="D81">
        <f t="shared" si="18"/>
        <v>0</v>
      </c>
      <c r="E81">
        <v>0</v>
      </c>
      <c r="F81">
        <v>0</v>
      </c>
      <c r="G81">
        <f t="shared" si="19"/>
        <v>0</v>
      </c>
      <c r="H81">
        <v>0</v>
      </c>
      <c r="I81">
        <v>0</v>
      </c>
      <c r="J81">
        <f t="shared" si="20"/>
        <v>0</v>
      </c>
      <c r="K81">
        <v>0</v>
      </c>
      <c r="L81">
        <v>0</v>
      </c>
      <c r="M81">
        <f t="shared" si="21"/>
        <v>0</v>
      </c>
      <c r="N81">
        <v>0</v>
      </c>
      <c r="O81">
        <v>0</v>
      </c>
      <c r="P81">
        <f t="shared" si="22"/>
        <v>0</v>
      </c>
      <c r="Q81">
        <v>0</v>
      </c>
      <c r="R81">
        <v>0</v>
      </c>
      <c r="S81">
        <f t="shared" si="23"/>
        <v>0</v>
      </c>
    </row>
    <row r="82" spans="1:19">
      <c r="A82" t="s">
        <v>87</v>
      </c>
      <c r="B82">
        <v>6</v>
      </c>
      <c r="C82">
        <v>18</v>
      </c>
      <c r="D82">
        <f t="shared" si="18"/>
        <v>24</v>
      </c>
      <c r="E82">
        <v>6</v>
      </c>
      <c r="F82">
        <v>18</v>
      </c>
      <c r="G82">
        <f t="shared" si="19"/>
        <v>24</v>
      </c>
      <c r="H82">
        <v>0</v>
      </c>
      <c r="I82">
        <v>0</v>
      </c>
      <c r="J82">
        <f t="shared" si="20"/>
        <v>0</v>
      </c>
      <c r="K82">
        <v>0</v>
      </c>
      <c r="L82">
        <v>0</v>
      </c>
      <c r="M82">
        <f t="shared" si="21"/>
        <v>0</v>
      </c>
      <c r="N82">
        <v>0</v>
      </c>
      <c r="O82">
        <v>0</v>
      </c>
      <c r="P82">
        <f t="shared" si="22"/>
        <v>0</v>
      </c>
      <c r="Q82">
        <v>0</v>
      </c>
      <c r="R82">
        <v>0</v>
      </c>
      <c r="S82">
        <f t="shared" si="23"/>
        <v>0</v>
      </c>
    </row>
    <row r="83" spans="1:19">
      <c r="A83" t="s">
        <v>88</v>
      </c>
      <c r="B83">
        <v>0</v>
      </c>
      <c r="C83">
        <v>0</v>
      </c>
      <c r="D83">
        <f t="shared" si="18"/>
        <v>0</v>
      </c>
      <c r="E83">
        <v>0</v>
      </c>
      <c r="F83">
        <v>0</v>
      </c>
      <c r="G83">
        <f t="shared" si="19"/>
        <v>0</v>
      </c>
      <c r="H83">
        <v>0</v>
      </c>
      <c r="I83">
        <v>0</v>
      </c>
      <c r="J83">
        <f t="shared" si="20"/>
        <v>0</v>
      </c>
      <c r="K83">
        <v>0</v>
      </c>
      <c r="L83">
        <v>0</v>
      </c>
      <c r="M83">
        <f t="shared" si="21"/>
        <v>0</v>
      </c>
      <c r="N83">
        <v>0</v>
      </c>
      <c r="O83">
        <v>0</v>
      </c>
      <c r="P83">
        <f t="shared" si="22"/>
        <v>0</v>
      </c>
      <c r="Q83">
        <v>0</v>
      </c>
      <c r="R83">
        <v>0</v>
      </c>
      <c r="S83">
        <f t="shared" si="23"/>
        <v>0</v>
      </c>
    </row>
    <row r="84" spans="1:19">
      <c r="A84" t="s">
        <v>89</v>
      </c>
      <c r="B84">
        <v>82</v>
      </c>
      <c r="C84">
        <v>181</v>
      </c>
      <c r="D84">
        <f t="shared" si="18"/>
        <v>263</v>
      </c>
      <c r="E84">
        <v>82</v>
      </c>
      <c r="F84">
        <v>181</v>
      </c>
      <c r="G84">
        <f t="shared" si="19"/>
        <v>263</v>
      </c>
      <c r="H84">
        <v>0</v>
      </c>
      <c r="I84">
        <v>0</v>
      </c>
      <c r="J84">
        <f t="shared" si="20"/>
        <v>0</v>
      </c>
      <c r="K84">
        <v>0</v>
      </c>
      <c r="L84">
        <v>0</v>
      </c>
      <c r="M84">
        <f t="shared" si="21"/>
        <v>0</v>
      </c>
      <c r="N84">
        <v>0</v>
      </c>
      <c r="O84">
        <v>0</v>
      </c>
      <c r="P84">
        <f t="shared" si="22"/>
        <v>0</v>
      </c>
      <c r="Q84">
        <v>0</v>
      </c>
      <c r="R84">
        <v>0</v>
      </c>
      <c r="S84">
        <f t="shared" si="23"/>
        <v>0</v>
      </c>
    </row>
    <row r="85" spans="1:19">
      <c r="A85" t="s">
        <v>90</v>
      </c>
      <c r="B85">
        <v>3022</v>
      </c>
      <c r="C85">
        <v>19</v>
      </c>
      <c r="D85">
        <f t="shared" si="18"/>
        <v>3041</v>
      </c>
      <c r="E85">
        <v>3004</v>
      </c>
      <c r="F85">
        <v>19</v>
      </c>
      <c r="G85">
        <f t="shared" si="19"/>
        <v>3023</v>
      </c>
      <c r="H85">
        <v>18</v>
      </c>
      <c r="I85">
        <v>0</v>
      </c>
      <c r="J85">
        <f t="shared" si="20"/>
        <v>18</v>
      </c>
      <c r="K85">
        <v>0</v>
      </c>
      <c r="L85">
        <v>0</v>
      </c>
      <c r="M85">
        <f t="shared" si="21"/>
        <v>0</v>
      </c>
      <c r="N85">
        <v>0</v>
      </c>
      <c r="O85">
        <v>0</v>
      </c>
      <c r="P85">
        <f t="shared" si="22"/>
        <v>0</v>
      </c>
      <c r="Q85">
        <v>0</v>
      </c>
      <c r="R85">
        <v>0</v>
      </c>
      <c r="S85">
        <f t="shared" si="23"/>
        <v>0</v>
      </c>
    </row>
    <row r="86" spans="1:19">
      <c r="A86" t="s">
        <v>91</v>
      </c>
      <c r="B86">
        <v>0</v>
      </c>
      <c r="C86">
        <v>0</v>
      </c>
      <c r="D86">
        <f t="shared" si="18"/>
        <v>0</v>
      </c>
      <c r="E86">
        <v>0</v>
      </c>
      <c r="F86">
        <v>0</v>
      </c>
      <c r="G86">
        <f t="shared" si="19"/>
        <v>0</v>
      </c>
      <c r="H86">
        <v>0</v>
      </c>
      <c r="I86">
        <v>0</v>
      </c>
      <c r="J86">
        <f t="shared" si="20"/>
        <v>0</v>
      </c>
      <c r="K86">
        <v>0</v>
      </c>
      <c r="L86">
        <v>0</v>
      </c>
      <c r="M86">
        <f t="shared" si="21"/>
        <v>0</v>
      </c>
      <c r="N86">
        <v>0</v>
      </c>
      <c r="O86">
        <v>0</v>
      </c>
      <c r="P86">
        <f t="shared" si="22"/>
        <v>0</v>
      </c>
      <c r="Q86">
        <v>0</v>
      </c>
      <c r="R86">
        <v>0</v>
      </c>
      <c r="S86">
        <f t="shared" si="23"/>
        <v>0</v>
      </c>
    </row>
    <row r="87" spans="1:19">
      <c r="A87" t="s">
        <v>92</v>
      </c>
      <c r="B87">
        <v>0</v>
      </c>
      <c r="C87">
        <v>0</v>
      </c>
      <c r="D87">
        <f t="shared" si="18"/>
        <v>0</v>
      </c>
      <c r="E87">
        <v>0</v>
      </c>
      <c r="F87">
        <v>0</v>
      </c>
      <c r="G87">
        <f t="shared" si="19"/>
        <v>0</v>
      </c>
      <c r="H87">
        <v>0</v>
      </c>
      <c r="I87">
        <v>0</v>
      </c>
      <c r="J87">
        <f t="shared" si="20"/>
        <v>0</v>
      </c>
      <c r="K87">
        <v>0</v>
      </c>
      <c r="L87">
        <v>0</v>
      </c>
      <c r="M87">
        <f t="shared" si="21"/>
        <v>0</v>
      </c>
      <c r="N87">
        <v>0</v>
      </c>
      <c r="O87">
        <v>0</v>
      </c>
      <c r="P87">
        <f t="shared" si="22"/>
        <v>0</v>
      </c>
      <c r="Q87">
        <v>0</v>
      </c>
      <c r="R87">
        <v>0</v>
      </c>
      <c r="S87">
        <f t="shared" si="23"/>
        <v>0</v>
      </c>
    </row>
    <row r="88" spans="1:19">
      <c r="A88" t="s">
        <v>93</v>
      </c>
      <c r="B88">
        <v>0</v>
      </c>
      <c r="C88">
        <v>1</v>
      </c>
      <c r="D88">
        <f t="shared" si="18"/>
        <v>1</v>
      </c>
      <c r="E88">
        <v>0</v>
      </c>
      <c r="F88">
        <v>1</v>
      </c>
      <c r="G88">
        <f t="shared" si="19"/>
        <v>1</v>
      </c>
      <c r="H88">
        <v>0</v>
      </c>
      <c r="I88">
        <v>0</v>
      </c>
      <c r="J88">
        <f t="shared" si="20"/>
        <v>0</v>
      </c>
      <c r="K88">
        <v>0</v>
      </c>
      <c r="L88">
        <v>0</v>
      </c>
      <c r="M88">
        <f t="shared" si="21"/>
        <v>0</v>
      </c>
      <c r="N88">
        <v>0</v>
      </c>
      <c r="O88">
        <v>0</v>
      </c>
      <c r="P88">
        <f t="shared" si="22"/>
        <v>0</v>
      </c>
      <c r="Q88">
        <v>0</v>
      </c>
      <c r="R88">
        <v>0</v>
      </c>
      <c r="S88">
        <f t="shared" si="23"/>
        <v>0</v>
      </c>
    </row>
    <row r="89" spans="1:19">
      <c r="A89" t="s">
        <v>94</v>
      </c>
      <c r="B89">
        <v>0</v>
      </c>
      <c r="C89">
        <v>0</v>
      </c>
      <c r="D89">
        <f t="shared" si="18"/>
        <v>0</v>
      </c>
      <c r="E89">
        <v>0</v>
      </c>
      <c r="F89">
        <v>0</v>
      </c>
      <c r="G89">
        <f t="shared" si="19"/>
        <v>0</v>
      </c>
      <c r="H89">
        <v>0</v>
      </c>
      <c r="I89">
        <v>0</v>
      </c>
      <c r="J89">
        <f t="shared" si="20"/>
        <v>0</v>
      </c>
      <c r="K89">
        <v>0</v>
      </c>
      <c r="L89">
        <v>0</v>
      </c>
      <c r="M89">
        <f t="shared" si="21"/>
        <v>0</v>
      </c>
      <c r="N89">
        <v>0</v>
      </c>
      <c r="O89">
        <v>0</v>
      </c>
      <c r="P89">
        <f t="shared" si="22"/>
        <v>0</v>
      </c>
      <c r="Q89">
        <v>0</v>
      </c>
      <c r="R89">
        <v>0</v>
      </c>
      <c r="S89">
        <f t="shared" si="23"/>
        <v>0</v>
      </c>
    </row>
    <row r="90" spans="1:19">
      <c r="A90" t="s">
        <v>95</v>
      </c>
      <c r="B90">
        <v>0</v>
      </c>
      <c r="C90">
        <v>0</v>
      </c>
      <c r="D90">
        <f t="shared" si="18"/>
        <v>0</v>
      </c>
      <c r="E90">
        <v>0</v>
      </c>
      <c r="F90">
        <v>0</v>
      </c>
      <c r="G90">
        <f t="shared" si="19"/>
        <v>0</v>
      </c>
      <c r="H90">
        <v>0</v>
      </c>
      <c r="I90">
        <v>0</v>
      </c>
      <c r="J90">
        <f t="shared" si="20"/>
        <v>0</v>
      </c>
      <c r="K90">
        <v>0</v>
      </c>
      <c r="L90">
        <v>0</v>
      </c>
      <c r="M90">
        <f t="shared" si="21"/>
        <v>0</v>
      </c>
      <c r="N90">
        <v>0</v>
      </c>
      <c r="O90">
        <v>0</v>
      </c>
      <c r="P90">
        <f t="shared" si="22"/>
        <v>0</v>
      </c>
      <c r="Q90">
        <v>0</v>
      </c>
      <c r="R90">
        <v>0</v>
      </c>
      <c r="S90">
        <f t="shared" si="23"/>
        <v>0</v>
      </c>
    </row>
    <row r="91" spans="1:19">
      <c r="A91" t="s">
        <v>95</v>
      </c>
      <c r="B91">
        <v>0</v>
      </c>
      <c r="C91">
        <v>0</v>
      </c>
      <c r="D91">
        <f t="shared" si="18"/>
        <v>0</v>
      </c>
      <c r="E91">
        <v>0</v>
      </c>
      <c r="F91">
        <v>0</v>
      </c>
      <c r="G91">
        <f t="shared" si="19"/>
        <v>0</v>
      </c>
      <c r="H91">
        <v>0</v>
      </c>
      <c r="I91">
        <v>0</v>
      </c>
      <c r="J91">
        <f t="shared" si="20"/>
        <v>0</v>
      </c>
      <c r="K91">
        <v>0</v>
      </c>
      <c r="L91">
        <v>0</v>
      </c>
      <c r="M91">
        <f t="shared" si="21"/>
        <v>0</v>
      </c>
      <c r="N91">
        <v>0</v>
      </c>
      <c r="O91">
        <v>0</v>
      </c>
      <c r="P91">
        <f t="shared" si="22"/>
        <v>0</v>
      </c>
      <c r="Q91">
        <v>0</v>
      </c>
      <c r="R91">
        <v>0</v>
      </c>
      <c r="S91">
        <f t="shared" si="23"/>
        <v>0</v>
      </c>
    </row>
    <row r="92" spans="1:19">
      <c r="A92" t="s">
        <v>96</v>
      </c>
      <c r="B92">
        <v>0</v>
      </c>
      <c r="C92">
        <v>0</v>
      </c>
      <c r="D92">
        <f t="shared" si="18"/>
        <v>0</v>
      </c>
      <c r="E92">
        <v>0</v>
      </c>
      <c r="F92">
        <v>0</v>
      </c>
      <c r="G92">
        <f t="shared" si="19"/>
        <v>0</v>
      </c>
      <c r="H92">
        <v>0</v>
      </c>
      <c r="I92">
        <v>0</v>
      </c>
      <c r="J92">
        <f t="shared" si="20"/>
        <v>0</v>
      </c>
      <c r="K92">
        <v>0</v>
      </c>
      <c r="L92">
        <v>0</v>
      </c>
      <c r="M92">
        <f t="shared" si="21"/>
        <v>0</v>
      </c>
      <c r="N92">
        <v>0</v>
      </c>
      <c r="O92">
        <v>0</v>
      </c>
      <c r="P92">
        <f t="shared" si="22"/>
        <v>0</v>
      </c>
      <c r="Q92">
        <v>0</v>
      </c>
      <c r="R92">
        <v>0</v>
      </c>
      <c r="S92">
        <f t="shared" si="23"/>
        <v>0</v>
      </c>
    </row>
    <row r="93" spans="1:19">
      <c r="A93" t="s">
        <v>97</v>
      </c>
      <c r="B93">
        <v>0</v>
      </c>
      <c r="C93">
        <v>0</v>
      </c>
      <c r="D93">
        <f t="shared" si="18"/>
        <v>0</v>
      </c>
      <c r="E93">
        <v>0</v>
      </c>
      <c r="F93">
        <v>0</v>
      </c>
      <c r="G93">
        <f t="shared" si="19"/>
        <v>0</v>
      </c>
      <c r="H93">
        <v>0</v>
      </c>
      <c r="I93">
        <v>0</v>
      </c>
      <c r="J93">
        <f t="shared" si="20"/>
        <v>0</v>
      </c>
      <c r="K93">
        <v>0</v>
      </c>
      <c r="L93">
        <v>0</v>
      </c>
      <c r="M93">
        <f t="shared" si="21"/>
        <v>0</v>
      </c>
      <c r="N93">
        <v>0</v>
      </c>
      <c r="O93">
        <v>0</v>
      </c>
      <c r="P93">
        <f t="shared" si="22"/>
        <v>0</v>
      </c>
      <c r="Q93">
        <v>0</v>
      </c>
      <c r="R93">
        <v>0</v>
      </c>
      <c r="S93">
        <f t="shared" si="23"/>
        <v>0</v>
      </c>
    </row>
    <row r="94" spans="1:19">
      <c r="A94" t="s">
        <v>98</v>
      </c>
      <c r="B94">
        <v>0</v>
      </c>
      <c r="C94">
        <v>0</v>
      </c>
      <c r="D94">
        <f t="shared" si="18"/>
        <v>0</v>
      </c>
      <c r="E94">
        <v>0</v>
      </c>
      <c r="F94">
        <v>0</v>
      </c>
      <c r="G94">
        <f t="shared" si="19"/>
        <v>0</v>
      </c>
      <c r="H94">
        <v>0</v>
      </c>
      <c r="I94">
        <v>0</v>
      </c>
      <c r="J94">
        <f t="shared" si="20"/>
        <v>0</v>
      </c>
      <c r="K94">
        <v>0</v>
      </c>
      <c r="L94">
        <v>0</v>
      </c>
      <c r="M94">
        <f t="shared" si="21"/>
        <v>0</v>
      </c>
      <c r="N94">
        <v>0</v>
      </c>
      <c r="O94">
        <v>0</v>
      </c>
      <c r="P94">
        <f t="shared" si="22"/>
        <v>0</v>
      </c>
      <c r="Q94">
        <v>0</v>
      </c>
      <c r="R94">
        <v>0</v>
      </c>
      <c r="S94">
        <f t="shared" si="23"/>
        <v>0</v>
      </c>
    </row>
    <row r="95" spans="1:19">
      <c r="A95" t="s">
        <v>99</v>
      </c>
      <c r="B95">
        <v>0</v>
      </c>
      <c r="C95">
        <v>0</v>
      </c>
      <c r="D95">
        <f t="shared" si="18"/>
        <v>0</v>
      </c>
      <c r="E95">
        <v>0</v>
      </c>
      <c r="F95">
        <v>0</v>
      </c>
      <c r="G95">
        <f t="shared" si="19"/>
        <v>0</v>
      </c>
      <c r="H95">
        <v>0</v>
      </c>
      <c r="I95">
        <v>0</v>
      </c>
      <c r="J95">
        <f t="shared" si="20"/>
        <v>0</v>
      </c>
      <c r="K95">
        <v>0</v>
      </c>
      <c r="L95">
        <v>0</v>
      </c>
      <c r="M95">
        <f t="shared" si="21"/>
        <v>0</v>
      </c>
      <c r="N95">
        <v>0</v>
      </c>
      <c r="O95">
        <v>0</v>
      </c>
      <c r="P95">
        <f t="shared" si="22"/>
        <v>0</v>
      </c>
      <c r="Q95">
        <v>0</v>
      </c>
      <c r="R95">
        <v>0</v>
      </c>
      <c r="S95">
        <f t="shared" si="23"/>
        <v>0</v>
      </c>
    </row>
    <row r="96" spans="1:19">
      <c r="A96" t="s">
        <v>100</v>
      </c>
      <c r="B96">
        <v>0</v>
      </c>
      <c r="C96">
        <v>0</v>
      </c>
      <c r="D96">
        <f t="shared" si="18"/>
        <v>0</v>
      </c>
      <c r="E96">
        <v>0</v>
      </c>
      <c r="F96">
        <v>0</v>
      </c>
      <c r="G96">
        <f t="shared" si="19"/>
        <v>0</v>
      </c>
      <c r="H96">
        <v>0</v>
      </c>
      <c r="I96">
        <v>0</v>
      </c>
      <c r="J96">
        <f t="shared" si="20"/>
        <v>0</v>
      </c>
      <c r="K96">
        <v>0</v>
      </c>
      <c r="L96">
        <v>0</v>
      </c>
      <c r="M96">
        <f t="shared" si="21"/>
        <v>0</v>
      </c>
      <c r="N96">
        <v>0</v>
      </c>
      <c r="O96">
        <v>0</v>
      </c>
      <c r="P96">
        <f t="shared" si="22"/>
        <v>0</v>
      </c>
      <c r="Q96">
        <v>0</v>
      </c>
      <c r="R96">
        <v>0</v>
      </c>
      <c r="S96">
        <f t="shared" si="23"/>
        <v>0</v>
      </c>
    </row>
    <row r="97" spans="1:19">
      <c r="A97" t="s">
        <v>101</v>
      </c>
      <c r="B97">
        <v>0</v>
      </c>
      <c r="C97">
        <v>0</v>
      </c>
      <c r="D97">
        <f t="shared" si="18"/>
        <v>0</v>
      </c>
      <c r="E97">
        <v>0</v>
      </c>
      <c r="F97">
        <v>0</v>
      </c>
      <c r="G97">
        <f t="shared" si="19"/>
        <v>0</v>
      </c>
      <c r="H97">
        <v>0</v>
      </c>
      <c r="I97">
        <v>0</v>
      </c>
      <c r="J97">
        <f t="shared" si="20"/>
        <v>0</v>
      </c>
      <c r="K97">
        <v>0</v>
      </c>
      <c r="L97">
        <v>0</v>
      </c>
      <c r="M97">
        <f t="shared" si="21"/>
        <v>0</v>
      </c>
      <c r="N97">
        <v>0</v>
      </c>
      <c r="O97">
        <v>0</v>
      </c>
      <c r="P97">
        <f t="shared" si="22"/>
        <v>0</v>
      </c>
      <c r="Q97">
        <v>0</v>
      </c>
      <c r="R97">
        <v>0</v>
      </c>
      <c r="S97">
        <f t="shared" si="23"/>
        <v>0</v>
      </c>
    </row>
    <row r="98" spans="1:19">
      <c r="A98" t="s">
        <v>102</v>
      </c>
      <c r="B98">
        <v>0</v>
      </c>
      <c r="C98">
        <v>0</v>
      </c>
      <c r="D98">
        <f t="shared" si="18"/>
        <v>0</v>
      </c>
      <c r="E98">
        <v>0</v>
      </c>
      <c r="F98">
        <v>0</v>
      </c>
      <c r="G98">
        <f t="shared" si="19"/>
        <v>0</v>
      </c>
      <c r="H98">
        <v>0</v>
      </c>
      <c r="I98">
        <v>0</v>
      </c>
      <c r="J98">
        <f t="shared" si="20"/>
        <v>0</v>
      </c>
      <c r="K98">
        <v>0</v>
      </c>
      <c r="L98">
        <v>0</v>
      </c>
      <c r="M98">
        <f t="shared" si="21"/>
        <v>0</v>
      </c>
      <c r="N98">
        <v>0</v>
      </c>
      <c r="O98">
        <v>0</v>
      </c>
      <c r="P98">
        <f t="shared" si="22"/>
        <v>0</v>
      </c>
      <c r="Q98">
        <v>0</v>
      </c>
      <c r="R98">
        <v>0</v>
      </c>
      <c r="S98">
        <f t="shared" si="23"/>
        <v>0</v>
      </c>
    </row>
    <row r="99" spans="1:19">
      <c r="A99" t="s">
        <v>103</v>
      </c>
      <c r="B99">
        <v>0</v>
      </c>
      <c r="C99">
        <v>0</v>
      </c>
      <c r="D99">
        <f t="shared" si="18"/>
        <v>0</v>
      </c>
      <c r="E99">
        <v>0</v>
      </c>
      <c r="F99">
        <v>0</v>
      </c>
      <c r="G99">
        <f t="shared" si="19"/>
        <v>0</v>
      </c>
      <c r="H99">
        <v>0</v>
      </c>
      <c r="I99">
        <v>0</v>
      </c>
      <c r="J99">
        <f t="shared" si="20"/>
        <v>0</v>
      </c>
      <c r="K99">
        <v>0</v>
      </c>
      <c r="L99">
        <v>0</v>
      </c>
      <c r="M99">
        <f t="shared" si="21"/>
        <v>0</v>
      </c>
      <c r="N99">
        <v>0</v>
      </c>
      <c r="O99">
        <v>0</v>
      </c>
      <c r="P99">
        <f t="shared" si="22"/>
        <v>0</v>
      </c>
      <c r="Q99">
        <v>0</v>
      </c>
      <c r="R99">
        <v>0</v>
      </c>
      <c r="S99">
        <f t="shared" si="23"/>
        <v>0</v>
      </c>
    </row>
    <row r="100" spans="1:19">
      <c r="A100" t="s">
        <v>104</v>
      </c>
      <c r="B100">
        <v>0</v>
      </c>
      <c r="C100">
        <v>0</v>
      </c>
      <c r="D100">
        <f t="shared" si="18"/>
        <v>0</v>
      </c>
      <c r="E100">
        <v>0</v>
      </c>
      <c r="F100">
        <v>0</v>
      </c>
      <c r="G100">
        <f t="shared" si="19"/>
        <v>0</v>
      </c>
      <c r="H100">
        <v>0</v>
      </c>
      <c r="I100">
        <v>0</v>
      </c>
      <c r="J100">
        <f t="shared" si="20"/>
        <v>0</v>
      </c>
      <c r="K100">
        <v>0</v>
      </c>
      <c r="L100">
        <v>0</v>
      </c>
      <c r="M100">
        <f t="shared" si="21"/>
        <v>0</v>
      </c>
      <c r="N100">
        <v>0</v>
      </c>
      <c r="O100">
        <v>0</v>
      </c>
      <c r="P100">
        <f t="shared" si="22"/>
        <v>0</v>
      </c>
      <c r="Q100">
        <v>0</v>
      </c>
      <c r="R100">
        <v>0</v>
      </c>
      <c r="S100">
        <f t="shared" si="23"/>
        <v>0</v>
      </c>
    </row>
    <row r="101" spans="1:19">
      <c r="A101" t="s">
        <v>105</v>
      </c>
      <c r="B101">
        <v>0</v>
      </c>
      <c r="C101">
        <v>1</v>
      </c>
      <c r="D101">
        <f t="shared" si="18"/>
        <v>1</v>
      </c>
      <c r="E101">
        <v>0</v>
      </c>
      <c r="F101">
        <v>1</v>
      </c>
      <c r="G101">
        <f t="shared" si="19"/>
        <v>1</v>
      </c>
      <c r="H101">
        <v>0</v>
      </c>
      <c r="I101">
        <v>0</v>
      </c>
      <c r="J101">
        <f t="shared" si="20"/>
        <v>0</v>
      </c>
      <c r="K101">
        <v>0</v>
      </c>
      <c r="L101">
        <v>0</v>
      </c>
      <c r="M101">
        <f t="shared" si="21"/>
        <v>0</v>
      </c>
      <c r="N101">
        <v>0</v>
      </c>
      <c r="O101">
        <v>0</v>
      </c>
      <c r="P101">
        <f t="shared" si="22"/>
        <v>0</v>
      </c>
      <c r="Q101">
        <v>0</v>
      </c>
      <c r="R101">
        <v>0</v>
      </c>
      <c r="S101">
        <f t="shared" si="23"/>
        <v>0</v>
      </c>
    </row>
    <row r="102" spans="1:19">
      <c r="A102" t="s">
        <v>106</v>
      </c>
      <c r="B102">
        <v>6</v>
      </c>
      <c r="C102">
        <v>0</v>
      </c>
      <c r="D102">
        <f t="shared" si="18"/>
        <v>6</v>
      </c>
      <c r="E102">
        <v>6</v>
      </c>
      <c r="F102">
        <v>0</v>
      </c>
      <c r="G102">
        <f t="shared" si="19"/>
        <v>6</v>
      </c>
      <c r="H102">
        <v>0</v>
      </c>
      <c r="I102">
        <v>0</v>
      </c>
      <c r="J102">
        <f t="shared" si="20"/>
        <v>0</v>
      </c>
      <c r="K102">
        <v>0</v>
      </c>
      <c r="L102">
        <v>0</v>
      </c>
      <c r="M102">
        <f t="shared" si="21"/>
        <v>0</v>
      </c>
      <c r="N102">
        <v>0</v>
      </c>
      <c r="O102">
        <v>0</v>
      </c>
      <c r="P102">
        <f t="shared" si="22"/>
        <v>0</v>
      </c>
      <c r="Q102">
        <v>0</v>
      </c>
      <c r="R102">
        <v>0</v>
      </c>
      <c r="S102">
        <f t="shared" si="23"/>
        <v>0</v>
      </c>
    </row>
    <row r="104" spans="1:19">
      <c r="A104" s="5" t="s">
        <v>107</v>
      </c>
      <c r="B104" s="5" t="s">
        <v>107</v>
      </c>
      <c r="C104" s="5" t="s">
        <v>107</v>
      </c>
      <c r="D104" s="5" t="s">
        <v>107</v>
      </c>
      <c r="E104" s="5" t="s">
        <v>107</v>
      </c>
      <c r="F104" s="5" t="s">
        <v>107</v>
      </c>
      <c r="G104" s="5" t="s">
        <v>107</v>
      </c>
      <c r="H104" s="5" t="s">
        <v>107</v>
      </c>
      <c r="I104" s="5" t="s">
        <v>107</v>
      </c>
      <c r="J104" s="5" t="s">
        <v>107</v>
      </c>
      <c r="K104" s="5" t="s">
        <v>107</v>
      </c>
      <c r="L104" s="5" t="s">
        <v>107</v>
      </c>
      <c r="M104" s="5" t="s">
        <v>107</v>
      </c>
      <c r="N104" s="5" t="s">
        <v>107</v>
      </c>
      <c r="O104" s="5" t="s">
        <v>107</v>
      </c>
      <c r="P104" s="5" t="s">
        <v>107</v>
      </c>
      <c r="Q104" s="5" t="s">
        <v>107</v>
      </c>
      <c r="R104" s="5" t="s">
        <v>107</v>
      </c>
      <c r="S104" s="5" t="s">
        <v>107</v>
      </c>
    </row>
    <row r="105" spans="1:19">
      <c r="A105" t="s">
        <v>108</v>
      </c>
      <c r="B105">
        <v>0</v>
      </c>
      <c r="C105">
        <v>0</v>
      </c>
      <c r="D105">
        <f t="shared" ref="D105:D116" si="24">B105+C105</f>
        <v>0</v>
      </c>
      <c r="E105">
        <v>0</v>
      </c>
      <c r="F105">
        <v>0</v>
      </c>
      <c r="G105">
        <f t="shared" ref="G105:G116" si="25">E105+F105</f>
        <v>0</v>
      </c>
      <c r="H105">
        <v>0</v>
      </c>
      <c r="I105">
        <v>0</v>
      </c>
      <c r="J105">
        <f t="shared" ref="J105:J116" si="26">H105+I105</f>
        <v>0</v>
      </c>
      <c r="K105">
        <v>0</v>
      </c>
      <c r="L105">
        <v>0</v>
      </c>
      <c r="M105">
        <f t="shared" ref="M105:M116" si="27">K105+L105</f>
        <v>0</v>
      </c>
      <c r="N105">
        <v>0</v>
      </c>
      <c r="O105">
        <v>0</v>
      </c>
      <c r="P105">
        <f t="shared" ref="P105:P116" si="28">N105+O105</f>
        <v>0</v>
      </c>
      <c r="Q105">
        <v>0</v>
      </c>
      <c r="R105">
        <v>0</v>
      </c>
      <c r="S105">
        <f t="shared" ref="S105:S116" si="29">Q105+R105</f>
        <v>0</v>
      </c>
    </row>
    <row r="106" spans="1:19">
      <c r="A106" t="s">
        <v>109</v>
      </c>
      <c r="B106">
        <v>0</v>
      </c>
      <c r="C106">
        <v>17</v>
      </c>
      <c r="D106">
        <f t="shared" si="24"/>
        <v>17</v>
      </c>
      <c r="E106">
        <v>0</v>
      </c>
      <c r="F106">
        <v>6</v>
      </c>
      <c r="G106">
        <f t="shared" si="25"/>
        <v>6</v>
      </c>
      <c r="H106">
        <v>0</v>
      </c>
      <c r="I106">
        <v>11</v>
      </c>
      <c r="J106">
        <f t="shared" si="26"/>
        <v>11</v>
      </c>
      <c r="K106">
        <v>0</v>
      </c>
      <c r="L106">
        <v>0</v>
      </c>
      <c r="M106">
        <f t="shared" si="27"/>
        <v>0</v>
      </c>
      <c r="N106">
        <v>0</v>
      </c>
      <c r="O106">
        <v>0</v>
      </c>
      <c r="P106">
        <f t="shared" si="28"/>
        <v>0</v>
      </c>
      <c r="Q106">
        <v>0</v>
      </c>
      <c r="R106">
        <v>0</v>
      </c>
      <c r="S106">
        <f t="shared" si="29"/>
        <v>0</v>
      </c>
    </row>
    <row r="107" spans="1:19">
      <c r="A107" t="s">
        <v>110</v>
      </c>
      <c r="B107">
        <v>0</v>
      </c>
      <c r="C107">
        <v>1</v>
      </c>
      <c r="D107">
        <f t="shared" si="24"/>
        <v>1</v>
      </c>
      <c r="E107">
        <v>0</v>
      </c>
      <c r="F107">
        <v>1</v>
      </c>
      <c r="G107">
        <f t="shared" si="25"/>
        <v>1</v>
      </c>
      <c r="H107">
        <v>0</v>
      </c>
      <c r="I107">
        <v>0</v>
      </c>
      <c r="J107">
        <f t="shared" si="26"/>
        <v>0</v>
      </c>
      <c r="K107">
        <v>0</v>
      </c>
      <c r="L107">
        <v>0</v>
      </c>
      <c r="M107">
        <f t="shared" si="27"/>
        <v>0</v>
      </c>
      <c r="N107">
        <v>0</v>
      </c>
      <c r="O107">
        <v>0</v>
      </c>
      <c r="P107">
        <f t="shared" si="28"/>
        <v>0</v>
      </c>
      <c r="Q107">
        <v>0</v>
      </c>
      <c r="R107">
        <v>0</v>
      </c>
      <c r="S107">
        <f t="shared" si="29"/>
        <v>0</v>
      </c>
    </row>
    <row r="108" spans="1:19">
      <c r="A108" t="s">
        <v>111</v>
      </c>
      <c r="B108">
        <v>12</v>
      </c>
      <c r="C108">
        <v>15</v>
      </c>
      <c r="D108">
        <f t="shared" si="24"/>
        <v>27</v>
      </c>
      <c r="E108">
        <v>12</v>
      </c>
      <c r="F108">
        <v>15</v>
      </c>
      <c r="G108">
        <f t="shared" si="25"/>
        <v>27</v>
      </c>
      <c r="H108">
        <v>0</v>
      </c>
      <c r="I108">
        <v>0</v>
      </c>
      <c r="J108">
        <f t="shared" si="26"/>
        <v>0</v>
      </c>
      <c r="K108">
        <v>0</v>
      </c>
      <c r="L108">
        <v>0</v>
      </c>
      <c r="M108">
        <f t="shared" si="27"/>
        <v>0</v>
      </c>
      <c r="N108">
        <v>0</v>
      </c>
      <c r="O108">
        <v>0</v>
      </c>
      <c r="P108">
        <f t="shared" si="28"/>
        <v>0</v>
      </c>
      <c r="Q108">
        <v>0</v>
      </c>
      <c r="R108">
        <v>0</v>
      </c>
      <c r="S108">
        <f t="shared" si="29"/>
        <v>0</v>
      </c>
    </row>
    <row r="109" spans="1:19">
      <c r="A109" t="s">
        <v>112</v>
      </c>
      <c r="B109">
        <v>0</v>
      </c>
      <c r="C109">
        <v>4</v>
      </c>
      <c r="D109">
        <f t="shared" si="24"/>
        <v>4</v>
      </c>
      <c r="E109">
        <v>0</v>
      </c>
      <c r="F109">
        <v>4</v>
      </c>
      <c r="G109">
        <f t="shared" si="25"/>
        <v>4</v>
      </c>
      <c r="H109">
        <v>0</v>
      </c>
      <c r="I109">
        <v>0</v>
      </c>
      <c r="J109">
        <f t="shared" si="26"/>
        <v>0</v>
      </c>
      <c r="K109">
        <v>0</v>
      </c>
      <c r="L109">
        <v>0</v>
      </c>
      <c r="M109">
        <f t="shared" si="27"/>
        <v>0</v>
      </c>
      <c r="N109">
        <v>0</v>
      </c>
      <c r="O109">
        <v>0</v>
      </c>
      <c r="P109">
        <f t="shared" si="28"/>
        <v>0</v>
      </c>
      <c r="Q109">
        <v>0</v>
      </c>
      <c r="R109">
        <v>0</v>
      </c>
      <c r="S109">
        <f t="shared" si="29"/>
        <v>0</v>
      </c>
    </row>
    <row r="110" spans="1:19">
      <c r="A110" t="s">
        <v>113</v>
      </c>
      <c r="B110">
        <v>13</v>
      </c>
      <c r="C110">
        <v>47</v>
      </c>
      <c r="D110">
        <f t="shared" si="24"/>
        <v>60</v>
      </c>
      <c r="E110">
        <v>13</v>
      </c>
      <c r="F110">
        <v>46</v>
      </c>
      <c r="G110">
        <f t="shared" si="25"/>
        <v>59</v>
      </c>
      <c r="H110">
        <v>0</v>
      </c>
      <c r="I110">
        <v>0</v>
      </c>
      <c r="J110">
        <f t="shared" si="26"/>
        <v>0</v>
      </c>
      <c r="K110">
        <v>0</v>
      </c>
      <c r="L110">
        <v>0</v>
      </c>
      <c r="M110">
        <f t="shared" si="27"/>
        <v>0</v>
      </c>
      <c r="N110">
        <v>0</v>
      </c>
      <c r="O110">
        <v>1</v>
      </c>
      <c r="P110">
        <f t="shared" si="28"/>
        <v>1</v>
      </c>
      <c r="Q110">
        <v>0</v>
      </c>
      <c r="R110">
        <v>0</v>
      </c>
      <c r="S110">
        <f t="shared" si="29"/>
        <v>0</v>
      </c>
    </row>
    <row r="111" spans="1:19">
      <c r="A111" t="s">
        <v>114</v>
      </c>
      <c r="B111">
        <v>0</v>
      </c>
      <c r="C111">
        <v>0</v>
      </c>
      <c r="D111">
        <f t="shared" si="24"/>
        <v>0</v>
      </c>
      <c r="E111">
        <v>0</v>
      </c>
      <c r="F111">
        <v>0</v>
      </c>
      <c r="G111">
        <f t="shared" si="25"/>
        <v>0</v>
      </c>
      <c r="H111">
        <v>0</v>
      </c>
      <c r="I111">
        <v>0</v>
      </c>
      <c r="J111">
        <f t="shared" si="26"/>
        <v>0</v>
      </c>
      <c r="K111">
        <v>0</v>
      </c>
      <c r="L111">
        <v>0</v>
      </c>
      <c r="M111">
        <f t="shared" si="27"/>
        <v>0</v>
      </c>
      <c r="N111">
        <v>0</v>
      </c>
      <c r="O111">
        <v>0</v>
      </c>
      <c r="P111">
        <f t="shared" si="28"/>
        <v>0</v>
      </c>
      <c r="Q111">
        <v>0</v>
      </c>
      <c r="R111">
        <v>0</v>
      </c>
      <c r="S111">
        <f t="shared" si="29"/>
        <v>0</v>
      </c>
    </row>
    <row r="112" spans="1:19">
      <c r="A112" t="s">
        <v>115</v>
      </c>
      <c r="B112">
        <v>0</v>
      </c>
      <c r="C112">
        <v>2</v>
      </c>
      <c r="D112">
        <f t="shared" si="24"/>
        <v>2</v>
      </c>
      <c r="E112">
        <v>0</v>
      </c>
      <c r="F112">
        <v>2</v>
      </c>
      <c r="G112">
        <f t="shared" si="25"/>
        <v>2</v>
      </c>
      <c r="H112">
        <v>0</v>
      </c>
      <c r="I112">
        <v>0</v>
      </c>
      <c r="J112">
        <f t="shared" si="26"/>
        <v>0</v>
      </c>
      <c r="K112">
        <v>0</v>
      </c>
      <c r="L112">
        <v>0</v>
      </c>
      <c r="M112">
        <f t="shared" si="27"/>
        <v>0</v>
      </c>
      <c r="N112">
        <v>0</v>
      </c>
      <c r="O112">
        <v>0</v>
      </c>
      <c r="P112">
        <f t="shared" si="28"/>
        <v>0</v>
      </c>
      <c r="Q112">
        <v>0</v>
      </c>
      <c r="R112">
        <v>0</v>
      </c>
      <c r="S112">
        <f t="shared" si="29"/>
        <v>0</v>
      </c>
    </row>
    <row r="113" spans="1:19">
      <c r="A113" t="s">
        <v>116</v>
      </c>
      <c r="B113">
        <v>0</v>
      </c>
      <c r="C113">
        <v>0</v>
      </c>
      <c r="D113">
        <f t="shared" si="24"/>
        <v>0</v>
      </c>
      <c r="E113">
        <v>0</v>
      </c>
      <c r="F113">
        <v>0</v>
      </c>
      <c r="G113">
        <f t="shared" si="25"/>
        <v>0</v>
      </c>
      <c r="H113">
        <v>0</v>
      </c>
      <c r="I113">
        <v>0</v>
      </c>
      <c r="J113">
        <f t="shared" si="26"/>
        <v>0</v>
      </c>
      <c r="K113">
        <v>0</v>
      </c>
      <c r="L113">
        <v>0</v>
      </c>
      <c r="M113">
        <f t="shared" si="27"/>
        <v>0</v>
      </c>
      <c r="N113">
        <v>0</v>
      </c>
      <c r="O113">
        <v>0</v>
      </c>
      <c r="P113">
        <f t="shared" si="28"/>
        <v>0</v>
      </c>
      <c r="Q113">
        <v>0</v>
      </c>
      <c r="R113">
        <v>0</v>
      </c>
      <c r="S113">
        <f t="shared" si="29"/>
        <v>0</v>
      </c>
    </row>
    <row r="114" spans="1:19">
      <c r="A114" t="s">
        <v>117</v>
      </c>
      <c r="B114">
        <v>0</v>
      </c>
      <c r="C114">
        <v>0</v>
      </c>
      <c r="D114">
        <f t="shared" si="24"/>
        <v>0</v>
      </c>
      <c r="E114">
        <v>0</v>
      </c>
      <c r="F114">
        <v>0</v>
      </c>
      <c r="G114">
        <f t="shared" si="25"/>
        <v>0</v>
      </c>
      <c r="H114">
        <v>0</v>
      </c>
      <c r="I114">
        <v>0</v>
      </c>
      <c r="J114">
        <f t="shared" si="26"/>
        <v>0</v>
      </c>
      <c r="K114">
        <v>0</v>
      </c>
      <c r="L114">
        <v>0</v>
      </c>
      <c r="M114">
        <f t="shared" si="27"/>
        <v>0</v>
      </c>
      <c r="N114">
        <v>0</v>
      </c>
      <c r="O114">
        <v>0</v>
      </c>
      <c r="P114">
        <f t="shared" si="28"/>
        <v>0</v>
      </c>
      <c r="Q114">
        <v>0</v>
      </c>
      <c r="R114">
        <v>0</v>
      </c>
      <c r="S114">
        <f t="shared" si="29"/>
        <v>0</v>
      </c>
    </row>
    <row r="115" spans="1:19">
      <c r="A115" t="s">
        <v>118</v>
      </c>
      <c r="B115">
        <v>0</v>
      </c>
      <c r="C115">
        <v>0</v>
      </c>
      <c r="D115">
        <f t="shared" si="24"/>
        <v>0</v>
      </c>
      <c r="E115">
        <v>0</v>
      </c>
      <c r="F115">
        <v>0</v>
      </c>
      <c r="G115">
        <f t="shared" si="25"/>
        <v>0</v>
      </c>
      <c r="H115">
        <v>0</v>
      </c>
      <c r="I115">
        <v>0</v>
      </c>
      <c r="J115">
        <f t="shared" si="26"/>
        <v>0</v>
      </c>
      <c r="K115">
        <v>0</v>
      </c>
      <c r="L115">
        <v>0</v>
      </c>
      <c r="M115">
        <f t="shared" si="27"/>
        <v>0</v>
      </c>
      <c r="N115">
        <v>0</v>
      </c>
      <c r="O115">
        <v>0</v>
      </c>
      <c r="P115">
        <f t="shared" si="28"/>
        <v>0</v>
      </c>
      <c r="Q115">
        <v>0</v>
      </c>
      <c r="R115">
        <v>0</v>
      </c>
      <c r="S115">
        <f t="shared" si="29"/>
        <v>0</v>
      </c>
    </row>
    <row r="116" spans="1:19">
      <c r="A116" t="s">
        <v>119</v>
      </c>
      <c r="B116">
        <v>1</v>
      </c>
      <c r="C116">
        <v>8</v>
      </c>
      <c r="D116">
        <f t="shared" si="24"/>
        <v>9</v>
      </c>
      <c r="E116">
        <v>1</v>
      </c>
      <c r="F116">
        <v>8</v>
      </c>
      <c r="G116">
        <f t="shared" si="25"/>
        <v>9</v>
      </c>
      <c r="H116">
        <v>0</v>
      </c>
      <c r="I116">
        <v>0</v>
      </c>
      <c r="J116">
        <f t="shared" si="26"/>
        <v>0</v>
      </c>
      <c r="K116">
        <v>0</v>
      </c>
      <c r="L116">
        <v>0</v>
      </c>
      <c r="M116">
        <f t="shared" si="27"/>
        <v>0</v>
      </c>
      <c r="N116">
        <v>0</v>
      </c>
      <c r="O116">
        <v>0</v>
      </c>
      <c r="P116">
        <f t="shared" si="28"/>
        <v>0</v>
      </c>
      <c r="Q116">
        <v>0</v>
      </c>
      <c r="R116">
        <v>0</v>
      </c>
      <c r="S116">
        <f t="shared" si="29"/>
        <v>0</v>
      </c>
    </row>
    <row r="118" spans="1:19">
      <c r="A118" s="5" t="s">
        <v>120</v>
      </c>
      <c r="B118" s="5" t="s">
        <v>120</v>
      </c>
      <c r="C118" s="5" t="s">
        <v>120</v>
      </c>
      <c r="D118" s="5" t="s">
        <v>120</v>
      </c>
      <c r="E118" s="5" t="s">
        <v>120</v>
      </c>
      <c r="F118" s="5" t="s">
        <v>120</v>
      </c>
      <c r="G118" s="5" t="s">
        <v>120</v>
      </c>
      <c r="H118" s="5" t="s">
        <v>120</v>
      </c>
      <c r="I118" s="5" t="s">
        <v>120</v>
      </c>
      <c r="J118" s="5" t="s">
        <v>120</v>
      </c>
      <c r="K118" s="5" t="s">
        <v>120</v>
      </c>
      <c r="L118" s="5" t="s">
        <v>120</v>
      </c>
      <c r="M118" s="5" t="s">
        <v>120</v>
      </c>
      <c r="N118" s="5" t="s">
        <v>120</v>
      </c>
      <c r="O118" s="5" t="s">
        <v>120</v>
      </c>
      <c r="P118" s="5" t="s">
        <v>120</v>
      </c>
      <c r="Q118" s="5" t="s">
        <v>120</v>
      </c>
      <c r="R118" s="5" t="s">
        <v>120</v>
      </c>
      <c r="S118" s="5" t="s">
        <v>120</v>
      </c>
    </row>
    <row r="119" spans="1:19">
      <c r="A119" t="s">
        <v>121</v>
      </c>
      <c r="B119">
        <v>0</v>
      </c>
      <c r="C119">
        <v>0</v>
      </c>
      <c r="D119">
        <f t="shared" ref="D119:D132" si="30">B119+C119</f>
        <v>0</v>
      </c>
      <c r="E119">
        <v>0</v>
      </c>
      <c r="F119">
        <v>0</v>
      </c>
      <c r="G119">
        <f t="shared" ref="G119:G132" si="31">E119+F119</f>
        <v>0</v>
      </c>
      <c r="H119">
        <v>0</v>
      </c>
      <c r="I119">
        <v>0</v>
      </c>
      <c r="J119">
        <f t="shared" ref="J119:J132" si="32">H119+I119</f>
        <v>0</v>
      </c>
      <c r="K119">
        <v>0</v>
      </c>
      <c r="L119">
        <v>0</v>
      </c>
      <c r="M119">
        <f t="shared" ref="M119:M132" si="33">K119+L119</f>
        <v>0</v>
      </c>
      <c r="N119">
        <v>0</v>
      </c>
      <c r="O119">
        <v>0</v>
      </c>
      <c r="P119">
        <f t="shared" ref="P119:P132" si="34">N119+O119</f>
        <v>0</v>
      </c>
      <c r="Q119">
        <v>0</v>
      </c>
      <c r="R119">
        <v>0</v>
      </c>
      <c r="S119">
        <f t="shared" ref="S119:S132" si="35">Q119+R119</f>
        <v>0</v>
      </c>
    </row>
    <row r="120" spans="1:19">
      <c r="A120" t="s">
        <v>122</v>
      </c>
      <c r="B120">
        <v>0</v>
      </c>
      <c r="C120">
        <v>0</v>
      </c>
      <c r="D120">
        <f t="shared" si="30"/>
        <v>0</v>
      </c>
      <c r="E120">
        <v>0</v>
      </c>
      <c r="F120">
        <v>0</v>
      </c>
      <c r="G120">
        <f t="shared" si="31"/>
        <v>0</v>
      </c>
      <c r="H120">
        <v>0</v>
      </c>
      <c r="I120">
        <v>0</v>
      </c>
      <c r="J120">
        <f t="shared" si="32"/>
        <v>0</v>
      </c>
      <c r="K120">
        <v>0</v>
      </c>
      <c r="L120">
        <v>0</v>
      </c>
      <c r="M120">
        <f t="shared" si="33"/>
        <v>0</v>
      </c>
      <c r="N120">
        <v>0</v>
      </c>
      <c r="O120">
        <v>0</v>
      </c>
      <c r="P120">
        <f t="shared" si="34"/>
        <v>0</v>
      </c>
      <c r="Q120">
        <v>0</v>
      </c>
      <c r="R120">
        <v>0</v>
      </c>
      <c r="S120">
        <f t="shared" si="35"/>
        <v>0</v>
      </c>
    </row>
    <row r="121" spans="1:19">
      <c r="A121" t="s">
        <v>123</v>
      </c>
      <c r="B121">
        <v>0</v>
      </c>
      <c r="C121">
        <v>0</v>
      </c>
      <c r="D121">
        <f t="shared" si="30"/>
        <v>0</v>
      </c>
      <c r="E121">
        <v>0</v>
      </c>
      <c r="F121">
        <v>0</v>
      </c>
      <c r="G121">
        <f t="shared" si="31"/>
        <v>0</v>
      </c>
      <c r="H121">
        <v>0</v>
      </c>
      <c r="I121">
        <v>0</v>
      </c>
      <c r="J121">
        <f t="shared" si="32"/>
        <v>0</v>
      </c>
      <c r="K121">
        <v>0</v>
      </c>
      <c r="L121">
        <v>0</v>
      </c>
      <c r="M121">
        <f t="shared" si="33"/>
        <v>0</v>
      </c>
      <c r="N121">
        <v>0</v>
      </c>
      <c r="O121">
        <v>0</v>
      </c>
      <c r="P121">
        <f t="shared" si="34"/>
        <v>0</v>
      </c>
      <c r="Q121">
        <v>0</v>
      </c>
      <c r="R121">
        <v>0</v>
      </c>
      <c r="S121">
        <f t="shared" si="35"/>
        <v>0</v>
      </c>
    </row>
    <row r="122" spans="1:19">
      <c r="A122" t="s">
        <v>124</v>
      </c>
      <c r="B122">
        <v>63</v>
      </c>
      <c r="C122">
        <v>49</v>
      </c>
      <c r="D122">
        <f t="shared" si="30"/>
        <v>112</v>
      </c>
      <c r="E122">
        <v>48</v>
      </c>
      <c r="F122">
        <v>44</v>
      </c>
      <c r="G122">
        <f t="shared" si="31"/>
        <v>92</v>
      </c>
      <c r="H122">
        <v>7</v>
      </c>
      <c r="I122">
        <v>3</v>
      </c>
      <c r="J122">
        <f t="shared" si="32"/>
        <v>10</v>
      </c>
      <c r="K122">
        <v>3</v>
      </c>
      <c r="L122">
        <v>0</v>
      </c>
      <c r="M122">
        <f t="shared" si="33"/>
        <v>3</v>
      </c>
      <c r="N122">
        <v>0</v>
      </c>
      <c r="O122">
        <v>0</v>
      </c>
      <c r="P122">
        <f t="shared" si="34"/>
        <v>0</v>
      </c>
      <c r="Q122">
        <v>5</v>
      </c>
      <c r="R122">
        <v>2</v>
      </c>
      <c r="S122">
        <f t="shared" si="35"/>
        <v>7</v>
      </c>
    </row>
    <row r="123" spans="1:19">
      <c r="A123" t="s">
        <v>125</v>
      </c>
      <c r="B123">
        <v>118</v>
      </c>
      <c r="C123">
        <v>19</v>
      </c>
      <c r="D123">
        <f t="shared" si="30"/>
        <v>137</v>
      </c>
      <c r="E123">
        <v>118</v>
      </c>
      <c r="F123">
        <v>19</v>
      </c>
      <c r="G123">
        <f t="shared" si="31"/>
        <v>137</v>
      </c>
      <c r="H123">
        <v>0</v>
      </c>
      <c r="I123">
        <v>0</v>
      </c>
      <c r="J123">
        <f t="shared" si="32"/>
        <v>0</v>
      </c>
      <c r="K123">
        <v>0</v>
      </c>
      <c r="L123">
        <v>0</v>
      </c>
      <c r="M123">
        <f t="shared" si="33"/>
        <v>0</v>
      </c>
      <c r="N123">
        <v>0</v>
      </c>
      <c r="O123">
        <v>0</v>
      </c>
      <c r="P123">
        <f t="shared" si="34"/>
        <v>0</v>
      </c>
      <c r="Q123">
        <v>0</v>
      </c>
      <c r="R123">
        <v>0</v>
      </c>
      <c r="S123">
        <f t="shared" si="35"/>
        <v>0</v>
      </c>
    </row>
    <row r="124" spans="1:19">
      <c r="A124" t="s">
        <v>126</v>
      </c>
      <c r="B124">
        <v>33</v>
      </c>
      <c r="C124">
        <v>16</v>
      </c>
      <c r="D124">
        <f t="shared" si="30"/>
        <v>49</v>
      </c>
      <c r="E124">
        <v>33</v>
      </c>
      <c r="F124">
        <v>15</v>
      </c>
      <c r="G124">
        <f t="shared" si="31"/>
        <v>48</v>
      </c>
      <c r="H124">
        <v>0</v>
      </c>
      <c r="I124">
        <v>0</v>
      </c>
      <c r="J124">
        <f t="shared" si="32"/>
        <v>0</v>
      </c>
      <c r="K124">
        <v>0</v>
      </c>
      <c r="L124">
        <v>1</v>
      </c>
      <c r="M124">
        <f t="shared" si="33"/>
        <v>1</v>
      </c>
      <c r="N124">
        <v>0</v>
      </c>
      <c r="O124">
        <v>0</v>
      </c>
      <c r="P124">
        <f t="shared" si="34"/>
        <v>0</v>
      </c>
      <c r="Q124">
        <v>0</v>
      </c>
      <c r="R124">
        <v>0</v>
      </c>
      <c r="S124">
        <f t="shared" si="35"/>
        <v>0</v>
      </c>
    </row>
    <row r="125" spans="1:19">
      <c r="A125" t="s">
        <v>127</v>
      </c>
      <c r="B125">
        <v>17</v>
      </c>
      <c r="C125">
        <v>16</v>
      </c>
      <c r="D125">
        <f t="shared" si="30"/>
        <v>33</v>
      </c>
      <c r="E125">
        <v>17</v>
      </c>
      <c r="F125">
        <v>16</v>
      </c>
      <c r="G125">
        <f t="shared" si="31"/>
        <v>33</v>
      </c>
      <c r="H125">
        <v>0</v>
      </c>
      <c r="I125">
        <v>0</v>
      </c>
      <c r="J125">
        <f t="shared" si="32"/>
        <v>0</v>
      </c>
      <c r="K125">
        <v>0</v>
      </c>
      <c r="L125">
        <v>0</v>
      </c>
      <c r="M125">
        <f t="shared" si="33"/>
        <v>0</v>
      </c>
      <c r="N125">
        <v>0</v>
      </c>
      <c r="O125">
        <v>0</v>
      </c>
      <c r="P125">
        <f t="shared" si="34"/>
        <v>0</v>
      </c>
      <c r="Q125">
        <v>0</v>
      </c>
      <c r="R125">
        <v>0</v>
      </c>
      <c r="S125">
        <f t="shared" si="35"/>
        <v>0</v>
      </c>
    </row>
    <row r="126" spans="1:19">
      <c r="A126" t="s">
        <v>128</v>
      </c>
      <c r="B126">
        <v>0</v>
      </c>
      <c r="C126">
        <v>6</v>
      </c>
      <c r="D126">
        <f t="shared" si="30"/>
        <v>6</v>
      </c>
      <c r="E126">
        <v>0</v>
      </c>
      <c r="F126">
        <v>6</v>
      </c>
      <c r="G126">
        <f t="shared" si="31"/>
        <v>6</v>
      </c>
      <c r="H126">
        <v>0</v>
      </c>
      <c r="I126">
        <v>0</v>
      </c>
      <c r="J126">
        <f t="shared" si="32"/>
        <v>0</v>
      </c>
      <c r="K126">
        <v>0</v>
      </c>
      <c r="L126">
        <v>0</v>
      </c>
      <c r="M126">
        <f t="shared" si="33"/>
        <v>0</v>
      </c>
      <c r="N126">
        <v>0</v>
      </c>
      <c r="O126">
        <v>0</v>
      </c>
      <c r="P126">
        <f t="shared" si="34"/>
        <v>0</v>
      </c>
      <c r="Q126">
        <v>0</v>
      </c>
      <c r="R126">
        <v>0</v>
      </c>
      <c r="S126">
        <f t="shared" si="35"/>
        <v>0</v>
      </c>
    </row>
    <row r="127" spans="1:19">
      <c r="A127" t="s">
        <v>129</v>
      </c>
      <c r="B127">
        <v>4</v>
      </c>
      <c r="C127">
        <v>8</v>
      </c>
      <c r="D127">
        <f t="shared" si="30"/>
        <v>12</v>
      </c>
      <c r="E127">
        <v>4</v>
      </c>
      <c r="F127">
        <v>7</v>
      </c>
      <c r="G127">
        <f t="shared" si="31"/>
        <v>11</v>
      </c>
      <c r="H127">
        <v>0</v>
      </c>
      <c r="I127">
        <v>1</v>
      </c>
      <c r="J127">
        <f t="shared" si="32"/>
        <v>1</v>
      </c>
      <c r="K127">
        <v>0</v>
      </c>
      <c r="L127">
        <v>0</v>
      </c>
      <c r="M127">
        <f t="shared" si="33"/>
        <v>0</v>
      </c>
      <c r="N127">
        <v>0</v>
      </c>
      <c r="O127">
        <v>0</v>
      </c>
      <c r="P127">
        <f t="shared" si="34"/>
        <v>0</v>
      </c>
      <c r="Q127">
        <v>0</v>
      </c>
      <c r="R127">
        <v>0</v>
      </c>
      <c r="S127">
        <f t="shared" si="35"/>
        <v>0</v>
      </c>
    </row>
    <row r="128" spans="1:19">
      <c r="A128" t="s">
        <v>130</v>
      </c>
      <c r="B128">
        <v>0</v>
      </c>
      <c r="C128">
        <v>0</v>
      </c>
      <c r="D128">
        <f t="shared" si="30"/>
        <v>0</v>
      </c>
      <c r="E128">
        <v>0</v>
      </c>
      <c r="F128">
        <v>0</v>
      </c>
      <c r="G128">
        <f t="shared" si="31"/>
        <v>0</v>
      </c>
      <c r="H128">
        <v>0</v>
      </c>
      <c r="I128">
        <v>0</v>
      </c>
      <c r="J128">
        <f t="shared" si="32"/>
        <v>0</v>
      </c>
      <c r="K128">
        <v>0</v>
      </c>
      <c r="L128">
        <v>0</v>
      </c>
      <c r="M128">
        <f t="shared" si="33"/>
        <v>0</v>
      </c>
      <c r="N128">
        <v>0</v>
      </c>
      <c r="O128">
        <v>0</v>
      </c>
      <c r="P128">
        <f t="shared" si="34"/>
        <v>0</v>
      </c>
      <c r="Q128">
        <v>0</v>
      </c>
      <c r="R128">
        <v>0</v>
      </c>
      <c r="S128">
        <f t="shared" si="35"/>
        <v>0</v>
      </c>
    </row>
    <row r="129" spans="1:19">
      <c r="A129" t="s">
        <v>131</v>
      </c>
      <c r="B129">
        <v>1</v>
      </c>
      <c r="C129">
        <v>4</v>
      </c>
      <c r="D129">
        <f t="shared" si="30"/>
        <v>5</v>
      </c>
      <c r="E129">
        <v>1</v>
      </c>
      <c r="F129">
        <v>3</v>
      </c>
      <c r="G129">
        <f t="shared" si="31"/>
        <v>4</v>
      </c>
      <c r="H129">
        <v>0</v>
      </c>
      <c r="I129">
        <v>1</v>
      </c>
      <c r="J129">
        <f t="shared" si="32"/>
        <v>1</v>
      </c>
      <c r="K129">
        <v>0</v>
      </c>
      <c r="L129">
        <v>0</v>
      </c>
      <c r="M129">
        <f t="shared" si="33"/>
        <v>0</v>
      </c>
      <c r="N129">
        <v>0</v>
      </c>
      <c r="O129">
        <v>0</v>
      </c>
      <c r="P129">
        <f t="shared" si="34"/>
        <v>0</v>
      </c>
      <c r="Q129">
        <v>0</v>
      </c>
      <c r="R129">
        <v>0</v>
      </c>
      <c r="S129">
        <f t="shared" si="35"/>
        <v>0</v>
      </c>
    </row>
    <row r="130" spans="1:19">
      <c r="A130" t="s">
        <v>132</v>
      </c>
      <c r="B130">
        <v>0</v>
      </c>
      <c r="C130">
        <v>1</v>
      </c>
      <c r="D130">
        <f t="shared" si="30"/>
        <v>1</v>
      </c>
      <c r="E130">
        <v>0</v>
      </c>
      <c r="F130">
        <v>0</v>
      </c>
      <c r="G130">
        <f t="shared" si="31"/>
        <v>0</v>
      </c>
      <c r="H130">
        <v>0</v>
      </c>
      <c r="I130">
        <v>0</v>
      </c>
      <c r="J130">
        <f t="shared" si="32"/>
        <v>0</v>
      </c>
      <c r="K130">
        <v>0</v>
      </c>
      <c r="L130">
        <v>0</v>
      </c>
      <c r="M130">
        <f t="shared" si="33"/>
        <v>0</v>
      </c>
      <c r="N130">
        <v>0</v>
      </c>
      <c r="O130">
        <v>0</v>
      </c>
      <c r="P130">
        <f t="shared" si="34"/>
        <v>0</v>
      </c>
      <c r="Q130">
        <v>0</v>
      </c>
      <c r="R130">
        <v>1</v>
      </c>
      <c r="S130">
        <f t="shared" si="35"/>
        <v>1</v>
      </c>
    </row>
    <row r="131" spans="1:19">
      <c r="A131" t="s">
        <v>133</v>
      </c>
      <c r="B131">
        <v>3</v>
      </c>
      <c r="C131">
        <v>0</v>
      </c>
      <c r="D131">
        <f t="shared" si="30"/>
        <v>3</v>
      </c>
      <c r="E131">
        <v>3</v>
      </c>
      <c r="F131">
        <v>0</v>
      </c>
      <c r="G131">
        <f t="shared" si="31"/>
        <v>3</v>
      </c>
      <c r="H131">
        <v>0</v>
      </c>
      <c r="I131">
        <v>0</v>
      </c>
      <c r="J131">
        <f t="shared" si="32"/>
        <v>0</v>
      </c>
      <c r="K131">
        <v>0</v>
      </c>
      <c r="L131">
        <v>0</v>
      </c>
      <c r="M131">
        <f t="shared" si="33"/>
        <v>0</v>
      </c>
      <c r="N131">
        <v>0</v>
      </c>
      <c r="O131">
        <v>0</v>
      </c>
      <c r="P131">
        <f t="shared" si="34"/>
        <v>0</v>
      </c>
      <c r="Q131">
        <v>0</v>
      </c>
      <c r="R131">
        <v>0</v>
      </c>
      <c r="S131">
        <f t="shared" si="35"/>
        <v>0</v>
      </c>
    </row>
    <row r="132" spans="1:19">
      <c r="A132" t="s">
        <v>134</v>
      </c>
      <c r="B132">
        <v>0</v>
      </c>
      <c r="C132">
        <v>1</v>
      </c>
      <c r="D132">
        <f t="shared" si="30"/>
        <v>1</v>
      </c>
      <c r="E132">
        <v>0</v>
      </c>
      <c r="F132">
        <v>1</v>
      </c>
      <c r="G132">
        <f t="shared" si="31"/>
        <v>1</v>
      </c>
      <c r="H132">
        <v>0</v>
      </c>
      <c r="I132">
        <v>0</v>
      </c>
      <c r="J132">
        <f t="shared" si="32"/>
        <v>0</v>
      </c>
      <c r="K132">
        <v>0</v>
      </c>
      <c r="L132">
        <v>0</v>
      </c>
      <c r="M132">
        <f t="shared" si="33"/>
        <v>0</v>
      </c>
      <c r="N132">
        <v>0</v>
      </c>
      <c r="O132">
        <v>0</v>
      </c>
      <c r="P132">
        <f t="shared" si="34"/>
        <v>0</v>
      </c>
      <c r="Q132">
        <v>0</v>
      </c>
      <c r="R132">
        <v>0</v>
      </c>
      <c r="S132">
        <f t="shared" si="35"/>
        <v>0</v>
      </c>
    </row>
    <row r="134" spans="1:19">
      <c r="A134" s="5" t="s">
        <v>135</v>
      </c>
      <c r="B134" s="5" t="s">
        <v>135</v>
      </c>
      <c r="C134" s="5" t="s">
        <v>135</v>
      </c>
      <c r="D134" s="5" t="s">
        <v>135</v>
      </c>
      <c r="E134" s="5" t="s">
        <v>135</v>
      </c>
      <c r="F134" s="5" t="s">
        <v>135</v>
      </c>
      <c r="G134" s="5" t="s">
        <v>135</v>
      </c>
      <c r="H134" s="5" t="s">
        <v>135</v>
      </c>
      <c r="I134" s="5" t="s">
        <v>135</v>
      </c>
      <c r="J134" s="5" t="s">
        <v>135</v>
      </c>
      <c r="K134" s="5" t="s">
        <v>135</v>
      </c>
      <c r="L134" s="5" t="s">
        <v>135</v>
      </c>
      <c r="M134" s="5" t="s">
        <v>135</v>
      </c>
      <c r="N134" s="5" t="s">
        <v>135</v>
      </c>
      <c r="O134" s="5" t="s">
        <v>135</v>
      </c>
      <c r="P134" s="5" t="s">
        <v>135</v>
      </c>
      <c r="Q134" s="5" t="s">
        <v>135</v>
      </c>
      <c r="R134" s="5" t="s">
        <v>135</v>
      </c>
      <c r="S134" s="5" t="s">
        <v>135</v>
      </c>
    </row>
    <row r="135" spans="1:19">
      <c r="A135" t="s">
        <v>136</v>
      </c>
      <c r="B135">
        <v>0</v>
      </c>
      <c r="C135">
        <v>0</v>
      </c>
      <c r="D135">
        <f t="shared" ref="D135:D147" si="36">B135+C135</f>
        <v>0</v>
      </c>
      <c r="E135">
        <v>0</v>
      </c>
      <c r="F135">
        <v>0</v>
      </c>
      <c r="G135">
        <f t="shared" ref="G135:G147" si="37">E135+F135</f>
        <v>0</v>
      </c>
      <c r="H135">
        <v>0</v>
      </c>
      <c r="I135">
        <v>0</v>
      </c>
      <c r="J135">
        <f t="shared" ref="J135:J147" si="38">H135+I135</f>
        <v>0</v>
      </c>
      <c r="K135">
        <v>0</v>
      </c>
      <c r="L135">
        <v>0</v>
      </c>
      <c r="M135">
        <f t="shared" ref="M135:M147" si="39">K135+L135</f>
        <v>0</v>
      </c>
      <c r="N135">
        <v>0</v>
      </c>
      <c r="O135">
        <v>0</v>
      </c>
      <c r="P135">
        <f t="shared" ref="P135:P147" si="40">N135+O135</f>
        <v>0</v>
      </c>
      <c r="Q135">
        <v>0</v>
      </c>
      <c r="R135">
        <v>0</v>
      </c>
      <c r="S135">
        <f t="shared" ref="S135:S147" si="41">Q135+R135</f>
        <v>0</v>
      </c>
    </row>
    <row r="136" spans="1:19">
      <c r="A136" t="s">
        <v>137</v>
      </c>
      <c r="B136">
        <v>2</v>
      </c>
      <c r="C136">
        <v>14</v>
      </c>
      <c r="D136">
        <f t="shared" si="36"/>
        <v>16</v>
      </c>
      <c r="E136">
        <v>1</v>
      </c>
      <c r="F136">
        <v>14</v>
      </c>
      <c r="G136">
        <f t="shared" si="37"/>
        <v>15</v>
      </c>
      <c r="H136">
        <v>1</v>
      </c>
      <c r="I136">
        <v>0</v>
      </c>
      <c r="J136">
        <f t="shared" si="38"/>
        <v>1</v>
      </c>
      <c r="K136">
        <v>0</v>
      </c>
      <c r="L136">
        <v>0</v>
      </c>
      <c r="M136">
        <f t="shared" si="39"/>
        <v>0</v>
      </c>
      <c r="N136">
        <v>0</v>
      </c>
      <c r="O136">
        <v>0</v>
      </c>
      <c r="P136">
        <f t="shared" si="40"/>
        <v>0</v>
      </c>
      <c r="Q136">
        <v>0</v>
      </c>
      <c r="R136">
        <v>0</v>
      </c>
      <c r="S136">
        <f t="shared" si="41"/>
        <v>0</v>
      </c>
    </row>
    <row r="137" spans="1:19">
      <c r="A137" t="s">
        <v>138</v>
      </c>
      <c r="B137">
        <v>0</v>
      </c>
      <c r="C137">
        <v>0</v>
      </c>
      <c r="D137">
        <f t="shared" si="36"/>
        <v>0</v>
      </c>
      <c r="E137">
        <v>0</v>
      </c>
      <c r="F137">
        <v>0</v>
      </c>
      <c r="G137">
        <f t="shared" si="37"/>
        <v>0</v>
      </c>
      <c r="H137">
        <v>0</v>
      </c>
      <c r="I137">
        <v>0</v>
      </c>
      <c r="J137">
        <f t="shared" si="38"/>
        <v>0</v>
      </c>
      <c r="K137">
        <v>0</v>
      </c>
      <c r="L137">
        <v>0</v>
      </c>
      <c r="M137">
        <f t="shared" si="39"/>
        <v>0</v>
      </c>
      <c r="N137">
        <v>0</v>
      </c>
      <c r="O137">
        <v>0</v>
      </c>
      <c r="P137">
        <f t="shared" si="40"/>
        <v>0</v>
      </c>
      <c r="Q137">
        <v>0</v>
      </c>
      <c r="R137">
        <v>0</v>
      </c>
      <c r="S137">
        <f t="shared" si="41"/>
        <v>0</v>
      </c>
    </row>
    <row r="138" spans="1:19">
      <c r="A138" t="s">
        <v>139</v>
      </c>
      <c r="B138">
        <v>4</v>
      </c>
      <c r="C138">
        <v>5</v>
      </c>
      <c r="D138">
        <f t="shared" si="36"/>
        <v>9</v>
      </c>
      <c r="E138">
        <v>4</v>
      </c>
      <c r="F138">
        <v>5</v>
      </c>
      <c r="G138">
        <f t="shared" si="37"/>
        <v>9</v>
      </c>
      <c r="H138">
        <v>0</v>
      </c>
      <c r="I138">
        <v>0</v>
      </c>
      <c r="J138">
        <f t="shared" si="38"/>
        <v>0</v>
      </c>
      <c r="K138">
        <v>0</v>
      </c>
      <c r="L138">
        <v>0</v>
      </c>
      <c r="M138">
        <f t="shared" si="39"/>
        <v>0</v>
      </c>
      <c r="N138">
        <v>0</v>
      </c>
      <c r="O138">
        <v>0</v>
      </c>
      <c r="P138">
        <f t="shared" si="40"/>
        <v>0</v>
      </c>
      <c r="Q138">
        <v>0</v>
      </c>
      <c r="R138">
        <v>0</v>
      </c>
      <c r="S138">
        <f t="shared" si="41"/>
        <v>0</v>
      </c>
    </row>
    <row r="139" spans="1:19">
      <c r="A139" t="s">
        <v>140</v>
      </c>
      <c r="B139">
        <v>0</v>
      </c>
      <c r="C139">
        <v>2</v>
      </c>
      <c r="D139">
        <f t="shared" si="36"/>
        <v>2</v>
      </c>
      <c r="E139">
        <v>0</v>
      </c>
      <c r="F139">
        <v>2</v>
      </c>
      <c r="G139">
        <f t="shared" si="37"/>
        <v>2</v>
      </c>
      <c r="H139">
        <v>0</v>
      </c>
      <c r="I139">
        <v>0</v>
      </c>
      <c r="J139">
        <f t="shared" si="38"/>
        <v>0</v>
      </c>
      <c r="K139">
        <v>0</v>
      </c>
      <c r="L139">
        <v>0</v>
      </c>
      <c r="M139">
        <f t="shared" si="39"/>
        <v>0</v>
      </c>
      <c r="N139">
        <v>0</v>
      </c>
      <c r="O139">
        <v>0</v>
      </c>
      <c r="P139">
        <f t="shared" si="40"/>
        <v>0</v>
      </c>
      <c r="Q139">
        <v>0</v>
      </c>
      <c r="R139">
        <v>0</v>
      </c>
      <c r="S139">
        <f t="shared" si="41"/>
        <v>0</v>
      </c>
    </row>
    <row r="140" spans="1:19">
      <c r="A140" t="s">
        <v>141</v>
      </c>
      <c r="B140">
        <v>0</v>
      </c>
      <c r="C140">
        <v>0</v>
      </c>
      <c r="D140">
        <f t="shared" si="36"/>
        <v>0</v>
      </c>
      <c r="E140">
        <v>0</v>
      </c>
      <c r="F140">
        <v>0</v>
      </c>
      <c r="G140">
        <f t="shared" si="37"/>
        <v>0</v>
      </c>
      <c r="H140">
        <v>0</v>
      </c>
      <c r="I140">
        <v>0</v>
      </c>
      <c r="J140">
        <f t="shared" si="38"/>
        <v>0</v>
      </c>
      <c r="K140">
        <v>0</v>
      </c>
      <c r="L140">
        <v>0</v>
      </c>
      <c r="M140">
        <f t="shared" si="39"/>
        <v>0</v>
      </c>
      <c r="N140">
        <v>0</v>
      </c>
      <c r="O140">
        <v>0</v>
      </c>
      <c r="P140">
        <f t="shared" si="40"/>
        <v>0</v>
      </c>
      <c r="Q140">
        <v>0</v>
      </c>
      <c r="R140">
        <v>0</v>
      </c>
      <c r="S140">
        <f t="shared" si="41"/>
        <v>0</v>
      </c>
    </row>
    <row r="141" spans="1:19">
      <c r="A141" t="s">
        <v>142</v>
      </c>
      <c r="B141">
        <v>1</v>
      </c>
      <c r="C141">
        <v>62</v>
      </c>
      <c r="D141">
        <f t="shared" si="36"/>
        <v>63</v>
      </c>
      <c r="E141">
        <v>1</v>
      </c>
      <c r="F141">
        <v>62</v>
      </c>
      <c r="G141">
        <f t="shared" si="37"/>
        <v>63</v>
      </c>
      <c r="H141">
        <v>0</v>
      </c>
      <c r="I141">
        <v>0</v>
      </c>
      <c r="J141">
        <f t="shared" si="38"/>
        <v>0</v>
      </c>
      <c r="K141">
        <v>0</v>
      </c>
      <c r="L141">
        <v>0</v>
      </c>
      <c r="M141">
        <f t="shared" si="39"/>
        <v>0</v>
      </c>
      <c r="N141">
        <v>0</v>
      </c>
      <c r="O141">
        <v>0</v>
      </c>
      <c r="P141">
        <f t="shared" si="40"/>
        <v>0</v>
      </c>
      <c r="Q141">
        <v>0</v>
      </c>
      <c r="R141">
        <v>0</v>
      </c>
      <c r="S141">
        <f t="shared" si="41"/>
        <v>0</v>
      </c>
    </row>
    <row r="142" spans="1:19">
      <c r="A142" t="s">
        <v>143</v>
      </c>
      <c r="B142">
        <v>0</v>
      </c>
      <c r="C142">
        <v>0</v>
      </c>
      <c r="D142">
        <f t="shared" si="36"/>
        <v>0</v>
      </c>
      <c r="E142">
        <v>0</v>
      </c>
      <c r="F142">
        <v>0</v>
      </c>
      <c r="G142">
        <f t="shared" si="37"/>
        <v>0</v>
      </c>
      <c r="H142">
        <v>0</v>
      </c>
      <c r="I142">
        <v>0</v>
      </c>
      <c r="J142">
        <f t="shared" si="38"/>
        <v>0</v>
      </c>
      <c r="K142">
        <v>0</v>
      </c>
      <c r="L142">
        <v>0</v>
      </c>
      <c r="M142">
        <f t="shared" si="39"/>
        <v>0</v>
      </c>
      <c r="N142">
        <v>0</v>
      </c>
      <c r="O142">
        <v>0</v>
      </c>
      <c r="P142">
        <f t="shared" si="40"/>
        <v>0</v>
      </c>
      <c r="Q142">
        <v>0</v>
      </c>
      <c r="R142">
        <v>0</v>
      </c>
      <c r="S142">
        <f t="shared" si="41"/>
        <v>0</v>
      </c>
    </row>
    <row r="143" spans="1:19">
      <c r="A143" t="s">
        <v>144</v>
      </c>
      <c r="B143">
        <v>0</v>
      </c>
      <c r="C143">
        <v>4</v>
      </c>
      <c r="D143">
        <f t="shared" si="36"/>
        <v>4</v>
      </c>
      <c r="E143">
        <v>0</v>
      </c>
      <c r="F143">
        <v>4</v>
      </c>
      <c r="G143">
        <f t="shared" si="37"/>
        <v>4</v>
      </c>
      <c r="H143">
        <v>0</v>
      </c>
      <c r="I143">
        <v>0</v>
      </c>
      <c r="J143">
        <f t="shared" si="38"/>
        <v>0</v>
      </c>
      <c r="K143">
        <v>0</v>
      </c>
      <c r="L143">
        <v>0</v>
      </c>
      <c r="M143">
        <f t="shared" si="39"/>
        <v>0</v>
      </c>
      <c r="N143">
        <v>0</v>
      </c>
      <c r="O143">
        <v>0</v>
      </c>
      <c r="P143">
        <f t="shared" si="40"/>
        <v>0</v>
      </c>
      <c r="Q143">
        <v>0</v>
      </c>
      <c r="R143">
        <v>0</v>
      </c>
      <c r="S143">
        <f t="shared" si="41"/>
        <v>0</v>
      </c>
    </row>
    <row r="144" spans="1:19">
      <c r="A144" t="s">
        <v>145</v>
      </c>
      <c r="B144">
        <v>0</v>
      </c>
      <c r="C144">
        <v>0</v>
      </c>
      <c r="D144">
        <f t="shared" si="36"/>
        <v>0</v>
      </c>
      <c r="E144">
        <v>0</v>
      </c>
      <c r="F144">
        <v>0</v>
      </c>
      <c r="G144">
        <f t="shared" si="37"/>
        <v>0</v>
      </c>
      <c r="H144">
        <v>0</v>
      </c>
      <c r="I144">
        <v>0</v>
      </c>
      <c r="J144">
        <f t="shared" si="38"/>
        <v>0</v>
      </c>
      <c r="K144">
        <v>0</v>
      </c>
      <c r="L144">
        <v>0</v>
      </c>
      <c r="M144">
        <f t="shared" si="39"/>
        <v>0</v>
      </c>
      <c r="N144">
        <v>0</v>
      </c>
      <c r="O144">
        <v>0</v>
      </c>
      <c r="P144">
        <f t="shared" si="40"/>
        <v>0</v>
      </c>
      <c r="Q144">
        <v>0</v>
      </c>
      <c r="R144">
        <v>0</v>
      </c>
      <c r="S144">
        <f t="shared" si="41"/>
        <v>0</v>
      </c>
    </row>
    <row r="145" spans="1:19">
      <c r="A145" t="s">
        <v>146</v>
      </c>
      <c r="B145">
        <v>0</v>
      </c>
      <c r="C145">
        <v>4</v>
      </c>
      <c r="D145">
        <f t="shared" si="36"/>
        <v>4</v>
      </c>
      <c r="E145">
        <v>0</v>
      </c>
      <c r="F145">
        <v>4</v>
      </c>
      <c r="G145">
        <f t="shared" si="37"/>
        <v>4</v>
      </c>
      <c r="H145">
        <v>0</v>
      </c>
      <c r="I145">
        <v>0</v>
      </c>
      <c r="J145">
        <f t="shared" si="38"/>
        <v>0</v>
      </c>
      <c r="K145">
        <v>0</v>
      </c>
      <c r="L145">
        <v>0</v>
      </c>
      <c r="M145">
        <f t="shared" si="39"/>
        <v>0</v>
      </c>
      <c r="N145">
        <v>0</v>
      </c>
      <c r="O145">
        <v>0</v>
      </c>
      <c r="P145">
        <f t="shared" si="40"/>
        <v>0</v>
      </c>
      <c r="Q145">
        <v>0</v>
      </c>
      <c r="R145">
        <v>0</v>
      </c>
      <c r="S145">
        <f t="shared" si="41"/>
        <v>0</v>
      </c>
    </row>
    <row r="146" spans="1:19">
      <c r="A146" t="s">
        <v>147</v>
      </c>
      <c r="B146">
        <v>0</v>
      </c>
      <c r="C146">
        <v>0</v>
      </c>
      <c r="D146">
        <f t="shared" si="36"/>
        <v>0</v>
      </c>
      <c r="E146">
        <v>0</v>
      </c>
      <c r="F146">
        <v>0</v>
      </c>
      <c r="G146">
        <f t="shared" si="37"/>
        <v>0</v>
      </c>
      <c r="H146">
        <v>0</v>
      </c>
      <c r="I146">
        <v>0</v>
      </c>
      <c r="J146">
        <f t="shared" si="38"/>
        <v>0</v>
      </c>
      <c r="K146">
        <v>0</v>
      </c>
      <c r="L146">
        <v>0</v>
      </c>
      <c r="M146">
        <f t="shared" si="39"/>
        <v>0</v>
      </c>
      <c r="N146">
        <v>0</v>
      </c>
      <c r="O146">
        <v>0</v>
      </c>
      <c r="P146">
        <f t="shared" si="40"/>
        <v>0</v>
      </c>
      <c r="Q146">
        <v>0</v>
      </c>
      <c r="R146">
        <v>0</v>
      </c>
      <c r="S146">
        <f t="shared" si="41"/>
        <v>0</v>
      </c>
    </row>
    <row r="147" spans="1:19">
      <c r="A147" t="s">
        <v>148</v>
      </c>
      <c r="B147">
        <v>1</v>
      </c>
      <c r="C147">
        <v>0</v>
      </c>
      <c r="D147">
        <f t="shared" si="36"/>
        <v>1</v>
      </c>
      <c r="E147">
        <v>1</v>
      </c>
      <c r="F147">
        <v>0</v>
      </c>
      <c r="G147">
        <f t="shared" si="37"/>
        <v>1</v>
      </c>
      <c r="H147">
        <v>0</v>
      </c>
      <c r="I147">
        <v>0</v>
      </c>
      <c r="J147">
        <f t="shared" si="38"/>
        <v>0</v>
      </c>
      <c r="K147">
        <v>0</v>
      </c>
      <c r="L147">
        <v>0</v>
      </c>
      <c r="M147">
        <f t="shared" si="39"/>
        <v>0</v>
      </c>
      <c r="N147">
        <v>0</v>
      </c>
      <c r="O147">
        <v>0</v>
      </c>
      <c r="P147">
        <f t="shared" si="40"/>
        <v>0</v>
      </c>
      <c r="Q147">
        <v>0</v>
      </c>
      <c r="R147">
        <v>0</v>
      </c>
      <c r="S147">
        <f t="shared" si="41"/>
        <v>0</v>
      </c>
    </row>
    <row r="149" spans="1:19">
      <c r="A149" s="5" t="s">
        <v>149</v>
      </c>
      <c r="B149" s="5" t="s">
        <v>149</v>
      </c>
      <c r="C149" s="5" t="s">
        <v>149</v>
      </c>
      <c r="D149" s="5" t="s">
        <v>149</v>
      </c>
      <c r="E149" s="5" t="s">
        <v>149</v>
      </c>
      <c r="F149" s="5" t="s">
        <v>149</v>
      </c>
      <c r="G149" s="5" t="s">
        <v>149</v>
      </c>
      <c r="H149" s="5" t="s">
        <v>149</v>
      </c>
      <c r="I149" s="5" t="s">
        <v>149</v>
      </c>
      <c r="J149" s="5" t="s">
        <v>149</v>
      </c>
      <c r="K149" s="5" t="s">
        <v>149</v>
      </c>
      <c r="L149" s="5" t="s">
        <v>149</v>
      </c>
      <c r="M149" s="5" t="s">
        <v>149</v>
      </c>
      <c r="N149" s="5" t="s">
        <v>149</v>
      </c>
      <c r="O149" s="5" t="s">
        <v>149</v>
      </c>
      <c r="P149" s="5" t="s">
        <v>149</v>
      </c>
      <c r="Q149" s="5" t="s">
        <v>149</v>
      </c>
      <c r="R149" s="5" t="s">
        <v>149</v>
      </c>
      <c r="S149" s="5" t="s">
        <v>149</v>
      </c>
    </row>
    <row r="150" spans="1:19">
      <c r="A150" t="s">
        <v>150</v>
      </c>
      <c r="B150">
        <v>0</v>
      </c>
      <c r="C150">
        <v>0</v>
      </c>
      <c r="D150">
        <f t="shared" ref="D150:D161" si="42">B150+C150</f>
        <v>0</v>
      </c>
      <c r="E150">
        <v>0</v>
      </c>
      <c r="F150">
        <v>0</v>
      </c>
      <c r="G150">
        <f t="shared" ref="G150:G161" si="43">E150+F150</f>
        <v>0</v>
      </c>
      <c r="H150">
        <v>0</v>
      </c>
      <c r="I150">
        <v>0</v>
      </c>
      <c r="J150">
        <f t="shared" ref="J150:J161" si="44">H150+I150</f>
        <v>0</v>
      </c>
      <c r="K150">
        <v>0</v>
      </c>
      <c r="L150">
        <v>0</v>
      </c>
      <c r="M150">
        <f t="shared" ref="M150:M161" si="45">K150+L150</f>
        <v>0</v>
      </c>
      <c r="N150">
        <v>0</v>
      </c>
      <c r="O150">
        <v>0</v>
      </c>
      <c r="P150">
        <f t="shared" ref="P150:P161" si="46">N150+O150</f>
        <v>0</v>
      </c>
      <c r="Q150">
        <v>0</v>
      </c>
      <c r="R150">
        <v>0</v>
      </c>
      <c r="S150">
        <f t="shared" ref="S150:S161" si="47">Q150+R150</f>
        <v>0</v>
      </c>
    </row>
    <row r="151" spans="1:19">
      <c r="A151" t="s">
        <v>151</v>
      </c>
      <c r="B151">
        <v>0</v>
      </c>
      <c r="C151">
        <v>0</v>
      </c>
      <c r="D151">
        <f t="shared" si="42"/>
        <v>0</v>
      </c>
      <c r="E151">
        <v>0</v>
      </c>
      <c r="F151">
        <v>0</v>
      </c>
      <c r="G151">
        <f t="shared" si="43"/>
        <v>0</v>
      </c>
      <c r="H151">
        <v>0</v>
      </c>
      <c r="I151">
        <v>0</v>
      </c>
      <c r="J151">
        <f t="shared" si="44"/>
        <v>0</v>
      </c>
      <c r="K151">
        <v>0</v>
      </c>
      <c r="L151">
        <v>0</v>
      </c>
      <c r="M151">
        <f t="shared" si="45"/>
        <v>0</v>
      </c>
      <c r="N151">
        <v>0</v>
      </c>
      <c r="O151">
        <v>0</v>
      </c>
      <c r="P151">
        <f t="shared" si="46"/>
        <v>0</v>
      </c>
      <c r="Q151">
        <v>0</v>
      </c>
      <c r="R151">
        <v>0</v>
      </c>
      <c r="S151">
        <f t="shared" si="47"/>
        <v>0</v>
      </c>
    </row>
    <row r="152" spans="1:19">
      <c r="A152" t="s">
        <v>152</v>
      </c>
      <c r="B152">
        <v>11</v>
      </c>
      <c r="C152">
        <v>12</v>
      </c>
      <c r="D152">
        <f t="shared" si="42"/>
        <v>23</v>
      </c>
      <c r="E152">
        <v>7</v>
      </c>
      <c r="F152">
        <v>4</v>
      </c>
      <c r="G152">
        <f t="shared" si="43"/>
        <v>11</v>
      </c>
      <c r="H152">
        <v>3</v>
      </c>
      <c r="I152">
        <v>4</v>
      </c>
      <c r="J152">
        <f t="shared" si="44"/>
        <v>7</v>
      </c>
      <c r="K152">
        <v>1</v>
      </c>
      <c r="L152">
        <v>1</v>
      </c>
      <c r="M152">
        <f t="shared" si="45"/>
        <v>2</v>
      </c>
      <c r="N152">
        <v>0</v>
      </c>
      <c r="O152">
        <v>2</v>
      </c>
      <c r="P152">
        <f t="shared" si="46"/>
        <v>2</v>
      </c>
      <c r="Q152">
        <v>0</v>
      </c>
      <c r="R152">
        <v>1</v>
      </c>
      <c r="S152">
        <f t="shared" si="47"/>
        <v>1</v>
      </c>
    </row>
    <row r="153" spans="1:19">
      <c r="A153" t="s">
        <v>153</v>
      </c>
      <c r="B153">
        <v>0</v>
      </c>
      <c r="C153">
        <v>0</v>
      </c>
      <c r="D153">
        <f t="shared" si="42"/>
        <v>0</v>
      </c>
      <c r="E153">
        <v>0</v>
      </c>
      <c r="F153">
        <v>0</v>
      </c>
      <c r="G153">
        <f t="shared" si="43"/>
        <v>0</v>
      </c>
      <c r="H153">
        <v>0</v>
      </c>
      <c r="I153">
        <v>0</v>
      </c>
      <c r="J153">
        <f t="shared" si="44"/>
        <v>0</v>
      </c>
      <c r="K153">
        <v>0</v>
      </c>
      <c r="L153">
        <v>0</v>
      </c>
      <c r="M153">
        <f t="shared" si="45"/>
        <v>0</v>
      </c>
      <c r="N153">
        <v>0</v>
      </c>
      <c r="O153">
        <v>0</v>
      </c>
      <c r="P153">
        <f t="shared" si="46"/>
        <v>0</v>
      </c>
      <c r="Q153">
        <v>0</v>
      </c>
      <c r="R153">
        <v>0</v>
      </c>
      <c r="S153">
        <f t="shared" si="47"/>
        <v>0</v>
      </c>
    </row>
    <row r="154" spans="1:19">
      <c r="A154" t="s">
        <v>154</v>
      </c>
      <c r="B154">
        <v>22</v>
      </c>
      <c r="C154">
        <v>3</v>
      </c>
      <c r="D154">
        <f t="shared" si="42"/>
        <v>25</v>
      </c>
      <c r="E154">
        <v>15</v>
      </c>
      <c r="F154">
        <v>3</v>
      </c>
      <c r="G154">
        <f t="shared" si="43"/>
        <v>18</v>
      </c>
      <c r="H154">
        <v>2</v>
      </c>
      <c r="I154">
        <v>0</v>
      </c>
      <c r="J154">
        <f t="shared" si="44"/>
        <v>2</v>
      </c>
      <c r="K154">
        <v>2</v>
      </c>
      <c r="L154">
        <v>0</v>
      </c>
      <c r="M154">
        <f t="shared" si="45"/>
        <v>2</v>
      </c>
      <c r="N154">
        <v>0</v>
      </c>
      <c r="O154">
        <v>0</v>
      </c>
      <c r="P154">
        <f t="shared" si="46"/>
        <v>0</v>
      </c>
      <c r="Q154">
        <v>3</v>
      </c>
      <c r="R154">
        <v>0</v>
      </c>
      <c r="S154">
        <f t="shared" si="47"/>
        <v>3</v>
      </c>
    </row>
    <row r="155" spans="1:19">
      <c r="A155" t="s">
        <v>155</v>
      </c>
      <c r="B155">
        <v>5</v>
      </c>
      <c r="C155">
        <v>70</v>
      </c>
      <c r="D155">
        <f t="shared" si="42"/>
        <v>75</v>
      </c>
      <c r="E155">
        <v>5</v>
      </c>
      <c r="F155">
        <v>69</v>
      </c>
      <c r="G155">
        <f t="shared" si="43"/>
        <v>74</v>
      </c>
      <c r="H155">
        <v>0</v>
      </c>
      <c r="I155">
        <v>0</v>
      </c>
      <c r="J155">
        <f t="shared" si="44"/>
        <v>0</v>
      </c>
      <c r="K155">
        <v>0</v>
      </c>
      <c r="L155">
        <v>1</v>
      </c>
      <c r="M155">
        <f t="shared" si="45"/>
        <v>1</v>
      </c>
      <c r="N155">
        <v>0</v>
      </c>
      <c r="O155">
        <v>0</v>
      </c>
      <c r="P155">
        <f t="shared" si="46"/>
        <v>0</v>
      </c>
      <c r="Q155">
        <v>0</v>
      </c>
      <c r="R155">
        <v>0</v>
      </c>
      <c r="S155">
        <f t="shared" si="47"/>
        <v>0</v>
      </c>
    </row>
    <row r="156" spans="1:19">
      <c r="A156" t="s">
        <v>156</v>
      </c>
      <c r="B156">
        <v>0</v>
      </c>
      <c r="C156">
        <v>5</v>
      </c>
      <c r="D156">
        <f t="shared" si="42"/>
        <v>5</v>
      </c>
      <c r="E156">
        <v>0</v>
      </c>
      <c r="F156">
        <v>5</v>
      </c>
      <c r="G156">
        <f t="shared" si="43"/>
        <v>5</v>
      </c>
      <c r="H156">
        <v>0</v>
      </c>
      <c r="I156">
        <v>0</v>
      </c>
      <c r="J156">
        <f t="shared" si="44"/>
        <v>0</v>
      </c>
      <c r="K156">
        <v>0</v>
      </c>
      <c r="L156">
        <v>0</v>
      </c>
      <c r="M156">
        <f t="shared" si="45"/>
        <v>0</v>
      </c>
      <c r="N156">
        <v>0</v>
      </c>
      <c r="O156">
        <v>0</v>
      </c>
      <c r="P156">
        <f t="shared" si="46"/>
        <v>0</v>
      </c>
      <c r="Q156">
        <v>0</v>
      </c>
      <c r="R156">
        <v>0</v>
      </c>
      <c r="S156">
        <f t="shared" si="47"/>
        <v>0</v>
      </c>
    </row>
    <row r="157" spans="1:19">
      <c r="A157" t="s">
        <v>157</v>
      </c>
      <c r="B157">
        <v>0</v>
      </c>
      <c r="C157">
        <v>4</v>
      </c>
      <c r="D157">
        <f t="shared" si="42"/>
        <v>4</v>
      </c>
      <c r="E157">
        <v>0</v>
      </c>
      <c r="F157">
        <v>4</v>
      </c>
      <c r="G157">
        <f t="shared" si="43"/>
        <v>4</v>
      </c>
      <c r="H157">
        <v>0</v>
      </c>
      <c r="I157">
        <v>0</v>
      </c>
      <c r="J157">
        <f t="shared" si="44"/>
        <v>0</v>
      </c>
      <c r="K157">
        <v>0</v>
      </c>
      <c r="L157">
        <v>0</v>
      </c>
      <c r="M157">
        <f t="shared" si="45"/>
        <v>0</v>
      </c>
      <c r="N157">
        <v>0</v>
      </c>
      <c r="O157">
        <v>0</v>
      </c>
      <c r="P157">
        <f t="shared" si="46"/>
        <v>0</v>
      </c>
      <c r="Q157">
        <v>0</v>
      </c>
      <c r="R157">
        <v>0</v>
      </c>
      <c r="S157">
        <f t="shared" si="47"/>
        <v>0</v>
      </c>
    </row>
    <row r="158" spans="1:19">
      <c r="A158" t="s">
        <v>158</v>
      </c>
      <c r="B158">
        <v>0</v>
      </c>
      <c r="C158">
        <v>0</v>
      </c>
      <c r="D158">
        <f t="shared" si="42"/>
        <v>0</v>
      </c>
      <c r="E158">
        <v>0</v>
      </c>
      <c r="F158">
        <v>0</v>
      </c>
      <c r="G158">
        <f t="shared" si="43"/>
        <v>0</v>
      </c>
      <c r="H158">
        <v>0</v>
      </c>
      <c r="I158">
        <v>0</v>
      </c>
      <c r="J158">
        <f t="shared" si="44"/>
        <v>0</v>
      </c>
      <c r="K158">
        <v>0</v>
      </c>
      <c r="L158">
        <v>0</v>
      </c>
      <c r="M158">
        <f t="shared" si="45"/>
        <v>0</v>
      </c>
      <c r="N158">
        <v>0</v>
      </c>
      <c r="O158">
        <v>0</v>
      </c>
      <c r="P158">
        <f t="shared" si="46"/>
        <v>0</v>
      </c>
      <c r="Q158">
        <v>0</v>
      </c>
      <c r="R158">
        <v>0</v>
      </c>
      <c r="S158">
        <f t="shared" si="47"/>
        <v>0</v>
      </c>
    </row>
    <row r="159" spans="1:19">
      <c r="A159" t="s">
        <v>159</v>
      </c>
      <c r="B159">
        <v>0</v>
      </c>
      <c r="C159">
        <v>0</v>
      </c>
      <c r="D159">
        <f t="shared" si="42"/>
        <v>0</v>
      </c>
      <c r="E159">
        <v>0</v>
      </c>
      <c r="F159">
        <v>0</v>
      </c>
      <c r="G159">
        <f t="shared" si="43"/>
        <v>0</v>
      </c>
      <c r="H159">
        <v>0</v>
      </c>
      <c r="I159">
        <v>0</v>
      </c>
      <c r="J159">
        <f t="shared" si="44"/>
        <v>0</v>
      </c>
      <c r="K159">
        <v>0</v>
      </c>
      <c r="L159">
        <v>0</v>
      </c>
      <c r="M159">
        <f t="shared" si="45"/>
        <v>0</v>
      </c>
      <c r="N159">
        <v>0</v>
      </c>
      <c r="O159">
        <v>0</v>
      </c>
      <c r="P159">
        <f t="shared" si="46"/>
        <v>0</v>
      </c>
      <c r="Q159">
        <v>0</v>
      </c>
      <c r="R159">
        <v>0</v>
      </c>
      <c r="S159">
        <f t="shared" si="47"/>
        <v>0</v>
      </c>
    </row>
    <row r="160" spans="1:19">
      <c r="A160" t="s">
        <v>160</v>
      </c>
      <c r="B160">
        <v>0</v>
      </c>
      <c r="C160">
        <v>0</v>
      </c>
      <c r="D160">
        <f t="shared" si="42"/>
        <v>0</v>
      </c>
      <c r="E160">
        <v>0</v>
      </c>
      <c r="F160">
        <v>0</v>
      </c>
      <c r="G160">
        <f t="shared" si="43"/>
        <v>0</v>
      </c>
      <c r="H160">
        <v>0</v>
      </c>
      <c r="I160">
        <v>0</v>
      </c>
      <c r="J160">
        <f t="shared" si="44"/>
        <v>0</v>
      </c>
      <c r="K160">
        <v>0</v>
      </c>
      <c r="L160">
        <v>0</v>
      </c>
      <c r="M160">
        <f t="shared" si="45"/>
        <v>0</v>
      </c>
      <c r="N160">
        <v>0</v>
      </c>
      <c r="O160">
        <v>0</v>
      </c>
      <c r="P160">
        <f t="shared" si="46"/>
        <v>0</v>
      </c>
      <c r="Q160">
        <v>0</v>
      </c>
      <c r="R160">
        <v>0</v>
      </c>
      <c r="S160">
        <f t="shared" si="47"/>
        <v>0</v>
      </c>
    </row>
    <row r="161" spans="1:19">
      <c r="A161" t="s">
        <v>161</v>
      </c>
      <c r="B161">
        <v>0</v>
      </c>
      <c r="C161">
        <v>3</v>
      </c>
      <c r="D161">
        <f t="shared" si="42"/>
        <v>3</v>
      </c>
      <c r="E161">
        <v>0</v>
      </c>
      <c r="F161">
        <v>3</v>
      </c>
      <c r="G161">
        <f t="shared" si="43"/>
        <v>3</v>
      </c>
      <c r="H161">
        <v>0</v>
      </c>
      <c r="I161">
        <v>0</v>
      </c>
      <c r="J161">
        <f t="shared" si="44"/>
        <v>0</v>
      </c>
      <c r="K161">
        <v>0</v>
      </c>
      <c r="L161">
        <v>0</v>
      </c>
      <c r="M161">
        <f t="shared" si="45"/>
        <v>0</v>
      </c>
      <c r="N161">
        <v>0</v>
      </c>
      <c r="O161">
        <v>0</v>
      </c>
      <c r="P161">
        <f t="shared" si="46"/>
        <v>0</v>
      </c>
      <c r="Q161">
        <v>0</v>
      </c>
      <c r="R161">
        <v>0</v>
      </c>
      <c r="S161">
        <f t="shared" si="47"/>
        <v>0</v>
      </c>
    </row>
    <row r="163" spans="1:19">
      <c r="A163" s="5" t="s">
        <v>162</v>
      </c>
      <c r="B163" s="5" t="s">
        <v>162</v>
      </c>
      <c r="C163" s="5" t="s">
        <v>162</v>
      </c>
      <c r="D163" s="5" t="s">
        <v>162</v>
      </c>
      <c r="E163" s="5" t="s">
        <v>162</v>
      </c>
      <c r="F163" s="5" t="s">
        <v>162</v>
      </c>
      <c r="G163" s="5" t="s">
        <v>162</v>
      </c>
      <c r="H163" s="5" t="s">
        <v>162</v>
      </c>
      <c r="I163" s="5" t="s">
        <v>162</v>
      </c>
      <c r="J163" s="5" t="s">
        <v>162</v>
      </c>
      <c r="K163" s="5" t="s">
        <v>162</v>
      </c>
      <c r="L163" s="5" t="s">
        <v>162</v>
      </c>
      <c r="M163" s="5" t="s">
        <v>162</v>
      </c>
      <c r="N163" s="5" t="s">
        <v>162</v>
      </c>
      <c r="O163" s="5" t="s">
        <v>162</v>
      </c>
      <c r="P163" s="5" t="s">
        <v>162</v>
      </c>
      <c r="Q163" s="5" t="s">
        <v>162</v>
      </c>
      <c r="R163" s="5" t="s">
        <v>162</v>
      </c>
      <c r="S163" s="5" t="s">
        <v>162</v>
      </c>
    </row>
    <row r="164" spans="1:19">
      <c r="A164" t="s">
        <v>163</v>
      </c>
      <c r="B164">
        <v>0</v>
      </c>
      <c r="C164">
        <v>0</v>
      </c>
      <c r="D164">
        <f t="shared" ref="D164:D173" si="48">B164+C164</f>
        <v>0</v>
      </c>
      <c r="E164">
        <v>0</v>
      </c>
      <c r="F164">
        <v>0</v>
      </c>
      <c r="G164">
        <f t="shared" ref="G164:G173" si="49">E164+F164</f>
        <v>0</v>
      </c>
      <c r="H164">
        <v>0</v>
      </c>
      <c r="I164">
        <v>0</v>
      </c>
      <c r="J164">
        <f t="shared" ref="J164:J173" si="50">H164+I164</f>
        <v>0</v>
      </c>
      <c r="K164">
        <v>0</v>
      </c>
      <c r="L164">
        <v>0</v>
      </c>
      <c r="M164">
        <f t="shared" ref="M164:M173" si="51">K164+L164</f>
        <v>0</v>
      </c>
      <c r="N164">
        <v>0</v>
      </c>
      <c r="O164">
        <v>0</v>
      </c>
      <c r="P164">
        <f t="shared" ref="P164:P173" si="52">N164+O164</f>
        <v>0</v>
      </c>
      <c r="Q164">
        <v>0</v>
      </c>
      <c r="R164">
        <v>0</v>
      </c>
      <c r="S164">
        <f t="shared" ref="S164:S173" si="53">Q164+R164</f>
        <v>0</v>
      </c>
    </row>
    <row r="165" spans="1:19">
      <c r="A165" t="s">
        <v>164</v>
      </c>
      <c r="B165">
        <v>1</v>
      </c>
      <c r="C165">
        <v>9</v>
      </c>
      <c r="D165">
        <f t="shared" si="48"/>
        <v>10</v>
      </c>
      <c r="E165">
        <v>0</v>
      </c>
      <c r="F165">
        <v>7</v>
      </c>
      <c r="G165">
        <f t="shared" si="49"/>
        <v>7</v>
      </c>
      <c r="H165">
        <v>0</v>
      </c>
      <c r="I165">
        <v>0</v>
      </c>
      <c r="J165">
        <f t="shared" si="50"/>
        <v>0</v>
      </c>
      <c r="K165">
        <v>1</v>
      </c>
      <c r="L165">
        <v>2</v>
      </c>
      <c r="M165">
        <f t="shared" si="51"/>
        <v>3</v>
      </c>
      <c r="N165">
        <v>0</v>
      </c>
      <c r="O165">
        <v>0</v>
      </c>
      <c r="P165">
        <f t="shared" si="52"/>
        <v>0</v>
      </c>
      <c r="Q165">
        <v>0</v>
      </c>
      <c r="R165">
        <v>0</v>
      </c>
      <c r="S165">
        <f t="shared" si="53"/>
        <v>0</v>
      </c>
    </row>
    <row r="166" spans="1:19">
      <c r="A166" t="s">
        <v>165</v>
      </c>
      <c r="B166">
        <v>86</v>
      </c>
      <c r="C166">
        <v>117</v>
      </c>
      <c r="D166">
        <f t="shared" si="48"/>
        <v>203</v>
      </c>
      <c r="E166">
        <v>86</v>
      </c>
      <c r="F166">
        <v>117</v>
      </c>
      <c r="G166">
        <f t="shared" si="49"/>
        <v>203</v>
      </c>
      <c r="H166">
        <v>0</v>
      </c>
      <c r="I166">
        <v>0</v>
      </c>
      <c r="J166">
        <f t="shared" si="50"/>
        <v>0</v>
      </c>
      <c r="K166">
        <v>0</v>
      </c>
      <c r="L166">
        <v>0</v>
      </c>
      <c r="M166">
        <f t="shared" si="51"/>
        <v>0</v>
      </c>
      <c r="N166">
        <v>0</v>
      </c>
      <c r="O166">
        <v>0</v>
      </c>
      <c r="P166">
        <f t="shared" si="52"/>
        <v>0</v>
      </c>
      <c r="Q166">
        <v>0</v>
      </c>
      <c r="R166">
        <v>0</v>
      </c>
      <c r="S166">
        <f t="shared" si="53"/>
        <v>0</v>
      </c>
    </row>
    <row r="167" spans="1:19">
      <c r="A167" t="s">
        <v>166</v>
      </c>
      <c r="B167">
        <v>0</v>
      </c>
      <c r="C167">
        <v>0</v>
      </c>
      <c r="D167">
        <f t="shared" si="48"/>
        <v>0</v>
      </c>
      <c r="E167">
        <v>0</v>
      </c>
      <c r="F167">
        <v>0</v>
      </c>
      <c r="G167">
        <f t="shared" si="49"/>
        <v>0</v>
      </c>
      <c r="H167">
        <v>0</v>
      </c>
      <c r="I167">
        <v>0</v>
      </c>
      <c r="J167">
        <f t="shared" si="50"/>
        <v>0</v>
      </c>
      <c r="K167">
        <v>0</v>
      </c>
      <c r="L167">
        <v>0</v>
      </c>
      <c r="M167">
        <f t="shared" si="51"/>
        <v>0</v>
      </c>
      <c r="N167">
        <v>0</v>
      </c>
      <c r="O167">
        <v>0</v>
      </c>
      <c r="P167">
        <f t="shared" si="52"/>
        <v>0</v>
      </c>
      <c r="Q167">
        <v>0</v>
      </c>
      <c r="R167">
        <v>0</v>
      </c>
      <c r="S167">
        <f t="shared" si="53"/>
        <v>0</v>
      </c>
    </row>
    <row r="168" spans="1:19">
      <c r="A168" t="s">
        <v>167</v>
      </c>
      <c r="B168">
        <v>0</v>
      </c>
      <c r="C168">
        <v>12</v>
      </c>
      <c r="D168">
        <f t="shared" si="48"/>
        <v>12</v>
      </c>
      <c r="E168">
        <v>0</v>
      </c>
      <c r="F168">
        <v>12</v>
      </c>
      <c r="G168">
        <f t="shared" si="49"/>
        <v>12</v>
      </c>
      <c r="H168">
        <v>0</v>
      </c>
      <c r="I168">
        <v>0</v>
      </c>
      <c r="J168">
        <f t="shared" si="50"/>
        <v>0</v>
      </c>
      <c r="K168">
        <v>0</v>
      </c>
      <c r="L168">
        <v>0</v>
      </c>
      <c r="M168">
        <f t="shared" si="51"/>
        <v>0</v>
      </c>
      <c r="N168">
        <v>0</v>
      </c>
      <c r="O168">
        <v>0</v>
      </c>
      <c r="P168">
        <f t="shared" si="52"/>
        <v>0</v>
      </c>
      <c r="Q168">
        <v>0</v>
      </c>
      <c r="R168">
        <v>0</v>
      </c>
      <c r="S168">
        <f t="shared" si="53"/>
        <v>0</v>
      </c>
    </row>
    <row r="169" spans="1:19">
      <c r="A169" t="s">
        <v>168</v>
      </c>
      <c r="B169">
        <v>0</v>
      </c>
      <c r="C169">
        <v>0</v>
      </c>
      <c r="D169">
        <f t="shared" si="48"/>
        <v>0</v>
      </c>
      <c r="E169">
        <v>0</v>
      </c>
      <c r="F169">
        <v>0</v>
      </c>
      <c r="G169">
        <f t="shared" si="49"/>
        <v>0</v>
      </c>
      <c r="H169">
        <v>0</v>
      </c>
      <c r="I169">
        <v>0</v>
      </c>
      <c r="J169">
        <f t="shared" si="50"/>
        <v>0</v>
      </c>
      <c r="K169">
        <v>0</v>
      </c>
      <c r="L169">
        <v>0</v>
      </c>
      <c r="M169">
        <f t="shared" si="51"/>
        <v>0</v>
      </c>
      <c r="N169">
        <v>0</v>
      </c>
      <c r="O169">
        <v>0</v>
      </c>
      <c r="P169">
        <f t="shared" si="52"/>
        <v>0</v>
      </c>
      <c r="Q169">
        <v>0</v>
      </c>
      <c r="R169">
        <v>0</v>
      </c>
      <c r="S169">
        <f t="shared" si="53"/>
        <v>0</v>
      </c>
    </row>
    <row r="170" spans="1:19">
      <c r="A170" t="s">
        <v>169</v>
      </c>
      <c r="B170">
        <v>0</v>
      </c>
      <c r="C170">
        <v>1</v>
      </c>
      <c r="D170">
        <f t="shared" si="48"/>
        <v>1</v>
      </c>
      <c r="E170">
        <v>0</v>
      </c>
      <c r="F170">
        <v>1</v>
      </c>
      <c r="G170">
        <f t="shared" si="49"/>
        <v>1</v>
      </c>
      <c r="H170">
        <v>0</v>
      </c>
      <c r="I170">
        <v>0</v>
      </c>
      <c r="J170">
        <f t="shared" si="50"/>
        <v>0</v>
      </c>
      <c r="K170">
        <v>0</v>
      </c>
      <c r="L170">
        <v>0</v>
      </c>
      <c r="M170">
        <f t="shared" si="51"/>
        <v>0</v>
      </c>
      <c r="N170">
        <v>0</v>
      </c>
      <c r="O170">
        <v>0</v>
      </c>
      <c r="P170">
        <f t="shared" si="52"/>
        <v>0</v>
      </c>
      <c r="Q170">
        <v>0</v>
      </c>
      <c r="R170">
        <v>0</v>
      </c>
      <c r="S170">
        <f t="shared" si="53"/>
        <v>0</v>
      </c>
    </row>
    <row r="171" spans="1:19">
      <c r="A171" t="s">
        <v>170</v>
      </c>
      <c r="B171">
        <v>0</v>
      </c>
      <c r="C171">
        <v>0</v>
      </c>
      <c r="D171">
        <f t="shared" si="48"/>
        <v>0</v>
      </c>
      <c r="E171">
        <v>0</v>
      </c>
      <c r="F171">
        <v>0</v>
      </c>
      <c r="G171">
        <f t="shared" si="49"/>
        <v>0</v>
      </c>
      <c r="H171">
        <v>0</v>
      </c>
      <c r="I171">
        <v>0</v>
      </c>
      <c r="J171">
        <f t="shared" si="50"/>
        <v>0</v>
      </c>
      <c r="K171">
        <v>0</v>
      </c>
      <c r="L171">
        <v>0</v>
      </c>
      <c r="M171">
        <f t="shared" si="51"/>
        <v>0</v>
      </c>
      <c r="N171">
        <v>0</v>
      </c>
      <c r="O171">
        <v>0</v>
      </c>
      <c r="P171">
        <f t="shared" si="52"/>
        <v>0</v>
      </c>
      <c r="Q171">
        <v>0</v>
      </c>
      <c r="R171">
        <v>0</v>
      </c>
      <c r="S171">
        <f t="shared" si="53"/>
        <v>0</v>
      </c>
    </row>
    <row r="172" spans="1:19">
      <c r="A172" t="s">
        <v>171</v>
      </c>
      <c r="B172">
        <v>0</v>
      </c>
      <c r="C172">
        <v>0</v>
      </c>
      <c r="D172">
        <f t="shared" si="48"/>
        <v>0</v>
      </c>
      <c r="E172">
        <v>0</v>
      </c>
      <c r="F172">
        <v>0</v>
      </c>
      <c r="G172">
        <f t="shared" si="49"/>
        <v>0</v>
      </c>
      <c r="H172">
        <v>0</v>
      </c>
      <c r="I172">
        <v>0</v>
      </c>
      <c r="J172">
        <f t="shared" si="50"/>
        <v>0</v>
      </c>
      <c r="K172">
        <v>0</v>
      </c>
      <c r="L172">
        <v>0</v>
      </c>
      <c r="M172">
        <f t="shared" si="51"/>
        <v>0</v>
      </c>
      <c r="N172">
        <v>0</v>
      </c>
      <c r="O172">
        <v>0</v>
      </c>
      <c r="P172">
        <f t="shared" si="52"/>
        <v>0</v>
      </c>
      <c r="Q172">
        <v>0</v>
      </c>
      <c r="R172">
        <v>0</v>
      </c>
      <c r="S172">
        <f t="shared" si="53"/>
        <v>0</v>
      </c>
    </row>
    <row r="173" spans="1:19">
      <c r="A173" t="s">
        <v>172</v>
      </c>
      <c r="B173">
        <v>0</v>
      </c>
      <c r="C173">
        <v>0</v>
      </c>
      <c r="D173">
        <f t="shared" si="48"/>
        <v>0</v>
      </c>
      <c r="E173">
        <v>0</v>
      </c>
      <c r="F173">
        <v>0</v>
      </c>
      <c r="G173">
        <f t="shared" si="49"/>
        <v>0</v>
      </c>
      <c r="H173">
        <v>0</v>
      </c>
      <c r="I173">
        <v>0</v>
      </c>
      <c r="J173">
        <f t="shared" si="50"/>
        <v>0</v>
      </c>
      <c r="K173">
        <v>0</v>
      </c>
      <c r="L173">
        <v>0</v>
      </c>
      <c r="M173">
        <f t="shared" si="51"/>
        <v>0</v>
      </c>
      <c r="N173">
        <v>0</v>
      </c>
      <c r="O173">
        <v>0</v>
      </c>
      <c r="P173">
        <f t="shared" si="52"/>
        <v>0</v>
      </c>
      <c r="Q173">
        <v>0</v>
      </c>
      <c r="R173">
        <v>0</v>
      </c>
      <c r="S173">
        <f t="shared" si="53"/>
        <v>0</v>
      </c>
    </row>
    <row r="175" spans="1:19">
      <c r="A175" s="5" t="s">
        <v>173</v>
      </c>
      <c r="B175" s="5" t="s">
        <v>173</v>
      </c>
      <c r="C175" s="5" t="s">
        <v>173</v>
      </c>
      <c r="D175" s="5" t="s">
        <v>173</v>
      </c>
      <c r="E175" s="5" t="s">
        <v>173</v>
      </c>
      <c r="F175" s="5" t="s">
        <v>173</v>
      </c>
      <c r="G175" s="5" t="s">
        <v>173</v>
      </c>
      <c r="H175" s="5" t="s">
        <v>173</v>
      </c>
      <c r="I175" s="5" t="s">
        <v>173</v>
      </c>
      <c r="J175" s="5" t="s">
        <v>173</v>
      </c>
      <c r="K175" s="5" t="s">
        <v>173</v>
      </c>
      <c r="L175" s="5" t="s">
        <v>173</v>
      </c>
      <c r="M175" s="5" t="s">
        <v>173</v>
      </c>
      <c r="N175" s="5" t="s">
        <v>173</v>
      </c>
      <c r="O175" s="5" t="s">
        <v>173</v>
      </c>
      <c r="P175" s="5" t="s">
        <v>173</v>
      </c>
      <c r="Q175" s="5" t="s">
        <v>173</v>
      </c>
      <c r="R175" s="5" t="s">
        <v>173</v>
      </c>
      <c r="S175" s="5" t="s">
        <v>173</v>
      </c>
    </row>
    <row r="176" spans="1:19">
      <c r="A176" t="s">
        <v>174</v>
      </c>
      <c r="B176">
        <v>0</v>
      </c>
      <c r="C176">
        <v>0</v>
      </c>
      <c r="D176">
        <f t="shared" ref="D176:D222" si="54">B176+C176</f>
        <v>0</v>
      </c>
      <c r="E176">
        <v>0</v>
      </c>
      <c r="F176">
        <v>0</v>
      </c>
      <c r="G176">
        <f t="shared" ref="G176:G222" si="55">E176+F176</f>
        <v>0</v>
      </c>
      <c r="H176">
        <v>0</v>
      </c>
      <c r="I176">
        <v>0</v>
      </c>
      <c r="J176">
        <f t="shared" ref="J176:J222" si="56">H176+I176</f>
        <v>0</v>
      </c>
      <c r="K176">
        <v>0</v>
      </c>
      <c r="L176">
        <v>0</v>
      </c>
      <c r="M176">
        <f t="shared" ref="M176:M222" si="57">K176+L176</f>
        <v>0</v>
      </c>
      <c r="N176">
        <v>0</v>
      </c>
      <c r="O176">
        <v>0</v>
      </c>
      <c r="P176">
        <f t="shared" ref="P176:P222" si="58">N176+O176</f>
        <v>0</v>
      </c>
      <c r="Q176">
        <v>0</v>
      </c>
      <c r="R176">
        <v>0</v>
      </c>
      <c r="S176">
        <f t="shared" ref="S176:S222" si="59">Q176+R176</f>
        <v>0</v>
      </c>
    </row>
    <row r="177" spans="1:19">
      <c r="A177" t="s">
        <v>175</v>
      </c>
      <c r="B177">
        <v>0</v>
      </c>
      <c r="C177">
        <v>0</v>
      </c>
      <c r="D177">
        <f t="shared" si="54"/>
        <v>0</v>
      </c>
      <c r="E177">
        <v>0</v>
      </c>
      <c r="F177">
        <v>0</v>
      </c>
      <c r="G177">
        <f t="shared" si="55"/>
        <v>0</v>
      </c>
      <c r="H177">
        <v>0</v>
      </c>
      <c r="I177">
        <v>0</v>
      </c>
      <c r="J177">
        <f t="shared" si="56"/>
        <v>0</v>
      </c>
      <c r="K177">
        <v>0</v>
      </c>
      <c r="L177">
        <v>0</v>
      </c>
      <c r="M177">
        <f t="shared" si="57"/>
        <v>0</v>
      </c>
      <c r="N177">
        <v>0</v>
      </c>
      <c r="O177">
        <v>0</v>
      </c>
      <c r="P177">
        <f t="shared" si="58"/>
        <v>0</v>
      </c>
      <c r="Q177">
        <v>0</v>
      </c>
      <c r="R177">
        <v>0</v>
      </c>
      <c r="S177">
        <f t="shared" si="59"/>
        <v>0</v>
      </c>
    </row>
    <row r="178" spans="1:19">
      <c r="A178" t="s">
        <v>176</v>
      </c>
      <c r="B178">
        <v>0</v>
      </c>
      <c r="C178">
        <v>0</v>
      </c>
      <c r="D178">
        <f t="shared" si="54"/>
        <v>0</v>
      </c>
      <c r="E178">
        <v>0</v>
      </c>
      <c r="F178">
        <v>0</v>
      </c>
      <c r="G178">
        <f t="shared" si="55"/>
        <v>0</v>
      </c>
      <c r="H178">
        <v>0</v>
      </c>
      <c r="I178">
        <v>0</v>
      </c>
      <c r="J178">
        <f t="shared" si="56"/>
        <v>0</v>
      </c>
      <c r="K178">
        <v>0</v>
      </c>
      <c r="L178">
        <v>0</v>
      </c>
      <c r="M178">
        <f t="shared" si="57"/>
        <v>0</v>
      </c>
      <c r="N178">
        <v>0</v>
      </c>
      <c r="O178">
        <v>0</v>
      </c>
      <c r="P178">
        <f t="shared" si="58"/>
        <v>0</v>
      </c>
      <c r="Q178">
        <v>0</v>
      </c>
      <c r="R178">
        <v>0</v>
      </c>
      <c r="S178">
        <f t="shared" si="59"/>
        <v>0</v>
      </c>
    </row>
    <row r="179" spans="1:19">
      <c r="A179" t="s">
        <v>177</v>
      </c>
      <c r="B179">
        <v>0</v>
      </c>
      <c r="C179">
        <v>0</v>
      </c>
      <c r="D179">
        <f t="shared" si="54"/>
        <v>0</v>
      </c>
      <c r="E179">
        <v>0</v>
      </c>
      <c r="F179">
        <v>0</v>
      </c>
      <c r="G179">
        <f t="shared" si="55"/>
        <v>0</v>
      </c>
      <c r="H179">
        <v>0</v>
      </c>
      <c r="I179">
        <v>0</v>
      </c>
      <c r="J179">
        <f t="shared" si="56"/>
        <v>0</v>
      </c>
      <c r="K179">
        <v>0</v>
      </c>
      <c r="L179">
        <v>0</v>
      </c>
      <c r="M179">
        <f t="shared" si="57"/>
        <v>0</v>
      </c>
      <c r="N179">
        <v>0</v>
      </c>
      <c r="O179">
        <v>0</v>
      </c>
      <c r="P179">
        <f t="shared" si="58"/>
        <v>0</v>
      </c>
      <c r="Q179">
        <v>0</v>
      </c>
      <c r="R179">
        <v>0</v>
      </c>
      <c r="S179">
        <f t="shared" si="59"/>
        <v>0</v>
      </c>
    </row>
    <row r="180" spans="1:19">
      <c r="A180" t="s">
        <v>178</v>
      </c>
      <c r="B180">
        <v>0</v>
      </c>
      <c r="C180">
        <v>0</v>
      </c>
      <c r="D180">
        <f t="shared" si="54"/>
        <v>0</v>
      </c>
      <c r="E180">
        <v>0</v>
      </c>
      <c r="F180">
        <v>0</v>
      </c>
      <c r="G180">
        <f t="shared" si="55"/>
        <v>0</v>
      </c>
      <c r="H180">
        <v>0</v>
      </c>
      <c r="I180">
        <v>0</v>
      </c>
      <c r="J180">
        <f t="shared" si="56"/>
        <v>0</v>
      </c>
      <c r="K180">
        <v>0</v>
      </c>
      <c r="L180">
        <v>0</v>
      </c>
      <c r="M180">
        <f t="shared" si="57"/>
        <v>0</v>
      </c>
      <c r="N180">
        <v>0</v>
      </c>
      <c r="O180">
        <v>0</v>
      </c>
      <c r="P180">
        <f t="shared" si="58"/>
        <v>0</v>
      </c>
      <c r="Q180">
        <v>0</v>
      </c>
      <c r="R180">
        <v>0</v>
      </c>
      <c r="S180">
        <f t="shared" si="59"/>
        <v>0</v>
      </c>
    </row>
    <row r="181" spans="1:19">
      <c r="A181" t="s">
        <v>179</v>
      </c>
      <c r="B181">
        <v>0</v>
      </c>
      <c r="C181">
        <v>0</v>
      </c>
      <c r="D181">
        <f t="shared" si="54"/>
        <v>0</v>
      </c>
      <c r="E181">
        <v>0</v>
      </c>
      <c r="F181">
        <v>0</v>
      </c>
      <c r="G181">
        <f t="shared" si="55"/>
        <v>0</v>
      </c>
      <c r="H181">
        <v>0</v>
      </c>
      <c r="I181">
        <v>0</v>
      </c>
      <c r="J181">
        <f t="shared" si="56"/>
        <v>0</v>
      </c>
      <c r="K181">
        <v>0</v>
      </c>
      <c r="L181">
        <v>0</v>
      </c>
      <c r="M181">
        <f t="shared" si="57"/>
        <v>0</v>
      </c>
      <c r="N181">
        <v>0</v>
      </c>
      <c r="O181">
        <v>0</v>
      </c>
      <c r="P181">
        <f t="shared" si="58"/>
        <v>0</v>
      </c>
      <c r="Q181">
        <v>0</v>
      </c>
      <c r="R181">
        <v>0</v>
      </c>
      <c r="S181">
        <f t="shared" si="59"/>
        <v>0</v>
      </c>
    </row>
    <row r="182" spans="1:19">
      <c r="A182" t="s">
        <v>180</v>
      </c>
      <c r="B182">
        <v>0</v>
      </c>
      <c r="C182">
        <v>0</v>
      </c>
      <c r="D182">
        <f t="shared" si="54"/>
        <v>0</v>
      </c>
      <c r="E182">
        <v>0</v>
      </c>
      <c r="F182">
        <v>0</v>
      </c>
      <c r="G182">
        <f t="shared" si="55"/>
        <v>0</v>
      </c>
      <c r="H182">
        <v>0</v>
      </c>
      <c r="I182">
        <v>0</v>
      </c>
      <c r="J182">
        <f t="shared" si="56"/>
        <v>0</v>
      </c>
      <c r="K182">
        <v>0</v>
      </c>
      <c r="L182">
        <v>0</v>
      </c>
      <c r="M182">
        <f t="shared" si="57"/>
        <v>0</v>
      </c>
      <c r="N182">
        <v>0</v>
      </c>
      <c r="O182">
        <v>0</v>
      </c>
      <c r="P182">
        <f t="shared" si="58"/>
        <v>0</v>
      </c>
      <c r="Q182">
        <v>0</v>
      </c>
      <c r="R182">
        <v>0</v>
      </c>
      <c r="S182">
        <f t="shared" si="59"/>
        <v>0</v>
      </c>
    </row>
    <row r="183" spans="1:19">
      <c r="A183" t="s">
        <v>181</v>
      </c>
      <c r="B183">
        <v>0</v>
      </c>
      <c r="C183">
        <v>0</v>
      </c>
      <c r="D183">
        <f t="shared" si="54"/>
        <v>0</v>
      </c>
      <c r="E183">
        <v>0</v>
      </c>
      <c r="F183">
        <v>0</v>
      </c>
      <c r="G183">
        <f t="shared" si="55"/>
        <v>0</v>
      </c>
      <c r="H183">
        <v>0</v>
      </c>
      <c r="I183">
        <v>0</v>
      </c>
      <c r="J183">
        <f t="shared" si="56"/>
        <v>0</v>
      </c>
      <c r="K183">
        <v>0</v>
      </c>
      <c r="L183">
        <v>0</v>
      </c>
      <c r="M183">
        <f t="shared" si="57"/>
        <v>0</v>
      </c>
      <c r="N183">
        <v>0</v>
      </c>
      <c r="O183">
        <v>0</v>
      </c>
      <c r="P183">
        <f t="shared" si="58"/>
        <v>0</v>
      </c>
      <c r="Q183">
        <v>0</v>
      </c>
      <c r="R183">
        <v>0</v>
      </c>
      <c r="S183">
        <f t="shared" si="59"/>
        <v>0</v>
      </c>
    </row>
    <row r="184" spans="1:19">
      <c r="A184" t="s">
        <v>182</v>
      </c>
      <c r="B184">
        <v>0</v>
      </c>
      <c r="C184">
        <v>0</v>
      </c>
      <c r="D184">
        <f t="shared" si="54"/>
        <v>0</v>
      </c>
      <c r="E184">
        <v>0</v>
      </c>
      <c r="F184">
        <v>0</v>
      </c>
      <c r="G184">
        <f t="shared" si="55"/>
        <v>0</v>
      </c>
      <c r="H184">
        <v>0</v>
      </c>
      <c r="I184">
        <v>0</v>
      </c>
      <c r="J184">
        <f t="shared" si="56"/>
        <v>0</v>
      </c>
      <c r="K184">
        <v>0</v>
      </c>
      <c r="L184">
        <v>0</v>
      </c>
      <c r="M184">
        <f t="shared" si="57"/>
        <v>0</v>
      </c>
      <c r="N184">
        <v>0</v>
      </c>
      <c r="O184">
        <v>0</v>
      </c>
      <c r="P184">
        <f t="shared" si="58"/>
        <v>0</v>
      </c>
      <c r="Q184">
        <v>0</v>
      </c>
      <c r="R184">
        <v>0</v>
      </c>
      <c r="S184">
        <f t="shared" si="59"/>
        <v>0</v>
      </c>
    </row>
    <row r="185" spans="1:19">
      <c r="A185" t="s">
        <v>183</v>
      </c>
      <c r="B185">
        <v>5</v>
      </c>
      <c r="C185">
        <v>2</v>
      </c>
      <c r="D185">
        <f t="shared" si="54"/>
        <v>7</v>
      </c>
      <c r="E185">
        <v>5</v>
      </c>
      <c r="F185">
        <v>2</v>
      </c>
      <c r="G185">
        <f t="shared" si="55"/>
        <v>7</v>
      </c>
      <c r="H185">
        <v>0</v>
      </c>
      <c r="I185">
        <v>0</v>
      </c>
      <c r="J185">
        <f t="shared" si="56"/>
        <v>0</v>
      </c>
      <c r="K185">
        <v>0</v>
      </c>
      <c r="L185">
        <v>0</v>
      </c>
      <c r="M185">
        <f t="shared" si="57"/>
        <v>0</v>
      </c>
      <c r="N185">
        <v>0</v>
      </c>
      <c r="O185">
        <v>0</v>
      </c>
      <c r="P185">
        <f t="shared" si="58"/>
        <v>0</v>
      </c>
      <c r="Q185">
        <v>0</v>
      </c>
      <c r="R185">
        <v>0</v>
      </c>
      <c r="S185">
        <f t="shared" si="59"/>
        <v>0</v>
      </c>
    </row>
    <row r="186" spans="1:19">
      <c r="A186" t="s">
        <v>184</v>
      </c>
      <c r="B186">
        <v>0</v>
      </c>
      <c r="C186">
        <v>0</v>
      </c>
      <c r="D186">
        <f t="shared" si="54"/>
        <v>0</v>
      </c>
      <c r="E186">
        <v>0</v>
      </c>
      <c r="F186">
        <v>0</v>
      </c>
      <c r="G186">
        <f t="shared" si="55"/>
        <v>0</v>
      </c>
      <c r="H186">
        <v>0</v>
      </c>
      <c r="I186">
        <v>0</v>
      </c>
      <c r="J186">
        <f t="shared" si="56"/>
        <v>0</v>
      </c>
      <c r="K186">
        <v>0</v>
      </c>
      <c r="L186">
        <v>0</v>
      </c>
      <c r="M186">
        <f t="shared" si="57"/>
        <v>0</v>
      </c>
      <c r="N186">
        <v>0</v>
      </c>
      <c r="O186">
        <v>0</v>
      </c>
      <c r="P186">
        <f t="shared" si="58"/>
        <v>0</v>
      </c>
      <c r="Q186">
        <v>0</v>
      </c>
      <c r="R186">
        <v>0</v>
      </c>
      <c r="S186">
        <f t="shared" si="59"/>
        <v>0</v>
      </c>
    </row>
    <row r="187" spans="1:19">
      <c r="A187" t="s">
        <v>185</v>
      </c>
      <c r="B187">
        <v>0</v>
      </c>
      <c r="C187">
        <v>0</v>
      </c>
      <c r="D187">
        <f t="shared" si="54"/>
        <v>0</v>
      </c>
      <c r="E187">
        <v>0</v>
      </c>
      <c r="F187">
        <v>0</v>
      </c>
      <c r="G187">
        <f t="shared" si="55"/>
        <v>0</v>
      </c>
      <c r="H187">
        <v>0</v>
      </c>
      <c r="I187">
        <v>0</v>
      </c>
      <c r="J187">
        <f t="shared" si="56"/>
        <v>0</v>
      </c>
      <c r="K187">
        <v>0</v>
      </c>
      <c r="L187">
        <v>0</v>
      </c>
      <c r="M187">
        <f t="shared" si="57"/>
        <v>0</v>
      </c>
      <c r="N187">
        <v>0</v>
      </c>
      <c r="O187">
        <v>0</v>
      </c>
      <c r="P187">
        <f t="shared" si="58"/>
        <v>0</v>
      </c>
      <c r="Q187">
        <v>0</v>
      </c>
      <c r="R187">
        <v>0</v>
      </c>
      <c r="S187">
        <f t="shared" si="59"/>
        <v>0</v>
      </c>
    </row>
    <row r="188" spans="1:19">
      <c r="A188" t="s">
        <v>186</v>
      </c>
      <c r="B188">
        <v>3</v>
      </c>
      <c r="C188">
        <v>2</v>
      </c>
      <c r="D188">
        <f t="shared" si="54"/>
        <v>5</v>
      </c>
      <c r="E188">
        <v>2</v>
      </c>
      <c r="F188">
        <v>2</v>
      </c>
      <c r="G188">
        <f t="shared" si="55"/>
        <v>4</v>
      </c>
      <c r="H188">
        <v>0</v>
      </c>
      <c r="I188">
        <v>0</v>
      </c>
      <c r="J188">
        <f t="shared" si="56"/>
        <v>0</v>
      </c>
      <c r="K188">
        <v>1</v>
      </c>
      <c r="L188">
        <v>0</v>
      </c>
      <c r="M188">
        <f t="shared" si="57"/>
        <v>1</v>
      </c>
      <c r="N188">
        <v>0</v>
      </c>
      <c r="O188">
        <v>0</v>
      </c>
      <c r="P188">
        <f t="shared" si="58"/>
        <v>0</v>
      </c>
      <c r="Q188">
        <v>0</v>
      </c>
      <c r="R188">
        <v>0</v>
      </c>
      <c r="S188">
        <f t="shared" si="59"/>
        <v>0</v>
      </c>
    </row>
    <row r="189" spans="1:19">
      <c r="A189" t="s">
        <v>187</v>
      </c>
      <c r="B189">
        <v>1</v>
      </c>
      <c r="C189">
        <v>1</v>
      </c>
      <c r="D189">
        <f t="shared" si="54"/>
        <v>2</v>
      </c>
      <c r="E189">
        <v>1</v>
      </c>
      <c r="F189">
        <v>1</v>
      </c>
      <c r="G189">
        <f t="shared" si="55"/>
        <v>2</v>
      </c>
      <c r="H189">
        <v>0</v>
      </c>
      <c r="I189">
        <v>0</v>
      </c>
      <c r="J189">
        <f t="shared" si="56"/>
        <v>0</v>
      </c>
      <c r="K189">
        <v>0</v>
      </c>
      <c r="L189">
        <v>0</v>
      </c>
      <c r="M189">
        <f t="shared" si="57"/>
        <v>0</v>
      </c>
      <c r="N189">
        <v>0</v>
      </c>
      <c r="O189">
        <v>0</v>
      </c>
      <c r="P189">
        <f t="shared" si="58"/>
        <v>0</v>
      </c>
      <c r="Q189">
        <v>0</v>
      </c>
      <c r="R189">
        <v>0</v>
      </c>
      <c r="S189">
        <f t="shared" si="59"/>
        <v>0</v>
      </c>
    </row>
    <row r="190" spans="1:19">
      <c r="A190" t="s">
        <v>188</v>
      </c>
      <c r="B190">
        <v>0</v>
      </c>
      <c r="C190">
        <v>1</v>
      </c>
      <c r="D190">
        <f t="shared" si="54"/>
        <v>1</v>
      </c>
      <c r="E190">
        <v>0</v>
      </c>
      <c r="F190">
        <v>0</v>
      </c>
      <c r="G190">
        <f t="shared" si="55"/>
        <v>0</v>
      </c>
      <c r="H190">
        <v>0</v>
      </c>
      <c r="I190">
        <v>1</v>
      </c>
      <c r="J190">
        <f t="shared" si="56"/>
        <v>1</v>
      </c>
      <c r="K190">
        <v>0</v>
      </c>
      <c r="L190">
        <v>0</v>
      </c>
      <c r="M190">
        <f t="shared" si="57"/>
        <v>0</v>
      </c>
      <c r="N190">
        <v>0</v>
      </c>
      <c r="O190">
        <v>0</v>
      </c>
      <c r="P190">
        <f t="shared" si="58"/>
        <v>0</v>
      </c>
      <c r="Q190">
        <v>0</v>
      </c>
      <c r="R190">
        <v>0</v>
      </c>
      <c r="S190">
        <f t="shared" si="59"/>
        <v>0</v>
      </c>
    </row>
    <row r="191" spans="1:19">
      <c r="A191" t="s">
        <v>189</v>
      </c>
      <c r="B191">
        <v>0</v>
      </c>
      <c r="C191">
        <v>12</v>
      </c>
      <c r="D191">
        <f t="shared" si="54"/>
        <v>12</v>
      </c>
      <c r="E191">
        <v>0</v>
      </c>
      <c r="F191">
        <v>12</v>
      </c>
      <c r="G191">
        <f t="shared" si="55"/>
        <v>12</v>
      </c>
      <c r="H191">
        <v>0</v>
      </c>
      <c r="I191">
        <v>0</v>
      </c>
      <c r="J191">
        <f t="shared" si="56"/>
        <v>0</v>
      </c>
      <c r="K191">
        <v>0</v>
      </c>
      <c r="L191">
        <v>0</v>
      </c>
      <c r="M191">
        <f t="shared" si="57"/>
        <v>0</v>
      </c>
      <c r="N191">
        <v>0</v>
      </c>
      <c r="O191">
        <v>0</v>
      </c>
      <c r="P191">
        <f t="shared" si="58"/>
        <v>0</v>
      </c>
      <c r="Q191">
        <v>0</v>
      </c>
      <c r="R191">
        <v>0</v>
      </c>
      <c r="S191">
        <f t="shared" si="59"/>
        <v>0</v>
      </c>
    </row>
    <row r="192" spans="1:19">
      <c r="A192" t="s">
        <v>190</v>
      </c>
      <c r="B192">
        <v>1</v>
      </c>
      <c r="C192">
        <v>10</v>
      </c>
      <c r="D192">
        <f t="shared" si="54"/>
        <v>11</v>
      </c>
      <c r="E192">
        <v>1</v>
      </c>
      <c r="F192">
        <v>10</v>
      </c>
      <c r="G192">
        <f t="shared" si="55"/>
        <v>11</v>
      </c>
      <c r="H192">
        <v>0</v>
      </c>
      <c r="I192">
        <v>0</v>
      </c>
      <c r="J192">
        <f t="shared" si="56"/>
        <v>0</v>
      </c>
      <c r="K192">
        <v>0</v>
      </c>
      <c r="L192">
        <v>0</v>
      </c>
      <c r="M192">
        <f t="shared" si="57"/>
        <v>0</v>
      </c>
      <c r="N192">
        <v>0</v>
      </c>
      <c r="O192">
        <v>0</v>
      </c>
      <c r="P192">
        <f t="shared" si="58"/>
        <v>0</v>
      </c>
      <c r="Q192">
        <v>0</v>
      </c>
      <c r="R192">
        <v>0</v>
      </c>
      <c r="S192">
        <f t="shared" si="59"/>
        <v>0</v>
      </c>
    </row>
    <row r="193" spans="1:19">
      <c r="A193" t="s">
        <v>191</v>
      </c>
      <c r="B193">
        <v>17</v>
      </c>
      <c r="C193">
        <v>0</v>
      </c>
      <c r="D193">
        <f t="shared" si="54"/>
        <v>17</v>
      </c>
      <c r="E193">
        <v>17</v>
      </c>
      <c r="F193">
        <v>0</v>
      </c>
      <c r="G193">
        <f t="shared" si="55"/>
        <v>17</v>
      </c>
      <c r="H193">
        <v>0</v>
      </c>
      <c r="I193">
        <v>0</v>
      </c>
      <c r="J193">
        <f t="shared" si="56"/>
        <v>0</v>
      </c>
      <c r="K193">
        <v>0</v>
      </c>
      <c r="L193">
        <v>0</v>
      </c>
      <c r="M193">
        <f t="shared" si="57"/>
        <v>0</v>
      </c>
      <c r="N193">
        <v>0</v>
      </c>
      <c r="O193">
        <v>0</v>
      </c>
      <c r="P193">
        <f t="shared" si="58"/>
        <v>0</v>
      </c>
      <c r="Q193">
        <v>0</v>
      </c>
      <c r="R193">
        <v>0</v>
      </c>
      <c r="S193">
        <f t="shared" si="59"/>
        <v>0</v>
      </c>
    </row>
    <row r="194" spans="1:19">
      <c r="A194" t="s">
        <v>192</v>
      </c>
      <c r="B194">
        <v>0</v>
      </c>
      <c r="C194">
        <v>0</v>
      </c>
      <c r="D194">
        <f t="shared" si="54"/>
        <v>0</v>
      </c>
      <c r="E194">
        <v>0</v>
      </c>
      <c r="F194">
        <v>0</v>
      </c>
      <c r="G194">
        <f t="shared" si="55"/>
        <v>0</v>
      </c>
      <c r="H194">
        <v>0</v>
      </c>
      <c r="I194">
        <v>0</v>
      </c>
      <c r="J194">
        <f t="shared" si="56"/>
        <v>0</v>
      </c>
      <c r="K194">
        <v>0</v>
      </c>
      <c r="L194">
        <v>0</v>
      </c>
      <c r="M194">
        <f t="shared" si="57"/>
        <v>0</v>
      </c>
      <c r="N194">
        <v>0</v>
      </c>
      <c r="O194">
        <v>0</v>
      </c>
      <c r="P194">
        <f t="shared" si="58"/>
        <v>0</v>
      </c>
      <c r="Q194">
        <v>0</v>
      </c>
      <c r="R194">
        <v>0</v>
      </c>
      <c r="S194">
        <f t="shared" si="59"/>
        <v>0</v>
      </c>
    </row>
    <row r="195" spans="1:19">
      <c r="A195" t="s">
        <v>193</v>
      </c>
      <c r="B195">
        <v>0</v>
      </c>
      <c r="C195">
        <v>185</v>
      </c>
      <c r="D195">
        <f t="shared" si="54"/>
        <v>185</v>
      </c>
      <c r="E195">
        <v>0</v>
      </c>
      <c r="F195">
        <v>185</v>
      </c>
      <c r="G195">
        <f t="shared" si="55"/>
        <v>185</v>
      </c>
      <c r="H195">
        <v>0</v>
      </c>
      <c r="I195">
        <v>0</v>
      </c>
      <c r="J195">
        <f t="shared" si="56"/>
        <v>0</v>
      </c>
      <c r="K195">
        <v>0</v>
      </c>
      <c r="L195">
        <v>0</v>
      </c>
      <c r="M195">
        <f t="shared" si="57"/>
        <v>0</v>
      </c>
      <c r="N195">
        <v>0</v>
      </c>
      <c r="O195">
        <v>0</v>
      </c>
      <c r="P195">
        <f t="shared" si="58"/>
        <v>0</v>
      </c>
      <c r="Q195">
        <v>0</v>
      </c>
      <c r="R195">
        <v>0</v>
      </c>
      <c r="S195">
        <f t="shared" si="59"/>
        <v>0</v>
      </c>
    </row>
    <row r="196" spans="1:19">
      <c r="A196" t="s">
        <v>194</v>
      </c>
      <c r="B196">
        <v>0</v>
      </c>
      <c r="C196">
        <v>3</v>
      </c>
      <c r="D196">
        <f t="shared" si="54"/>
        <v>3</v>
      </c>
      <c r="E196">
        <v>0</v>
      </c>
      <c r="F196">
        <v>3</v>
      </c>
      <c r="G196">
        <f t="shared" si="55"/>
        <v>3</v>
      </c>
      <c r="H196">
        <v>0</v>
      </c>
      <c r="I196">
        <v>0</v>
      </c>
      <c r="J196">
        <f t="shared" si="56"/>
        <v>0</v>
      </c>
      <c r="K196">
        <v>0</v>
      </c>
      <c r="L196">
        <v>0</v>
      </c>
      <c r="M196">
        <f t="shared" si="57"/>
        <v>0</v>
      </c>
      <c r="N196">
        <v>0</v>
      </c>
      <c r="O196">
        <v>0</v>
      </c>
      <c r="P196">
        <f t="shared" si="58"/>
        <v>0</v>
      </c>
      <c r="Q196">
        <v>0</v>
      </c>
      <c r="R196">
        <v>0</v>
      </c>
      <c r="S196">
        <f t="shared" si="59"/>
        <v>0</v>
      </c>
    </row>
    <row r="197" spans="1:19">
      <c r="A197" t="s">
        <v>195</v>
      </c>
      <c r="B197">
        <v>0</v>
      </c>
      <c r="C197">
        <v>0</v>
      </c>
      <c r="D197">
        <f t="shared" si="54"/>
        <v>0</v>
      </c>
      <c r="E197">
        <v>0</v>
      </c>
      <c r="F197">
        <v>0</v>
      </c>
      <c r="G197">
        <f t="shared" si="55"/>
        <v>0</v>
      </c>
      <c r="H197">
        <v>0</v>
      </c>
      <c r="I197">
        <v>0</v>
      </c>
      <c r="J197">
        <f t="shared" si="56"/>
        <v>0</v>
      </c>
      <c r="K197">
        <v>0</v>
      </c>
      <c r="L197">
        <v>0</v>
      </c>
      <c r="M197">
        <f t="shared" si="57"/>
        <v>0</v>
      </c>
      <c r="N197">
        <v>0</v>
      </c>
      <c r="O197">
        <v>0</v>
      </c>
      <c r="P197">
        <f t="shared" si="58"/>
        <v>0</v>
      </c>
      <c r="Q197">
        <v>0</v>
      </c>
      <c r="R197">
        <v>0</v>
      </c>
      <c r="S197">
        <f t="shared" si="59"/>
        <v>0</v>
      </c>
    </row>
    <row r="198" spans="1:19">
      <c r="A198" t="s">
        <v>196</v>
      </c>
      <c r="B198">
        <v>0</v>
      </c>
      <c r="C198">
        <v>0</v>
      </c>
      <c r="D198">
        <f t="shared" si="54"/>
        <v>0</v>
      </c>
      <c r="E198">
        <v>0</v>
      </c>
      <c r="F198">
        <v>0</v>
      </c>
      <c r="G198">
        <f t="shared" si="55"/>
        <v>0</v>
      </c>
      <c r="H198">
        <v>0</v>
      </c>
      <c r="I198">
        <v>0</v>
      </c>
      <c r="J198">
        <f t="shared" si="56"/>
        <v>0</v>
      </c>
      <c r="K198">
        <v>0</v>
      </c>
      <c r="L198">
        <v>0</v>
      </c>
      <c r="M198">
        <f t="shared" si="57"/>
        <v>0</v>
      </c>
      <c r="N198">
        <v>0</v>
      </c>
      <c r="O198">
        <v>0</v>
      </c>
      <c r="P198">
        <f t="shared" si="58"/>
        <v>0</v>
      </c>
      <c r="Q198">
        <v>0</v>
      </c>
      <c r="R198">
        <v>0</v>
      </c>
      <c r="S198">
        <f t="shared" si="59"/>
        <v>0</v>
      </c>
    </row>
    <row r="199" spans="1:19">
      <c r="A199" t="s">
        <v>197</v>
      </c>
      <c r="B199">
        <v>0</v>
      </c>
      <c r="C199">
        <v>4</v>
      </c>
      <c r="D199">
        <f t="shared" si="54"/>
        <v>4</v>
      </c>
      <c r="E199">
        <v>0</v>
      </c>
      <c r="F199">
        <v>4</v>
      </c>
      <c r="G199">
        <f t="shared" si="55"/>
        <v>4</v>
      </c>
      <c r="H199">
        <v>0</v>
      </c>
      <c r="I199">
        <v>0</v>
      </c>
      <c r="J199">
        <f t="shared" si="56"/>
        <v>0</v>
      </c>
      <c r="K199">
        <v>0</v>
      </c>
      <c r="L199">
        <v>0</v>
      </c>
      <c r="M199">
        <f t="shared" si="57"/>
        <v>0</v>
      </c>
      <c r="N199">
        <v>0</v>
      </c>
      <c r="O199">
        <v>0</v>
      </c>
      <c r="P199">
        <f t="shared" si="58"/>
        <v>0</v>
      </c>
      <c r="Q199">
        <v>0</v>
      </c>
      <c r="R199">
        <v>0</v>
      </c>
      <c r="S199">
        <f t="shared" si="59"/>
        <v>0</v>
      </c>
    </row>
    <row r="200" spans="1:19">
      <c r="A200" t="s">
        <v>198</v>
      </c>
      <c r="B200">
        <v>0</v>
      </c>
      <c r="C200">
        <v>0</v>
      </c>
      <c r="D200">
        <f t="shared" si="54"/>
        <v>0</v>
      </c>
      <c r="E200">
        <v>0</v>
      </c>
      <c r="F200">
        <v>0</v>
      </c>
      <c r="G200">
        <f t="shared" si="55"/>
        <v>0</v>
      </c>
      <c r="H200">
        <v>0</v>
      </c>
      <c r="I200">
        <v>0</v>
      </c>
      <c r="J200">
        <f t="shared" si="56"/>
        <v>0</v>
      </c>
      <c r="K200">
        <v>0</v>
      </c>
      <c r="L200">
        <v>0</v>
      </c>
      <c r="M200">
        <f t="shared" si="57"/>
        <v>0</v>
      </c>
      <c r="N200">
        <v>0</v>
      </c>
      <c r="O200">
        <v>0</v>
      </c>
      <c r="P200">
        <f t="shared" si="58"/>
        <v>0</v>
      </c>
      <c r="Q200">
        <v>0</v>
      </c>
      <c r="R200">
        <v>0</v>
      </c>
      <c r="S200">
        <f t="shared" si="59"/>
        <v>0</v>
      </c>
    </row>
    <row r="201" spans="1:19">
      <c r="A201" t="s">
        <v>199</v>
      </c>
      <c r="B201">
        <v>0</v>
      </c>
      <c r="C201">
        <v>0</v>
      </c>
      <c r="D201">
        <f t="shared" si="54"/>
        <v>0</v>
      </c>
      <c r="E201">
        <v>0</v>
      </c>
      <c r="F201">
        <v>0</v>
      </c>
      <c r="G201">
        <f t="shared" si="55"/>
        <v>0</v>
      </c>
      <c r="H201">
        <v>0</v>
      </c>
      <c r="I201">
        <v>0</v>
      </c>
      <c r="J201">
        <f t="shared" si="56"/>
        <v>0</v>
      </c>
      <c r="K201">
        <v>0</v>
      </c>
      <c r="L201">
        <v>0</v>
      </c>
      <c r="M201">
        <f t="shared" si="57"/>
        <v>0</v>
      </c>
      <c r="N201">
        <v>0</v>
      </c>
      <c r="O201">
        <v>0</v>
      </c>
      <c r="P201">
        <f t="shared" si="58"/>
        <v>0</v>
      </c>
      <c r="Q201">
        <v>0</v>
      </c>
      <c r="R201">
        <v>0</v>
      </c>
      <c r="S201">
        <f t="shared" si="59"/>
        <v>0</v>
      </c>
    </row>
    <row r="202" spans="1:19">
      <c r="A202" t="s">
        <v>200</v>
      </c>
      <c r="B202">
        <v>0</v>
      </c>
      <c r="C202">
        <v>0</v>
      </c>
      <c r="D202">
        <f t="shared" si="54"/>
        <v>0</v>
      </c>
      <c r="E202">
        <v>0</v>
      </c>
      <c r="F202">
        <v>0</v>
      </c>
      <c r="G202">
        <f t="shared" si="55"/>
        <v>0</v>
      </c>
      <c r="H202">
        <v>0</v>
      </c>
      <c r="I202">
        <v>0</v>
      </c>
      <c r="J202">
        <f t="shared" si="56"/>
        <v>0</v>
      </c>
      <c r="K202">
        <v>0</v>
      </c>
      <c r="L202">
        <v>0</v>
      </c>
      <c r="M202">
        <f t="shared" si="57"/>
        <v>0</v>
      </c>
      <c r="N202">
        <v>0</v>
      </c>
      <c r="O202">
        <v>0</v>
      </c>
      <c r="P202">
        <f t="shared" si="58"/>
        <v>0</v>
      </c>
      <c r="Q202">
        <v>0</v>
      </c>
      <c r="R202">
        <v>0</v>
      </c>
      <c r="S202">
        <f t="shared" si="59"/>
        <v>0</v>
      </c>
    </row>
    <row r="203" spans="1:19">
      <c r="A203" t="s">
        <v>201</v>
      </c>
      <c r="B203">
        <v>0</v>
      </c>
      <c r="C203">
        <v>0</v>
      </c>
      <c r="D203">
        <f t="shared" si="54"/>
        <v>0</v>
      </c>
      <c r="E203">
        <v>0</v>
      </c>
      <c r="F203">
        <v>0</v>
      </c>
      <c r="G203">
        <f t="shared" si="55"/>
        <v>0</v>
      </c>
      <c r="H203">
        <v>0</v>
      </c>
      <c r="I203">
        <v>0</v>
      </c>
      <c r="J203">
        <f t="shared" si="56"/>
        <v>0</v>
      </c>
      <c r="K203">
        <v>0</v>
      </c>
      <c r="L203">
        <v>0</v>
      </c>
      <c r="M203">
        <f t="shared" si="57"/>
        <v>0</v>
      </c>
      <c r="N203">
        <v>0</v>
      </c>
      <c r="O203">
        <v>0</v>
      </c>
      <c r="P203">
        <f t="shared" si="58"/>
        <v>0</v>
      </c>
      <c r="Q203">
        <v>0</v>
      </c>
      <c r="R203">
        <v>0</v>
      </c>
      <c r="S203">
        <f t="shared" si="59"/>
        <v>0</v>
      </c>
    </row>
    <row r="204" spans="1:19">
      <c r="A204" t="s">
        <v>202</v>
      </c>
      <c r="B204">
        <v>0</v>
      </c>
      <c r="C204">
        <v>0</v>
      </c>
      <c r="D204">
        <f t="shared" si="54"/>
        <v>0</v>
      </c>
      <c r="E204">
        <v>0</v>
      </c>
      <c r="F204">
        <v>0</v>
      </c>
      <c r="G204">
        <f t="shared" si="55"/>
        <v>0</v>
      </c>
      <c r="H204">
        <v>0</v>
      </c>
      <c r="I204">
        <v>0</v>
      </c>
      <c r="J204">
        <f t="shared" si="56"/>
        <v>0</v>
      </c>
      <c r="K204">
        <v>0</v>
      </c>
      <c r="L204">
        <v>0</v>
      </c>
      <c r="M204">
        <f t="shared" si="57"/>
        <v>0</v>
      </c>
      <c r="N204">
        <v>0</v>
      </c>
      <c r="O204">
        <v>0</v>
      </c>
      <c r="P204">
        <f t="shared" si="58"/>
        <v>0</v>
      </c>
      <c r="Q204">
        <v>0</v>
      </c>
      <c r="R204">
        <v>0</v>
      </c>
      <c r="S204">
        <f t="shared" si="59"/>
        <v>0</v>
      </c>
    </row>
    <row r="205" spans="1:19">
      <c r="A205" t="s">
        <v>203</v>
      </c>
      <c r="B205">
        <v>0</v>
      </c>
      <c r="C205">
        <v>0</v>
      </c>
      <c r="D205">
        <f t="shared" si="54"/>
        <v>0</v>
      </c>
      <c r="E205">
        <v>0</v>
      </c>
      <c r="F205">
        <v>0</v>
      </c>
      <c r="G205">
        <f t="shared" si="55"/>
        <v>0</v>
      </c>
      <c r="H205">
        <v>0</v>
      </c>
      <c r="I205">
        <v>0</v>
      </c>
      <c r="J205">
        <f t="shared" si="56"/>
        <v>0</v>
      </c>
      <c r="K205">
        <v>0</v>
      </c>
      <c r="L205">
        <v>0</v>
      </c>
      <c r="M205">
        <f t="shared" si="57"/>
        <v>0</v>
      </c>
      <c r="N205">
        <v>0</v>
      </c>
      <c r="O205">
        <v>0</v>
      </c>
      <c r="P205">
        <f t="shared" si="58"/>
        <v>0</v>
      </c>
      <c r="Q205">
        <v>0</v>
      </c>
      <c r="R205">
        <v>0</v>
      </c>
      <c r="S205">
        <f t="shared" si="59"/>
        <v>0</v>
      </c>
    </row>
    <row r="206" spans="1:19">
      <c r="A206" t="s">
        <v>204</v>
      </c>
      <c r="B206">
        <v>0</v>
      </c>
      <c r="C206">
        <v>0</v>
      </c>
      <c r="D206">
        <f t="shared" si="54"/>
        <v>0</v>
      </c>
      <c r="E206">
        <v>0</v>
      </c>
      <c r="F206">
        <v>0</v>
      </c>
      <c r="G206">
        <f t="shared" si="55"/>
        <v>0</v>
      </c>
      <c r="H206">
        <v>0</v>
      </c>
      <c r="I206">
        <v>0</v>
      </c>
      <c r="J206">
        <f t="shared" si="56"/>
        <v>0</v>
      </c>
      <c r="K206">
        <v>0</v>
      </c>
      <c r="L206">
        <v>0</v>
      </c>
      <c r="M206">
        <f t="shared" si="57"/>
        <v>0</v>
      </c>
      <c r="N206">
        <v>0</v>
      </c>
      <c r="O206">
        <v>0</v>
      </c>
      <c r="P206">
        <f t="shared" si="58"/>
        <v>0</v>
      </c>
      <c r="Q206">
        <v>0</v>
      </c>
      <c r="R206">
        <v>0</v>
      </c>
      <c r="S206">
        <f t="shared" si="59"/>
        <v>0</v>
      </c>
    </row>
    <row r="207" spans="1:19">
      <c r="A207" t="s">
        <v>205</v>
      </c>
      <c r="B207">
        <v>0</v>
      </c>
      <c r="C207">
        <v>0</v>
      </c>
      <c r="D207">
        <f t="shared" si="54"/>
        <v>0</v>
      </c>
      <c r="E207">
        <v>0</v>
      </c>
      <c r="F207">
        <v>0</v>
      </c>
      <c r="G207">
        <f t="shared" si="55"/>
        <v>0</v>
      </c>
      <c r="H207">
        <v>0</v>
      </c>
      <c r="I207">
        <v>0</v>
      </c>
      <c r="J207">
        <f t="shared" si="56"/>
        <v>0</v>
      </c>
      <c r="K207">
        <v>0</v>
      </c>
      <c r="L207">
        <v>0</v>
      </c>
      <c r="M207">
        <f t="shared" si="57"/>
        <v>0</v>
      </c>
      <c r="N207">
        <v>0</v>
      </c>
      <c r="O207">
        <v>0</v>
      </c>
      <c r="P207">
        <f t="shared" si="58"/>
        <v>0</v>
      </c>
      <c r="Q207">
        <v>0</v>
      </c>
      <c r="R207">
        <v>0</v>
      </c>
      <c r="S207">
        <f t="shared" si="59"/>
        <v>0</v>
      </c>
    </row>
    <row r="208" spans="1:19">
      <c r="A208" t="s">
        <v>206</v>
      </c>
      <c r="B208">
        <v>0</v>
      </c>
      <c r="C208">
        <v>0</v>
      </c>
      <c r="D208">
        <f t="shared" si="54"/>
        <v>0</v>
      </c>
      <c r="E208">
        <v>0</v>
      </c>
      <c r="F208">
        <v>0</v>
      </c>
      <c r="G208">
        <f t="shared" si="55"/>
        <v>0</v>
      </c>
      <c r="H208">
        <v>0</v>
      </c>
      <c r="I208">
        <v>0</v>
      </c>
      <c r="J208">
        <f t="shared" si="56"/>
        <v>0</v>
      </c>
      <c r="K208">
        <v>0</v>
      </c>
      <c r="L208">
        <v>0</v>
      </c>
      <c r="M208">
        <f t="shared" si="57"/>
        <v>0</v>
      </c>
      <c r="N208">
        <v>0</v>
      </c>
      <c r="O208">
        <v>0</v>
      </c>
      <c r="P208">
        <f t="shared" si="58"/>
        <v>0</v>
      </c>
      <c r="Q208">
        <v>0</v>
      </c>
      <c r="R208">
        <v>0</v>
      </c>
      <c r="S208">
        <f t="shared" si="59"/>
        <v>0</v>
      </c>
    </row>
    <row r="209" spans="1:19">
      <c r="A209" t="s">
        <v>207</v>
      </c>
      <c r="B209">
        <v>0</v>
      </c>
      <c r="C209">
        <v>0</v>
      </c>
      <c r="D209">
        <f t="shared" si="54"/>
        <v>0</v>
      </c>
      <c r="E209">
        <v>0</v>
      </c>
      <c r="F209">
        <v>0</v>
      </c>
      <c r="G209">
        <f t="shared" si="55"/>
        <v>0</v>
      </c>
      <c r="H209">
        <v>0</v>
      </c>
      <c r="I209">
        <v>0</v>
      </c>
      <c r="J209">
        <f t="shared" si="56"/>
        <v>0</v>
      </c>
      <c r="K209">
        <v>0</v>
      </c>
      <c r="L209">
        <v>0</v>
      </c>
      <c r="M209">
        <f t="shared" si="57"/>
        <v>0</v>
      </c>
      <c r="N209">
        <v>0</v>
      </c>
      <c r="O209">
        <v>0</v>
      </c>
      <c r="P209">
        <f t="shared" si="58"/>
        <v>0</v>
      </c>
      <c r="Q209">
        <v>0</v>
      </c>
      <c r="R209">
        <v>0</v>
      </c>
      <c r="S209">
        <f t="shared" si="59"/>
        <v>0</v>
      </c>
    </row>
    <row r="210" spans="1:19">
      <c r="A210" t="s">
        <v>208</v>
      </c>
      <c r="B210">
        <v>0</v>
      </c>
      <c r="C210">
        <v>0</v>
      </c>
      <c r="D210">
        <f t="shared" si="54"/>
        <v>0</v>
      </c>
      <c r="E210">
        <v>0</v>
      </c>
      <c r="F210">
        <v>0</v>
      </c>
      <c r="G210">
        <f t="shared" si="55"/>
        <v>0</v>
      </c>
      <c r="H210">
        <v>0</v>
      </c>
      <c r="I210">
        <v>0</v>
      </c>
      <c r="J210">
        <f t="shared" si="56"/>
        <v>0</v>
      </c>
      <c r="K210">
        <v>0</v>
      </c>
      <c r="L210">
        <v>0</v>
      </c>
      <c r="M210">
        <f t="shared" si="57"/>
        <v>0</v>
      </c>
      <c r="N210">
        <v>0</v>
      </c>
      <c r="O210">
        <v>0</v>
      </c>
      <c r="P210">
        <f t="shared" si="58"/>
        <v>0</v>
      </c>
      <c r="Q210">
        <v>0</v>
      </c>
      <c r="R210">
        <v>0</v>
      </c>
      <c r="S210">
        <f t="shared" si="59"/>
        <v>0</v>
      </c>
    </row>
    <row r="211" spans="1:19">
      <c r="A211" t="s">
        <v>209</v>
      </c>
      <c r="B211">
        <v>0</v>
      </c>
      <c r="C211">
        <v>11</v>
      </c>
      <c r="D211">
        <f t="shared" si="54"/>
        <v>11</v>
      </c>
      <c r="E211">
        <v>0</v>
      </c>
      <c r="F211">
        <v>11</v>
      </c>
      <c r="G211">
        <f t="shared" si="55"/>
        <v>11</v>
      </c>
      <c r="H211">
        <v>0</v>
      </c>
      <c r="I211">
        <v>0</v>
      </c>
      <c r="J211">
        <f t="shared" si="56"/>
        <v>0</v>
      </c>
      <c r="K211">
        <v>0</v>
      </c>
      <c r="L211">
        <v>0</v>
      </c>
      <c r="M211">
        <f t="shared" si="57"/>
        <v>0</v>
      </c>
      <c r="N211">
        <v>0</v>
      </c>
      <c r="O211">
        <v>0</v>
      </c>
      <c r="P211">
        <f t="shared" si="58"/>
        <v>0</v>
      </c>
      <c r="Q211">
        <v>0</v>
      </c>
      <c r="R211">
        <v>0</v>
      </c>
      <c r="S211">
        <f t="shared" si="59"/>
        <v>0</v>
      </c>
    </row>
    <row r="212" spans="1:19">
      <c r="A212" t="s">
        <v>210</v>
      </c>
      <c r="B212">
        <v>0</v>
      </c>
      <c r="C212">
        <v>0</v>
      </c>
      <c r="D212">
        <f t="shared" si="54"/>
        <v>0</v>
      </c>
      <c r="E212">
        <v>0</v>
      </c>
      <c r="F212">
        <v>0</v>
      </c>
      <c r="G212">
        <f t="shared" si="55"/>
        <v>0</v>
      </c>
      <c r="H212">
        <v>0</v>
      </c>
      <c r="I212">
        <v>0</v>
      </c>
      <c r="J212">
        <f t="shared" si="56"/>
        <v>0</v>
      </c>
      <c r="K212">
        <v>0</v>
      </c>
      <c r="L212">
        <v>0</v>
      </c>
      <c r="M212">
        <f t="shared" si="57"/>
        <v>0</v>
      </c>
      <c r="N212">
        <v>0</v>
      </c>
      <c r="O212">
        <v>0</v>
      </c>
      <c r="P212">
        <f t="shared" si="58"/>
        <v>0</v>
      </c>
      <c r="Q212">
        <v>0</v>
      </c>
      <c r="R212">
        <v>0</v>
      </c>
      <c r="S212">
        <f t="shared" si="59"/>
        <v>0</v>
      </c>
    </row>
    <row r="213" spans="1:19">
      <c r="A213" t="s">
        <v>211</v>
      </c>
      <c r="B213">
        <v>0</v>
      </c>
      <c r="C213">
        <v>2</v>
      </c>
      <c r="D213">
        <f t="shared" si="54"/>
        <v>2</v>
      </c>
      <c r="E213">
        <v>0</v>
      </c>
      <c r="F213">
        <v>0</v>
      </c>
      <c r="G213">
        <f t="shared" si="55"/>
        <v>0</v>
      </c>
      <c r="H213">
        <v>0</v>
      </c>
      <c r="I213">
        <v>1</v>
      </c>
      <c r="J213">
        <f t="shared" si="56"/>
        <v>1</v>
      </c>
      <c r="K213">
        <v>0</v>
      </c>
      <c r="L213">
        <v>1</v>
      </c>
      <c r="M213">
        <f t="shared" si="57"/>
        <v>1</v>
      </c>
      <c r="N213">
        <v>0</v>
      </c>
      <c r="O213">
        <v>0</v>
      </c>
      <c r="P213">
        <f t="shared" si="58"/>
        <v>0</v>
      </c>
      <c r="Q213">
        <v>0</v>
      </c>
      <c r="R213">
        <v>0</v>
      </c>
      <c r="S213">
        <f t="shared" si="59"/>
        <v>0</v>
      </c>
    </row>
    <row r="214" spans="1:19">
      <c r="A214" t="s">
        <v>212</v>
      </c>
      <c r="B214">
        <v>0</v>
      </c>
      <c r="C214">
        <v>1</v>
      </c>
      <c r="D214">
        <f t="shared" si="54"/>
        <v>1</v>
      </c>
      <c r="E214">
        <v>0</v>
      </c>
      <c r="F214">
        <v>0</v>
      </c>
      <c r="G214">
        <f t="shared" si="55"/>
        <v>0</v>
      </c>
      <c r="H214">
        <v>0</v>
      </c>
      <c r="I214">
        <v>1</v>
      </c>
      <c r="J214">
        <f t="shared" si="56"/>
        <v>1</v>
      </c>
      <c r="K214">
        <v>0</v>
      </c>
      <c r="L214">
        <v>0</v>
      </c>
      <c r="M214">
        <f t="shared" si="57"/>
        <v>0</v>
      </c>
      <c r="N214">
        <v>0</v>
      </c>
      <c r="O214">
        <v>0</v>
      </c>
      <c r="P214">
        <f t="shared" si="58"/>
        <v>0</v>
      </c>
      <c r="Q214">
        <v>0</v>
      </c>
      <c r="R214">
        <v>0</v>
      </c>
      <c r="S214">
        <f t="shared" si="59"/>
        <v>0</v>
      </c>
    </row>
    <row r="215" spans="1:19">
      <c r="A215" t="s">
        <v>213</v>
      </c>
      <c r="B215">
        <v>0</v>
      </c>
      <c r="C215">
        <v>0</v>
      </c>
      <c r="D215">
        <f t="shared" si="54"/>
        <v>0</v>
      </c>
      <c r="E215">
        <v>0</v>
      </c>
      <c r="F215">
        <v>0</v>
      </c>
      <c r="G215">
        <f t="shared" si="55"/>
        <v>0</v>
      </c>
      <c r="H215">
        <v>0</v>
      </c>
      <c r="I215">
        <v>0</v>
      </c>
      <c r="J215">
        <f t="shared" si="56"/>
        <v>0</v>
      </c>
      <c r="K215">
        <v>0</v>
      </c>
      <c r="L215">
        <v>0</v>
      </c>
      <c r="M215">
        <f t="shared" si="57"/>
        <v>0</v>
      </c>
      <c r="N215">
        <v>0</v>
      </c>
      <c r="O215">
        <v>0</v>
      </c>
      <c r="P215">
        <f t="shared" si="58"/>
        <v>0</v>
      </c>
      <c r="Q215">
        <v>0</v>
      </c>
      <c r="R215">
        <v>0</v>
      </c>
      <c r="S215">
        <f t="shared" si="59"/>
        <v>0</v>
      </c>
    </row>
    <row r="216" spans="1:19">
      <c r="A216" t="s">
        <v>214</v>
      </c>
      <c r="B216">
        <v>0</v>
      </c>
      <c r="C216">
        <v>0</v>
      </c>
      <c r="D216">
        <f t="shared" si="54"/>
        <v>0</v>
      </c>
      <c r="E216">
        <v>0</v>
      </c>
      <c r="F216">
        <v>0</v>
      </c>
      <c r="G216">
        <f t="shared" si="55"/>
        <v>0</v>
      </c>
      <c r="H216">
        <v>0</v>
      </c>
      <c r="I216">
        <v>0</v>
      </c>
      <c r="J216">
        <f t="shared" si="56"/>
        <v>0</v>
      </c>
      <c r="K216">
        <v>0</v>
      </c>
      <c r="L216">
        <v>0</v>
      </c>
      <c r="M216">
        <f t="shared" si="57"/>
        <v>0</v>
      </c>
      <c r="N216">
        <v>0</v>
      </c>
      <c r="O216">
        <v>0</v>
      </c>
      <c r="P216">
        <f t="shared" si="58"/>
        <v>0</v>
      </c>
      <c r="Q216">
        <v>0</v>
      </c>
      <c r="R216">
        <v>0</v>
      </c>
      <c r="S216">
        <f t="shared" si="59"/>
        <v>0</v>
      </c>
    </row>
    <row r="217" spans="1:19">
      <c r="A217" t="s">
        <v>215</v>
      </c>
      <c r="B217">
        <v>0</v>
      </c>
      <c r="C217">
        <v>0</v>
      </c>
      <c r="D217">
        <f t="shared" si="54"/>
        <v>0</v>
      </c>
      <c r="E217">
        <v>0</v>
      </c>
      <c r="F217">
        <v>0</v>
      </c>
      <c r="G217">
        <f t="shared" si="55"/>
        <v>0</v>
      </c>
      <c r="H217">
        <v>0</v>
      </c>
      <c r="I217">
        <v>0</v>
      </c>
      <c r="J217">
        <f t="shared" si="56"/>
        <v>0</v>
      </c>
      <c r="K217">
        <v>0</v>
      </c>
      <c r="L217">
        <v>0</v>
      </c>
      <c r="M217">
        <f t="shared" si="57"/>
        <v>0</v>
      </c>
      <c r="N217">
        <v>0</v>
      </c>
      <c r="O217">
        <v>0</v>
      </c>
      <c r="P217">
        <f t="shared" si="58"/>
        <v>0</v>
      </c>
      <c r="Q217">
        <v>0</v>
      </c>
      <c r="R217">
        <v>0</v>
      </c>
      <c r="S217">
        <f t="shared" si="59"/>
        <v>0</v>
      </c>
    </row>
    <row r="218" spans="1:19">
      <c r="A218" t="s">
        <v>216</v>
      </c>
      <c r="B218">
        <v>0</v>
      </c>
      <c r="C218">
        <v>0</v>
      </c>
      <c r="D218">
        <f t="shared" si="54"/>
        <v>0</v>
      </c>
      <c r="E218">
        <v>0</v>
      </c>
      <c r="F218">
        <v>0</v>
      </c>
      <c r="G218">
        <f t="shared" si="55"/>
        <v>0</v>
      </c>
      <c r="H218">
        <v>0</v>
      </c>
      <c r="I218">
        <v>0</v>
      </c>
      <c r="J218">
        <f t="shared" si="56"/>
        <v>0</v>
      </c>
      <c r="K218">
        <v>0</v>
      </c>
      <c r="L218">
        <v>0</v>
      </c>
      <c r="M218">
        <f t="shared" si="57"/>
        <v>0</v>
      </c>
      <c r="N218">
        <v>0</v>
      </c>
      <c r="O218">
        <v>0</v>
      </c>
      <c r="P218">
        <f t="shared" si="58"/>
        <v>0</v>
      </c>
      <c r="Q218">
        <v>0</v>
      </c>
      <c r="R218">
        <v>0</v>
      </c>
      <c r="S218">
        <f t="shared" si="59"/>
        <v>0</v>
      </c>
    </row>
    <row r="219" spans="1:19">
      <c r="A219" t="s">
        <v>217</v>
      </c>
      <c r="B219">
        <v>0</v>
      </c>
      <c r="C219">
        <v>0</v>
      </c>
      <c r="D219">
        <f t="shared" si="54"/>
        <v>0</v>
      </c>
      <c r="E219">
        <v>0</v>
      </c>
      <c r="F219">
        <v>0</v>
      </c>
      <c r="G219">
        <f t="shared" si="55"/>
        <v>0</v>
      </c>
      <c r="H219">
        <v>0</v>
      </c>
      <c r="I219">
        <v>0</v>
      </c>
      <c r="J219">
        <f t="shared" si="56"/>
        <v>0</v>
      </c>
      <c r="K219">
        <v>0</v>
      </c>
      <c r="L219">
        <v>0</v>
      </c>
      <c r="M219">
        <f t="shared" si="57"/>
        <v>0</v>
      </c>
      <c r="N219">
        <v>0</v>
      </c>
      <c r="O219">
        <v>0</v>
      </c>
      <c r="P219">
        <f t="shared" si="58"/>
        <v>0</v>
      </c>
      <c r="Q219">
        <v>0</v>
      </c>
      <c r="R219">
        <v>0</v>
      </c>
      <c r="S219">
        <f t="shared" si="59"/>
        <v>0</v>
      </c>
    </row>
    <row r="220" spans="1:19">
      <c r="A220" t="s">
        <v>218</v>
      </c>
      <c r="B220">
        <v>0</v>
      </c>
      <c r="C220">
        <v>0</v>
      </c>
      <c r="D220">
        <f t="shared" si="54"/>
        <v>0</v>
      </c>
      <c r="E220">
        <v>0</v>
      </c>
      <c r="F220">
        <v>0</v>
      </c>
      <c r="G220">
        <f t="shared" si="55"/>
        <v>0</v>
      </c>
      <c r="H220">
        <v>0</v>
      </c>
      <c r="I220">
        <v>0</v>
      </c>
      <c r="J220">
        <f t="shared" si="56"/>
        <v>0</v>
      </c>
      <c r="K220">
        <v>0</v>
      </c>
      <c r="L220">
        <v>0</v>
      </c>
      <c r="M220">
        <f t="shared" si="57"/>
        <v>0</v>
      </c>
      <c r="N220">
        <v>0</v>
      </c>
      <c r="O220">
        <v>0</v>
      </c>
      <c r="P220">
        <f t="shared" si="58"/>
        <v>0</v>
      </c>
      <c r="Q220">
        <v>0</v>
      </c>
      <c r="R220">
        <v>0</v>
      </c>
      <c r="S220">
        <f t="shared" si="59"/>
        <v>0</v>
      </c>
    </row>
    <row r="221" spans="1:19">
      <c r="A221" t="s">
        <v>219</v>
      </c>
      <c r="B221">
        <v>0</v>
      </c>
      <c r="C221">
        <v>0</v>
      </c>
      <c r="D221">
        <f t="shared" si="54"/>
        <v>0</v>
      </c>
      <c r="E221">
        <v>0</v>
      </c>
      <c r="F221">
        <v>0</v>
      </c>
      <c r="G221">
        <f t="shared" si="55"/>
        <v>0</v>
      </c>
      <c r="H221">
        <v>0</v>
      </c>
      <c r="I221">
        <v>0</v>
      </c>
      <c r="J221">
        <f t="shared" si="56"/>
        <v>0</v>
      </c>
      <c r="K221">
        <v>0</v>
      </c>
      <c r="L221">
        <v>0</v>
      </c>
      <c r="M221">
        <f t="shared" si="57"/>
        <v>0</v>
      </c>
      <c r="N221">
        <v>0</v>
      </c>
      <c r="O221">
        <v>0</v>
      </c>
      <c r="P221">
        <f t="shared" si="58"/>
        <v>0</v>
      </c>
      <c r="Q221">
        <v>0</v>
      </c>
      <c r="R221">
        <v>0</v>
      </c>
      <c r="S221">
        <f t="shared" si="59"/>
        <v>0</v>
      </c>
    </row>
    <row r="222" spans="1:19">
      <c r="A222" t="s">
        <v>220</v>
      </c>
      <c r="B222">
        <v>0</v>
      </c>
      <c r="C222">
        <v>0</v>
      </c>
      <c r="D222">
        <f t="shared" si="54"/>
        <v>0</v>
      </c>
      <c r="E222">
        <v>0</v>
      </c>
      <c r="F222">
        <v>0</v>
      </c>
      <c r="G222">
        <f t="shared" si="55"/>
        <v>0</v>
      </c>
      <c r="H222">
        <v>0</v>
      </c>
      <c r="I222">
        <v>0</v>
      </c>
      <c r="J222">
        <f t="shared" si="56"/>
        <v>0</v>
      </c>
      <c r="K222">
        <v>0</v>
      </c>
      <c r="L222">
        <v>0</v>
      </c>
      <c r="M222">
        <f t="shared" si="57"/>
        <v>0</v>
      </c>
      <c r="N222">
        <v>0</v>
      </c>
      <c r="O222">
        <v>0</v>
      </c>
      <c r="P222">
        <f t="shared" si="58"/>
        <v>0</v>
      </c>
      <c r="Q222">
        <v>0</v>
      </c>
      <c r="R222">
        <v>0</v>
      </c>
      <c r="S222">
        <f t="shared" si="59"/>
        <v>0</v>
      </c>
    </row>
    <row r="224" spans="1:19">
      <c r="A224" s="5" t="s">
        <v>221</v>
      </c>
      <c r="B224" s="5" t="s">
        <v>221</v>
      </c>
      <c r="C224" s="5" t="s">
        <v>221</v>
      </c>
      <c r="D224" s="5" t="s">
        <v>221</v>
      </c>
      <c r="E224" s="5" t="s">
        <v>221</v>
      </c>
      <c r="F224" s="5" t="s">
        <v>221</v>
      </c>
      <c r="G224" s="5" t="s">
        <v>221</v>
      </c>
      <c r="H224" s="5" t="s">
        <v>221</v>
      </c>
      <c r="I224" s="5" t="s">
        <v>221</v>
      </c>
      <c r="J224" s="5" t="s">
        <v>221</v>
      </c>
      <c r="K224" s="5" t="s">
        <v>221</v>
      </c>
      <c r="L224" s="5" t="s">
        <v>221</v>
      </c>
      <c r="M224" s="5" t="s">
        <v>221</v>
      </c>
      <c r="N224" s="5" t="s">
        <v>221</v>
      </c>
      <c r="O224" s="5" t="s">
        <v>221</v>
      </c>
      <c r="P224" s="5" t="s">
        <v>221</v>
      </c>
      <c r="Q224" s="5" t="s">
        <v>221</v>
      </c>
      <c r="R224" s="5" t="s">
        <v>221</v>
      </c>
      <c r="S224" s="5" t="s">
        <v>221</v>
      </c>
    </row>
    <row r="225" spans="1:19">
      <c r="A225" t="s">
        <v>222</v>
      </c>
      <c r="B225">
        <v>0</v>
      </c>
      <c r="C225">
        <v>0</v>
      </c>
      <c r="D225">
        <f>B225+C225</f>
        <v>0</v>
      </c>
      <c r="E225">
        <v>0</v>
      </c>
      <c r="F225">
        <v>0</v>
      </c>
      <c r="G225">
        <f>E225+F225</f>
        <v>0</v>
      </c>
      <c r="H225">
        <v>0</v>
      </c>
      <c r="I225">
        <v>0</v>
      </c>
      <c r="J225">
        <f>H225+I225</f>
        <v>0</v>
      </c>
      <c r="K225">
        <v>0</v>
      </c>
      <c r="L225">
        <v>0</v>
      </c>
      <c r="M225">
        <f>K225+L225</f>
        <v>0</v>
      </c>
      <c r="N225">
        <v>0</v>
      </c>
      <c r="O225">
        <v>0</v>
      </c>
      <c r="P225">
        <f>N225+O225</f>
        <v>0</v>
      </c>
      <c r="Q225">
        <v>0</v>
      </c>
      <c r="R225">
        <v>0</v>
      </c>
      <c r="S225">
        <f>Q225+R225</f>
        <v>0</v>
      </c>
    </row>
    <row r="226" spans="1:19">
      <c r="A226" t="s">
        <v>223</v>
      </c>
      <c r="B226">
        <v>19462</v>
      </c>
      <c r="C226">
        <v>466</v>
      </c>
      <c r="D226">
        <f>B226+C226</f>
        <v>19928</v>
      </c>
      <c r="E226">
        <v>13522</v>
      </c>
      <c r="F226">
        <v>255</v>
      </c>
      <c r="G226">
        <f>E226+F226</f>
        <v>13777</v>
      </c>
      <c r="H226">
        <v>3212</v>
      </c>
      <c r="I226">
        <v>92</v>
      </c>
      <c r="J226">
        <f>H226+I226</f>
        <v>3304</v>
      </c>
      <c r="K226">
        <v>1080</v>
      </c>
      <c r="L226">
        <v>45</v>
      </c>
      <c r="M226">
        <f>K226+L226</f>
        <v>1125</v>
      </c>
      <c r="N226">
        <v>602</v>
      </c>
      <c r="O226">
        <v>29</v>
      </c>
      <c r="P226">
        <f>N226+O226</f>
        <v>631</v>
      </c>
      <c r="Q226">
        <v>1046</v>
      </c>
      <c r="R226">
        <v>45</v>
      </c>
      <c r="S226">
        <f>Q226+R226</f>
        <v>1091</v>
      </c>
    </row>
    <row r="227" spans="1:19">
      <c r="A227" t="s">
        <v>224</v>
      </c>
      <c r="B227">
        <v>3</v>
      </c>
      <c r="C227">
        <v>1</v>
      </c>
      <c r="D227">
        <f>B227+C227</f>
        <v>4</v>
      </c>
      <c r="E227">
        <v>3</v>
      </c>
      <c r="F227">
        <v>1</v>
      </c>
      <c r="G227">
        <f>E227+F227</f>
        <v>4</v>
      </c>
      <c r="H227">
        <v>0</v>
      </c>
      <c r="I227">
        <v>0</v>
      </c>
      <c r="J227">
        <f>H227+I227</f>
        <v>0</v>
      </c>
      <c r="K227">
        <v>0</v>
      </c>
      <c r="L227">
        <v>0</v>
      </c>
      <c r="M227">
        <f>K227+L227</f>
        <v>0</v>
      </c>
      <c r="N227">
        <v>0</v>
      </c>
      <c r="O227">
        <v>0</v>
      </c>
      <c r="P227">
        <f>N227+O227</f>
        <v>0</v>
      </c>
      <c r="Q227">
        <v>0</v>
      </c>
      <c r="R227">
        <v>0</v>
      </c>
      <c r="S227">
        <f>Q227+R227</f>
        <v>0</v>
      </c>
    </row>
    <row r="229" spans="1:19">
      <c r="A229" s="5" t="s">
        <v>225</v>
      </c>
      <c r="B229" s="5" t="s">
        <v>225</v>
      </c>
      <c r="C229" s="5" t="s">
        <v>225</v>
      </c>
      <c r="D229" s="5" t="s">
        <v>225</v>
      </c>
      <c r="E229" s="5" t="s">
        <v>225</v>
      </c>
      <c r="F229" s="5" t="s">
        <v>225</v>
      </c>
      <c r="G229" s="5" t="s">
        <v>225</v>
      </c>
      <c r="H229" s="5" t="s">
        <v>225</v>
      </c>
      <c r="I229" s="5" t="s">
        <v>225</v>
      </c>
      <c r="J229" s="5" t="s">
        <v>225</v>
      </c>
      <c r="K229" s="5" t="s">
        <v>225</v>
      </c>
      <c r="L229" s="5" t="s">
        <v>225</v>
      </c>
      <c r="M229" s="5" t="s">
        <v>225</v>
      </c>
      <c r="N229" s="5" t="s">
        <v>225</v>
      </c>
      <c r="O229" s="5" t="s">
        <v>225</v>
      </c>
      <c r="P229" s="5" t="s">
        <v>225</v>
      </c>
      <c r="Q229" s="5" t="s">
        <v>225</v>
      </c>
      <c r="R229" s="5" t="s">
        <v>225</v>
      </c>
      <c r="S229" s="5" t="s">
        <v>225</v>
      </c>
    </row>
    <row r="230" spans="1:19">
      <c r="A230" t="s">
        <v>226</v>
      </c>
      <c r="B230">
        <v>0</v>
      </c>
      <c r="C230">
        <v>0</v>
      </c>
      <c r="D230">
        <f>B230+C230</f>
        <v>0</v>
      </c>
      <c r="E230">
        <v>0</v>
      </c>
      <c r="F230">
        <v>0</v>
      </c>
      <c r="G230">
        <f>E230+F230</f>
        <v>0</v>
      </c>
      <c r="H230">
        <v>0</v>
      </c>
      <c r="I230">
        <v>0</v>
      </c>
      <c r="J230">
        <f>H230+I230</f>
        <v>0</v>
      </c>
      <c r="K230">
        <v>0</v>
      </c>
      <c r="L230">
        <v>0</v>
      </c>
      <c r="M230">
        <f>K230+L230</f>
        <v>0</v>
      </c>
      <c r="N230">
        <v>0</v>
      </c>
      <c r="O230">
        <v>0</v>
      </c>
      <c r="P230">
        <f>N230+O230</f>
        <v>0</v>
      </c>
      <c r="Q230">
        <v>0</v>
      </c>
      <c r="R230">
        <v>0</v>
      </c>
      <c r="S230">
        <f>Q230+R230</f>
        <v>0</v>
      </c>
    </row>
    <row r="231" spans="1:19">
      <c r="A231" t="s">
        <v>227</v>
      </c>
      <c r="B231">
        <v>0</v>
      </c>
      <c r="C231">
        <v>0</v>
      </c>
      <c r="D231">
        <f>B231+C231</f>
        <v>0</v>
      </c>
      <c r="E231">
        <v>0</v>
      </c>
      <c r="F231">
        <v>0</v>
      </c>
      <c r="G231">
        <f>E231+F231</f>
        <v>0</v>
      </c>
      <c r="H231">
        <v>0</v>
      </c>
      <c r="I231">
        <v>0</v>
      </c>
      <c r="J231">
        <f>H231+I231</f>
        <v>0</v>
      </c>
      <c r="K231">
        <v>0</v>
      </c>
      <c r="L231">
        <v>0</v>
      </c>
      <c r="M231">
        <f>K231+L231</f>
        <v>0</v>
      </c>
      <c r="N231">
        <v>0</v>
      </c>
      <c r="O231">
        <v>0</v>
      </c>
      <c r="P231">
        <f>N231+O231</f>
        <v>0</v>
      </c>
      <c r="Q231">
        <v>0</v>
      </c>
      <c r="R231">
        <v>0</v>
      </c>
      <c r="S231">
        <f>Q231+R231</f>
        <v>0</v>
      </c>
    </row>
    <row r="232" spans="1:19">
      <c r="A232" t="s">
        <v>228</v>
      </c>
      <c r="B232">
        <v>0</v>
      </c>
      <c r="C232">
        <v>0</v>
      </c>
      <c r="D232">
        <f>B232+C232</f>
        <v>0</v>
      </c>
      <c r="E232">
        <v>0</v>
      </c>
      <c r="F232">
        <v>0</v>
      </c>
      <c r="G232">
        <f>E232+F232</f>
        <v>0</v>
      </c>
      <c r="H232">
        <v>0</v>
      </c>
      <c r="I232">
        <v>0</v>
      </c>
      <c r="J232">
        <f>H232+I232</f>
        <v>0</v>
      </c>
      <c r="K232">
        <v>0</v>
      </c>
      <c r="L232">
        <v>0</v>
      </c>
      <c r="M232">
        <f>K232+L232</f>
        <v>0</v>
      </c>
      <c r="N232">
        <v>0</v>
      </c>
      <c r="O232">
        <v>0</v>
      </c>
      <c r="P232">
        <f>N232+O232</f>
        <v>0</v>
      </c>
      <c r="Q232">
        <v>0</v>
      </c>
      <c r="R232">
        <v>0</v>
      </c>
      <c r="S232">
        <f>Q232+R232</f>
        <v>0</v>
      </c>
    </row>
    <row r="233" spans="1:19">
      <c r="A233" t="s">
        <v>229</v>
      </c>
      <c r="B233">
        <v>0</v>
      </c>
      <c r="C233">
        <v>0</v>
      </c>
      <c r="D233">
        <f>B233+C233</f>
        <v>0</v>
      </c>
      <c r="E233">
        <v>0</v>
      </c>
      <c r="F233">
        <v>0</v>
      </c>
      <c r="G233">
        <f>E233+F233</f>
        <v>0</v>
      </c>
      <c r="H233">
        <v>0</v>
      </c>
      <c r="I233">
        <v>0</v>
      </c>
      <c r="J233">
        <f>H233+I233</f>
        <v>0</v>
      </c>
      <c r="K233">
        <v>0</v>
      </c>
      <c r="L233">
        <v>0</v>
      </c>
      <c r="M233">
        <f>K233+L233</f>
        <v>0</v>
      </c>
      <c r="N233">
        <v>0</v>
      </c>
      <c r="O233">
        <v>0</v>
      </c>
      <c r="P233">
        <f>N233+O233</f>
        <v>0</v>
      </c>
      <c r="Q233">
        <v>0</v>
      </c>
      <c r="R233">
        <v>0</v>
      </c>
      <c r="S233">
        <f>Q233+R233</f>
        <v>0</v>
      </c>
    </row>
    <row r="235" spans="1:19">
      <c r="A235" s="5" t="s">
        <v>230</v>
      </c>
      <c r="B235" s="5" t="s">
        <v>230</v>
      </c>
      <c r="C235" s="5" t="s">
        <v>230</v>
      </c>
      <c r="D235" s="5" t="s">
        <v>230</v>
      </c>
      <c r="E235" s="5" t="s">
        <v>230</v>
      </c>
      <c r="F235" s="5" t="s">
        <v>230</v>
      </c>
      <c r="G235" s="5" t="s">
        <v>230</v>
      </c>
      <c r="H235" s="5" t="s">
        <v>230</v>
      </c>
      <c r="I235" s="5" t="s">
        <v>230</v>
      </c>
      <c r="J235" s="5" t="s">
        <v>230</v>
      </c>
      <c r="K235" s="5" t="s">
        <v>230</v>
      </c>
      <c r="L235" s="5" t="s">
        <v>230</v>
      </c>
      <c r="M235" s="5" t="s">
        <v>230</v>
      </c>
      <c r="N235" s="5" t="s">
        <v>230</v>
      </c>
      <c r="O235" s="5" t="s">
        <v>230</v>
      </c>
      <c r="P235" s="5" t="s">
        <v>230</v>
      </c>
      <c r="Q235" s="5" t="s">
        <v>230</v>
      </c>
      <c r="R235" s="5" t="s">
        <v>230</v>
      </c>
      <c r="S235" s="5" t="s">
        <v>230</v>
      </c>
    </row>
    <row r="236" spans="1:19">
      <c r="A236" t="s">
        <v>231</v>
      </c>
      <c r="B236">
        <v>0</v>
      </c>
      <c r="C236">
        <v>1</v>
      </c>
      <c r="D236">
        <f t="shared" ref="D236:D254" si="60">B236+C236</f>
        <v>1</v>
      </c>
      <c r="E236">
        <v>0</v>
      </c>
      <c r="F236">
        <v>1</v>
      </c>
      <c r="G236">
        <f t="shared" ref="G236:G254" si="61">E236+F236</f>
        <v>1</v>
      </c>
      <c r="H236">
        <v>0</v>
      </c>
      <c r="I236">
        <v>0</v>
      </c>
      <c r="J236">
        <f t="shared" ref="J236:J254" si="62">H236+I236</f>
        <v>0</v>
      </c>
      <c r="K236">
        <v>0</v>
      </c>
      <c r="L236">
        <v>0</v>
      </c>
      <c r="M236">
        <f t="shared" ref="M236:M254" si="63">K236+L236</f>
        <v>0</v>
      </c>
      <c r="N236">
        <v>0</v>
      </c>
      <c r="O236">
        <v>0</v>
      </c>
      <c r="P236">
        <f t="shared" ref="P236:P254" si="64">N236+O236</f>
        <v>0</v>
      </c>
      <c r="Q236">
        <v>0</v>
      </c>
      <c r="R236">
        <v>0</v>
      </c>
      <c r="S236">
        <f t="shared" ref="S236:S254" si="65">Q236+R236</f>
        <v>0</v>
      </c>
    </row>
    <row r="237" spans="1:19">
      <c r="A237" t="s">
        <v>232</v>
      </c>
      <c r="B237">
        <v>0</v>
      </c>
      <c r="C237">
        <v>0</v>
      </c>
      <c r="D237">
        <f t="shared" si="60"/>
        <v>0</v>
      </c>
      <c r="E237">
        <v>0</v>
      </c>
      <c r="F237">
        <v>0</v>
      </c>
      <c r="G237">
        <f t="shared" si="61"/>
        <v>0</v>
      </c>
      <c r="H237">
        <v>0</v>
      </c>
      <c r="I237">
        <v>0</v>
      </c>
      <c r="J237">
        <f t="shared" si="62"/>
        <v>0</v>
      </c>
      <c r="K237">
        <v>0</v>
      </c>
      <c r="L237">
        <v>0</v>
      </c>
      <c r="M237">
        <f t="shared" si="63"/>
        <v>0</v>
      </c>
      <c r="N237">
        <v>0</v>
      </c>
      <c r="O237">
        <v>0</v>
      </c>
      <c r="P237">
        <f t="shared" si="64"/>
        <v>0</v>
      </c>
      <c r="Q237">
        <v>0</v>
      </c>
      <c r="R237">
        <v>0</v>
      </c>
      <c r="S237">
        <f t="shared" si="65"/>
        <v>0</v>
      </c>
    </row>
    <row r="238" spans="1:19">
      <c r="A238" t="s">
        <v>233</v>
      </c>
      <c r="B238">
        <v>0</v>
      </c>
      <c r="C238">
        <v>2</v>
      </c>
      <c r="D238">
        <f t="shared" si="60"/>
        <v>2</v>
      </c>
      <c r="E238">
        <v>0</v>
      </c>
      <c r="F238">
        <v>2</v>
      </c>
      <c r="G238">
        <f t="shared" si="61"/>
        <v>2</v>
      </c>
      <c r="H238">
        <v>0</v>
      </c>
      <c r="I238">
        <v>0</v>
      </c>
      <c r="J238">
        <f t="shared" si="62"/>
        <v>0</v>
      </c>
      <c r="K238">
        <v>0</v>
      </c>
      <c r="L238">
        <v>0</v>
      </c>
      <c r="M238">
        <f t="shared" si="63"/>
        <v>0</v>
      </c>
      <c r="N238">
        <v>0</v>
      </c>
      <c r="O238">
        <v>0</v>
      </c>
      <c r="P238">
        <f t="shared" si="64"/>
        <v>0</v>
      </c>
      <c r="Q238">
        <v>0</v>
      </c>
      <c r="R238">
        <v>0</v>
      </c>
      <c r="S238">
        <f t="shared" si="65"/>
        <v>0</v>
      </c>
    </row>
    <row r="239" spans="1:19">
      <c r="A239" t="s">
        <v>234</v>
      </c>
      <c r="B239">
        <v>3</v>
      </c>
      <c r="C239">
        <v>0</v>
      </c>
      <c r="D239">
        <f t="shared" si="60"/>
        <v>3</v>
      </c>
      <c r="E239">
        <v>3</v>
      </c>
      <c r="F239">
        <v>0</v>
      </c>
      <c r="G239">
        <f t="shared" si="61"/>
        <v>3</v>
      </c>
      <c r="H239">
        <v>0</v>
      </c>
      <c r="I239">
        <v>0</v>
      </c>
      <c r="J239">
        <f t="shared" si="62"/>
        <v>0</v>
      </c>
      <c r="K239">
        <v>0</v>
      </c>
      <c r="L239">
        <v>0</v>
      </c>
      <c r="M239">
        <f t="shared" si="63"/>
        <v>0</v>
      </c>
      <c r="N239">
        <v>0</v>
      </c>
      <c r="O239">
        <v>0</v>
      </c>
      <c r="P239">
        <f t="shared" si="64"/>
        <v>0</v>
      </c>
      <c r="Q239">
        <v>0</v>
      </c>
      <c r="R239">
        <v>0</v>
      </c>
      <c r="S239">
        <f t="shared" si="65"/>
        <v>0</v>
      </c>
    </row>
    <row r="240" spans="1:19">
      <c r="A240" t="s">
        <v>235</v>
      </c>
      <c r="B240">
        <v>29</v>
      </c>
      <c r="C240">
        <v>21</v>
      </c>
      <c r="D240">
        <f t="shared" si="60"/>
        <v>50</v>
      </c>
      <c r="E240">
        <v>29</v>
      </c>
      <c r="F240">
        <v>21</v>
      </c>
      <c r="G240">
        <f t="shared" si="61"/>
        <v>50</v>
      </c>
      <c r="H240">
        <v>0</v>
      </c>
      <c r="I240">
        <v>0</v>
      </c>
      <c r="J240">
        <f t="shared" si="62"/>
        <v>0</v>
      </c>
      <c r="K240">
        <v>0</v>
      </c>
      <c r="L240">
        <v>0</v>
      </c>
      <c r="M240">
        <f t="shared" si="63"/>
        <v>0</v>
      </c>
      <c r="N240">
        <v>0</v>
      </c>
      <c r="O240">
        <v>0</v>
      </c>
      <c r="P240">
        <f t="shared" si="64"/>
        <v>0</v>
      </c>
      <c r="Q240">
        <v>0</v>
      </c>
      <c r="R240">
        <v>0</v>
      </c>
      <c r="S240">
        <f t="shared" si="65"/>
        <v>0</v>
      </c>
    </row>
    <row r="241" spans="1:19">
      <c r="A241" t="s">
        <v>236</v>
      </c>
      <c r="B241">
        <v>16</v>
      </c>
      <c r="C241">
        <v>17</v>
      </c>
      <c r="D241">
        <f t="shared" si="60"/>
        <v>33</v>
      </c>
      <c r="E241">
        <v>16</v>
      </c>
      <c r="F241">
        <v>17</v>
      </c>
      <c r="G241">
        <f t="shared" si="61"/>
        <v>33</v>
      </c>
      <c r="H241">
        <v>0</v>
      </c>
      <c r="I241">
        <v>0</v>
      </c>
      <c r="J241">
        <f t="shared" si="62"/>
        <v>0</v>
      </c>
      <c r="K241">
        <v>0</v>
      </c>
      <c r="L241">
        <v>0</v>
      </c>
      <c r="M241">
        <f t="shared" si="63"/>
        <v>0</v>
      </c>
      <c r="N241">
        <v>0</v>
      </c>
      <c r="O241">
        <v>0</v>
      </c>
      <c r="P241">
        <f t="shared" si="64"/>
        <v>0</v>
      </c>
      <c r="Q241">
        <v>0</v>
      </c>
      <c r="R241">
        <v>0</v>
      </c>
      <c r="S241">
        <f t="shared" si="65"/>
        <v>0</v>
      </c>
    </row>
    <row r="242" spans="1:19">
      <c r="A242" t="s">
        <v>237</v>
      </c>
      <c r="B242">
        <v>4</v>
      </c>
      <c r="C242">
        <v>47</v>
      </c>
      <c r="D242">
        <f t="shared" si="60"/>
        <v>51</v>
      </c>
      <c r="E242">
        <v>1</v>
      </c>
      <c r="F242">
        <v>24</v>
      </c>
      <c r="G242">
        <f t="shared" si="61"/>
        <v>25</v>
      </c>
      <c r="H242">
        <v>0</v>
      </c>
      <c r="I242">
        <v>1</v>
      </c>
      <c r="J242">
        <f t="shared" si="62"/>
        <v>1</v>
      </c>
      <c r="K242">
        <v>3</v>
      </c>
      <c r="L242">
        <v>9</v>
      </c>
      <c r="M242">
        <f t="shared" si="63"/>
        <v>12</v>
      </c>
      <c r="N242">
        <v>0</v>
      </c>
      <c r="O242">
        <v>11</v>
      </c>
      <c r="P242">
        <f t="shared" si="64"/>
        <v>11</v>
      </c>
      <c r="Q242">
        <v>0</v>
      </c>
      <c r="R242">
        <v>2</v>
      </c>
      <c r="S242">
        <f t="shared" si="65"/>
        <v>2</v>
      </c>
    </row>
    <row r="243" spans="1:19">
      <c r="A243" t="s">
        <v>238</v>
      </c>
      <c r="B243">
        <v>0</v>
      </c>
      <c r="C243">
        <v>0</v>
      </c>
      <c r="D243">
        <f t="shared" si="60"/>
        <v>0</v>
      </c>
      <c r="E243">
        <v>0</v>
      </c>
      <c r="F243">
        <v>0</v>
      </c>
      <c r="G243">
        <f t="shared" si="61"/>
        <v>0</v>
      </c>
      <c r="H243">
        <v>0</v>
      </c>
      <c r="I243">
        <v>0</v>
      </c>
      <c r="J243">
        <f t="shared" si="62"/>
        <v>0</v>
      </c>
      <c r="K243">
        <v>0</v>
      </c>
      <c r="L243">
        <v>0</v>
      </c>
      <c r="M243">
        <f t="shared" si="63"/>
        <v>0</v>
      </c>
      <c r="N243">
        <v>0</v>
      </c>
      <c r="O243">
        <v>0</v>
      </c>
      <c r="P243">
        <f t="shared" si="64"/>
        <v>0</v>
      </c>
      <c r="Q243">
        <v>0</v>
      </c>
      <c r="R243">
        <v>0</v>
      </c>
      <c r="S243">
        <f t="shared" si="65"/>
        <v>0</v>
      </c>
    </row>
    <row r="244" spans="1:19">
      <c r="A244" t="s">
        <v>239</v>
      </c>
      <c r="B244">
        <v>1</v>
      </c>
      <c r="C244">
        <v>0</v>
      </c>
      <c r="D244">
        <f t="shared" si="60"/>
        <v>1</v>
      </c>
      <c r="E244">
        <v>0</v>
      </c>
      <c r="F244">
        <v>0</v>
      </c>
      <c r="G244">
        <f t="shared" si="61"/>
        <v>0</v>
      </c>
      <c r="H244">
        <v>0</v>
      </c>
      <c r="I244">
        <v>0</v>
      </c>
      <c r="J244">
        <f t="shared" si="62"/>
        <v>0</v>
      </c>
      <c r="K244">
        <v>1</v>
      </c>
      <c r="L244">
        <v>0</v>
      </c>
      <c r="M244">
        <f t="shared" si="63"/>
        <v>1</v>
      </c>
      <c r="N244">
        <v>0</v>
      </c>
      <c r="O244">
        <v>0</v>
      </c>
      <c r="P244">
        <f t="shared" si="64"/>
        <v>0</v>
      </c>
      <c r="Q244">
        <v>0</v>
      </c>
      <c r="R244">
        <v>0</v>
      </c>
      <c r="S244">
        <f t="shared" si="65"/>
        <v>0</v>
      </c>
    </row>
    <row r="245" spans="1:19">
      <c r="A245" t="s">
        <v>240</v>
      </c>
      <c r="B245">
        <v>0</v>
      </c>
      <c r="C245">
        <v>2</v>
      </c>
      <c r="D245">
        <f t="shared" si="60"/>
        <v>2</v>
      </c>
      <c r="E245">
        <v>0</v>
      </c>
      <c r="F245">
        <v>1</v>
      </c>
      <c r="G245">
        <f t="shared" si="61"/>
        <v>1</v>
      </c>
      <c r="H245">
        <v>0</v>
      </c>
      <c r="I245">
        <v>1</v>
      </c>
      <c r="J245">
        <f t="shared" si="62"/>
        <v>1</v>
      </c>
      <c r="K245">
        <v>0</v>
      </c>
      <c r="L245">
        <v>0</v>
      </c>
      <c r="M245">
        <f t="shared" si="63"/>
        <v>0</v>
      </c>
      <c r="N245">
        <v>0</v>
      </c>
      <c r="O245">
        <v>0</v>
      </c>
      <c r="P245">
        <f t="shared" si="64"/>
        <v>0</v>
      </c>
      <c r="Q245">
        <v>0</v>
      </c>
      <c r="R245">
        <v>0</v>
      </c>
      <c r="S245">
        <f t="shared" si="65"/>
        <v>0</v>
      </c>
    </row>
    <row r="246" spans="1:19">
      <c r="A246" t="s">
        <v>241</v>
      </c>
      <c r="B246">
        <v>0</v>
      </c>
      <c r="C246">
        <v>0</v>
      </c>
      <c r="D246">
        <f t="shared" si="60"/>
        <v>0</v>
      </c>
      <c r="E246">
        <v>0</v>
      </c>
      <c r="F246">
        <v>0</v>
      </c>
      <c r="G246">
        <f t="shared" si="61"/>
        <v>0</v>
      </c>
      <c r="H246">
        <v>0</v>
      </c>
      <c r="I246">
        <v>0</v>
      </c>
      <c r="J246">
        <f t="shared" si="62"/>
        <v>0</v>
      </c>
      <c r="K246">
        <v>0</v>
      </c>
      <c r="L246">
        <v>0</v>
      </c>
      <c r="M246">
        <f t="shared" si="63"/>
        <v>0</v>
      </c>
      <c r="N246">
        <v>0</v>
      </c>
      <c r="O246">
        <v>0</v>
      </c>
      <c r="P246">
        <f t="shared" si="64"/>
        <v>0</v>
      </c>
      <c r="Q246">
        <v>0</v>
      </c>
      <c r="R246">
        <v>0</v>
      </c>
      <c r="S246">
        <f t="shared" si="65"/>
        <v>0</v>
      </c>
    </row>
    <row r="247" spans="1:19">
      <c r="A247" t="s">
        <v>242</v>
      </c>
      <c r="B247">
        <v>0</v>
      </c>
      <c r="C247">
        <v>3</v>
      </c>
      <c r="D247">
        <f t="shared" si="60"/>
        <v>3</v>
      </c>
      <c r="E247">
        <v>0</v>
      </c>
      <c r="F247">
        <v>0</v>
      </c>
      <c r="G247">
        <f t="shared" si="61"/>
        <v>0</v>
      </c>
      <c r="H247">
        <v>0</v>
      </c>
      <c r="I247">
        <v>2</v>
      </c>
      <c r="J247">
        <f t="shared" si="62"/>
        <v>2</v>
      </c>
      <c r="K247">
        <v>0</v>
      </c>
      <c r="L247">
        <v>1</v>
      </c>
      <c r="M247">
        <f t="shared" si="63"/>
        <v>1</v>
      </c>
      <c r="N247">
        <v>0</v>
      </c>
      <c r="O247">
        <v>0</v>
      </c>
      <c r="P247">
        <f t="shared" si="64"/>
        <v>0</v>
      </c>
      <c r="Q247">
        <v>0</v>
      </c>
      <c r="R247">
        <v>0</v>
      </c>
      <c r="S247">
        <f t="shared" si="65"/>
        <v>0</v>
      </c>
    </row>
    <row r="248" spans="1:19">
      <c r="A248" t="s">
        <v>243</v>
      </c>
      <c r="B248">
        <v>1</v>
      </c>
      <c r="C248">
        <v>2</v>
      </c>
      <c r="D248">
        <f t="shared" si="60"/>
        <v>3</v>
      </c>
      <c r="E248">
        <v>1</v>
      </c>
      <c r="F248">
        <v>2</v>
      </c>
      <c r="G248">
        <f t="shared" si="61"/>
        <v>3</v>
      </c>
      <c r="H248">
        <v>0</v>
      </c>
      <c r="I248">
        <v>0</v>
      </c>
      <c r="J248">
        <f t="shared" si="62"/>
        <v>0</v>
      </c>
      <c r="K248">
        <v>0</v>
      </c>
      <c r="L248">
        <v>0</v>
      </c>
      <c r="M248">
        <f t="shared" si="63"/>
        <v>0</v>
      </c>
      <c r="N248">
        <v>0</v>
      </c>
      <c r="O248">
        <v>0</v>
      </c>
      <c r="P248">
        <f t="shared" si="64"/>
        <v>0</v>
      </c>
      <c r="Q248">
        <v>0</v>
      </c>
      <c r="R248">
        <v>0</v>
      </c>
      <c r="S248">
        <f t="shared" si="65"/>
        <v>0</v>
      </c>
    </row>
    <row r="249" spans="1:19">
      <c r="A249" t="s">
        <v>244</v>
      </c>
      <c r="B249">
        <v>0</v>
      </c>
      <c r="C249">
        <v>0</v>
      </c>
      <c r="D249">
        <f t="shared" si="60"/>
        <v>0</v>
      </c>
      <c r="E249">
        <v>0</v>
      </c>
      <c r="F249">
        <v>0</v>
      </c>
      <c r="G249">
        <f t="shared" si="61"/>
        <v>0</v>
      </c>
      <c r="H249">
        <v>0</v>
      </c>
      <c r="I249">
        <v>0</v>
      </c>
      <c r="J249">
        <f t="shared" si="62"/>
        <v>0</v>
      </c>
      <c r="K249">
        <v>0</v>
      </c>
      <c r="L249">
        <v>0</v>
      </c>
      <c r="M249">
        <f t="shared" si="63"/>
        <v>0</v>
      </c>
      <c r="N249">
        <v>0</v>
      </c>
      <c r="O249">
        <v>0</v>
      </c>
      <c r="P249">
        <f t="shared" si="64"/>
        <v>0</v>
      </c>
      <c r="Q249">
        <v>0</v>
      </c>
      <c r="R249">
        <v>0</v>
      </c>
      <c r="S249">
        <f t="shared" si="65"/>
        <v>0</v>
      </c>
    </row>
    <row r="250" spans="1:19">
      <c r="A250" t="s">
        <v>245</v>
      </c>
      <c r="B250">
        <v>0</v>
      </c>
      <c r="C250">
        <v>0</v>
      </c>
      <c r="D250">
        <f t="shared" si="60"/>
        <v>0</v>
      </c>
      <c r="E250">
        <v>0</v>
      </c>
      <c r="F250">
        <v>0</v>
      </c>
      <c r="G250">
        <f t="shared" si="61"/>
        <v>0</v>
      </c>
      <c r="H250">
        <v>0</v>
      </c>
      <c r="I250">
        <v>0</v>
      </c>
      <c r="J250">
        <f t="shared" si="62"/>
        <v>0</v>
      </c>
      <c r="K250">
        <v>0</v>
      </c>
      <c r="L250">
        <v>0</v>
      </c>
      <c r="M250">
        <f t="shared" si="63"/>
        <v>0</v>
      </c>
      <c r="N250">
        <v>0</v>
      </c>
      <c r="O250">
        <v>0</v>
      </c>
      <c r="P250">
        <f t="shared" si="64"/>
        <v>0</v>
      </c>
      <c r="Q250">
        <v>0</v>
      </c>
      <c r="R250">
        <v>0</v>
      </c>
      <c r="S250">
        <f t="shared" si="65"/>
        <v>0</v>
      </c>
    </row>
    <row r="251" spans="1:19">
      <c r="A251" t="s">
        <v>246</v>
      </c>
      <c r="B251">
        <v>0</v>
      </c>
      <c r="C251">
        <v>2</v>
      </c>
      <c r="D251">
        <f t="shared" si="60"/>
        <v>2</v>
      </c>
      <c r="E251">
        <v>0</v>
      </c>
      <c r="F251">
        <v>2</v>
      </c>
      <c r="G251">
        <f t="shared" si="61"/>
        <v>2</v>
      </c>
      <c r="H251">
        <v>0</v>
      </c>
      <c r="I251">
        <v>0</v>
      </c>
      <c r="J251">
        <f t="shared" si="62"/>
        <v>0</v>
      </c>
      <c r="K251">
        <v>0</v>
      </c>
      <c r="L251">
        <v>0</v>
      </c>
      <c r="M251">
        <f t="shared" si="63"/>
        <v>0</v>
      </c>
      <c r="N251">
        <v>0</v>
      </c>
      <c r="O251">
        <v>0</v>
      </c>
      <c r="P251">
        <f t="shared" si="64"/>
        <v>0</v>
      </c>
      <c r="Q251">
        <v>0</v>
      </c>
      <c r="R251">
        <v>0</v>
      </c>
      <c r="S251">
        <f t="shared" si="65"/>
        <v>0</v>
      </c>
    </row>
    <row r="252" spans="1:19">
      <c r="A252" t="s">
        <v>247</v>
      </c>
      <c r="B252">
        <v>0</v>
      </c>
      <c r="C252">
        <v>1</v>
      </c>
      <c r="D252">
        <f t="shared" si="60"/>
        <v>1</v>
      </c>
      <c r="E252">
        <v>0</v>
      </c>
      <c r="F252">
        <v>0</v>
      </c>
      <c r="G252">
        <f t="shared" si="61"/>
        <v>0</v>
      </c>
      <c r="H252">
        <v>0</v>
      </c>
      <c r="I252">
        <v>1</v>
      </c>
      <c r="J252">
        <f t="shared" si="62"/>
        <v>1</v>
      </c>
      <c r="K252">
        <v>0</v>
      </c>
      <c r="L252">
        <v>0</v>
      </c>
      <c r="M252">
        <f t="shared" si="63"/>
        <v>0</v>
      </c>
      <c r="N252">
        <v>0</v>
      </c>
      <c r="O252">
        <v>0</v>
      </c>
      <c r="P252">
        <f t="shared" si="64"/>
        <v>0</v>
      </c>
      <c r="Q252">
        <v>0</v>
      </c>
      <c r="R252">
        <v>0</v>
      </c>
      <c r="S252">
        <f t="shared" si="65"/>
        <v>0</v>
      </c>
    </row>
    <row r="253" spans="1:19">
      <c r="A253" t="s">
        <v>248</v>
      </c>
      <c r="B253">
        <v>0</v>
      </c>
      <c r="C253">
        <v>0</v>
      </c>
      <c r="D253">
        <f t="shared" si="60"/>
        <v>0</v>
      </c>
      <c r="E253">
        <v>0</v>
      </c>
      <c r="F253">
        <v>0</v>
      </c>
      <c r="G253">
        <f t="shared" si="61"/>
        <v>0</v>
      </c>
      <c r="H253">
        <v>0</v>
      </c>
      <c r="I253">
        <v>0</v>
      </c>
      <c r="J253">
        <f t="shared" si="62"/>
        <v>0</v>
      </c>
      <c r="K253">
        <v>0</v>
      </c>
      <c r="L253">
        <v>0</v>
      </c>
      <c r="M253">
        <f t="shared" si="63"/>
        <v>0</v>
      </c>
      <c r="N253">
        <v>0</v>
      </c>
      <c r="O253">
        <v>0</v>
      </c>
      <c r="P253">
        <f t="shared" si="64"/>
        <v>0</v>
      </c>
      <c r="Q253">
        <v>0</v>
      </c>
      <c r="R253">
        <v>0</v>
      </c>
      <c r="S253">
        <f t="shared" si="65"/>
        <v>0</v>
      </c>
    </row>
    <row r="254" spans="1:19">
      <c r="A254" t="s">
        <v>249</v>
      </c>
      <c r="B254">
        <v>0</v>
      </c>
      <c r="C254">
        <v>87</v>
      </c>
      <c r="D254">
        <f t="shared" si="60"/>
        <v>87</v>
      </c>
      <c r="E254">
        <v>0</v>
      </c>
      <c r="F254">
        <v>87</v>
      </c>
      <c r="G254">
        <f t="shared" si="61"/>
        <v>87</v>
      </c>
      <c r="H254">
        <v>0</v>
      </c>
      <c r="I254">
        <v>0</v>
      </c>
      <c r="J254">
        <f t="shared" si="62"/>
        <v>0</v>
      </c>
      <c r="K254">
        <v>0</v>
      </c>
      <c r="L254">
        <v>0</v>
      </c>
      <c r="M254">
        <f t="shared" si="63"/>
        <v>0</v>
      </c>
      <c r="N254">
        <v>0</v>
      </c>
      <c r="O254">
        <v>0</v>
      </c>
      <c r="P254">
        <f t="shared" si="64"/>
        <v>0</v>
      </c>
      <c r="Q254">
        <v>0</v>
      </c>
      <c r="R254">
        <v>0</v>
      </c>
      <c r="S254">
        <f t="shared" si="65"/>
        <v>0</v>
      </c>
    </row>
    <row r="256" spans="1:19">
      <c r="A256" s="5" t="s">
        <v>250</v>
      </c>
      <c r="B256" s="5" t="s">
        <v>250</v>
      </c>
      <c r="C256" s="5" t="s">
        <v>250</v>
      </c>
      <c r="D256" s="5" t="s">
        <v>250</v>
      </c>
      <c r="E256" s="5" t="s">
        <v>250</v>
      </c>
      <c r="F256" s="5" t="s">
        <v>250</v>
      </c>
      <c r="G256" s="5" t="s">
        <v>250</v>
      </c>
      <c r="H256" s="5" t="s">
        <v>250</v>
      </c>
      <c r="I256" s="5" t="s">
        <v>250</v>
      </c>
      <c r="J256" s="5" t="s">
        <v>250</v>
      </c>
      <c r="K256" s="5" t="s">
        <v>250</v>
      </c>
      <c r="L256" s="5" t="s">
        <v>250</v>
      </c>
      <c r="M256" s="5" t="s">
        <v>250</v>
      </c>
      <c r="N256" s="5" t="s">
        <v>250</v>
      </c>
      <c r="O256" s="5" t="s">
        <v>250</v>
      </c>
      <c r="P256" s="5" t="s">
        <v>250</v>
      </c>
      <c r="Q256" s="5" t="s">
        <v>250</v>
      </c>
      <c r="R256" s="5" t="s">
        <v>250</v>
      </c>
      <c r="S256" s="5" t="s">
        <v>250</v>
      </c>
    </row>
    <row r="257" spans="1:19">
      <c r="A257" t="s">
        <v>251</v>
      </c>
      <c r="B257">
        <v>13</v>
      </c>
      <c r="C257">
        <v>18</v>
      </c>
      <c r="D257">
        <f t="shared" ref="D257:D271" si="66">B257+C257</f>
        <v>31</v>
      </c>
      <c r="E257">
        <v>10</v>
      </c>
      <c r="F257">
        <v>18</v>
      </c>
      <c r="G257">
        <f t="shared" ref="G257:G271" si="67">E257+F257</f>
        <v>28</v>
      </c>
      <c r="H257">
        <v>1</v>
      </c>
      <c r="I257">
        <v>0</v>
      </c>
      <c r="J257">
        <f t="shared" ref="J257:J271" si="68">H257+I257</f>
        <v>1</v>
      </c>
      <c r="K257">
        <v>1</v>
      </c>
      <c r="L257">
        <v>0</v>
      </c>
      <c r="M257">
        <f t="shared" ref="M257:M271" si="69">K257+L257</f>
        <v>1</v>
      </c>
      <c r="N257">
        <v>1</v>
      </c>
      <c r="O257">
        <v>0</v>
      </c>
      <c r="P257">
        <f t="shared" ref="P257:P271" si="70">N257+O257</f>
        <v>1</v>
      </c>
      <c r="Q257">
        <v>0</v>
      </c>
      <c r="R257">
        <v>0</v>
      </c>
      <c r="S257">
        <f t="shared" ref="S257:S271" si="71">Q257+R257</f>
        <v>0</v>
      </c>
    </row>
    <row r="258" spans="1:19">
      <c r="A258" t="s">
        <v>252</v>
      </c>
      <c r="B258">
        <v>0</v>
      </c>
      <c r="C258">
        <v>0</v>
      </c>
      <c r="D258">
        <f t="shared" si="66"/>
        <v>0</v>
      </c>
      <c r="E258">
        <v>0</v>
      </c>
      <c r="F258">
        <v>0</v>
      </c>
      <c r="G258">
        <f t="shared" si="67"/>
        <v>0</v>
      </c>
      <c r="H258">
        <v>0</v>
      </c>
      <c r="I258">
        <v>0</v>
      </c>
      <c r="J258">
        <f t="shared" si="68"/>
        <v>0</v>
      </c>
      <c r="K258">
        <v>0</v>
      </c>
      <c r="L258">
        <v>0</v>
      </c>
      <c r="M258">
        <f t="shared" si="69"/>
        <v>0</v>
      </c>
      <c r="N258">
        <v>0</v>
      </c>
      <c r="O258">
        <v>0</v>
      </c>
      <c r="P258">
        <f t="shared" si="70"/>
        <v>0</v>
      </c>
      <c r="Q258">
        <v>0</v>
      </c>
      <c r="R258">
        <v>0</v>
      </c>
      <c r="S258">
        <f t="shared" si="71"/>
        <v>0</v>
      </c>
    </row>
    <row r="259" spans="1:19">
      <c r="A259" t="s">
        <v>253</v>
      </c>
      <c r="B259">
        <v>1</v>
      </c>
      <c r="C259">
        <v>23</v>
      </c>
      <c r="D259">
        <f t="shared" si="66"/>
        <v>24</v>
      </c>
      <c r="E259">
        <v>1</v>
      </c>
      <c r="F259">
        <v>21</v>
      </c>
      <c r="G259">
        <f t="shared" si="67"/>
        <v>22</v>
      </c>
      <c r="H259">
        <v>0</v>
      </c>
      <c r="I259">
        <v>2</v>
      </c>
      <c r="J259">
        <f t="shared" si="68"/>
        <v>2</v>
      </c>
      <c r="K259">
        <v>0</v>
      </c>
      <c r="L259">
        <v>0</v>
      </c>
      <c r="M259">
        <f t="shared" si="69"/>
        <v>0</v>
      </c>
      <c r="N259">
        <v>0</v>
      </c>
      <c r="O259">
        <v>0</v>
      </c>
      <c r="P259">
        <f t="shared" si="70"/>
        <v>0</v>
      </c>
      <c r="Q259">
        <v>0</v>
      </c>
      <c r="R259">
        <v>0</v>
      </c>
      <c r="S259">
        <f t="shared" si="71"/>
        <v>0</v>
      </c>
    </row>
    <row r="260" spans="1:19">
      <c r="A260" t="s">
        <v>254</v>
      </c>
      <c r="B260">
        <v>4</v>
      </c>
      <c r="C260">
        <v>0</v>
      </c>
      <c r="D260">
        <f t="shared" si="66"/>
        <v>4</v>
      </c>
      <c r="E260">
        <v>4</v>
      </c>
      <c r="F260">
        <v>0</v>
      </c>
      <c r="G260">
        <f t="shared" si="67"/>
        <v>4</v>
      </c>
      <c r="H260">
        <v>0</v>
      </c>
      <c r="I260">
        <v>0</v>
      </c>
      <c r="J260">
        <f t="shared" si="68"/>
        <v>0</v>
      </c>
      <c r="K260">
        <v>0</v>
      </c>
      <c r="L260">
        <v>0</v>
      </c>
      <c r="M260">
        <f t="shared" si="69"/>
        <v>0</v>
      </c>
      <c r="N260">
        <v>0</v>
      </c>
      <c r="O260">
        <v>0</v>
      </c>
      <c r="P260">
        <f t="shared" si="70"/>
        <v>0</v>
      </c>
      <c r="Q260">
        <v>0</v>
      </c>
      <c r="R260">
        <v>0</v>
      </c>
      <c r="S260">
        <f t="shared" si="71"/>
        <v>0</v>
      </c>
    </row>
    <row r="261" spans="1:19">
      <c r="A261" t="s">
        <v>255</v>
      </c>
      <c r="B261">
        <v>58</v>
      </c>
      <c r="C261">
        <v>36</v>
      </c>
      <c r="D261">
        <f t="shared" si="66"/>
        <v>94</v>
      </c>
      <c r="E261">
        <v>39</v>
      </c>
      <c r="F261">
        <v>14</v>
      </c>
      <c r="G261">
        <f t="shared" si="67"/>
        <v>53</v>
      </c>
      <c r="H261">
        <v>19</v>
      </c>
      <c r="I261">
        <v>9</v>
      </c>
      <c r="J261">
        <f t="shared" si="68"/>
        <v>28</v>
      </c>
      <c r="K261">
        <v>0</v>
      </c>
      <c r="L261">
        <v>10</v>
      </c>
      <c r="M261">
        <f t="shared" si="69"/>
        <v>10</v>
      </c>
      <c r="N261">
        <v>0</v>
      </c>
      <c r="O261">
        <v>2</v>
      </c>
      <c r="P261">
        <f t="shared" si="70"/>
        <v>2</v>
      </c>
      <c r="Q261">
        <v>0</v>
      </c>
      <c r="R261">
        <v>1</v>
      </c>
      <c r="S261">
        <f t="shared" si="71"/>
        <v>1</v>
      </c>
    </row>
    <row r="262" spans="1:19">
      <c r="A262" t="s">
        <v>256</v>
      </c>
      <c r="B262">
        <v>7</v>
      </c>
      <c r="C262">
        <v>60</v>
      </c>
      <c r="D262">
        <f t="shared" si="66"/>
        <v>67</v>
      </c>
      <c r="E262">
        <v>7</v>
      </c>
      <c r="F262">
        <v>60</v>
      </c>
      <c r="G262">
        <f t="shared" si="67"/>
        <v>67</v>
      </c>
      <c r="H262">
        <v>0</v>
      </c>
      <c r="I262">
        <v>0</v>
      </c>
      <c r="J262">
        <f t="shared" si="68"/>
        <v>0</v>
      </c>
      <c r="K262">
        <v>0</v>
      </c>
      <c r="L262">
        <v>0</v>
      </c>
      <c r="M262">
        <f t="shared" si="69"/>
        <v>0</v>
      </c>
      <c r="N262">
        <v>0</v>
      </c>
      <c r="O262">
        <v>0</v>
      </c>
      <c r="P262">
        <f t="shared" si="70"/>
        <v>0</v>
      </c>
      <c r="Q262">
        <v>0</v>
      </c>
      <c r="R262">
        <v>0</v>
      </c>
      <c r="S262">
        <f t="shared" si="71"/>
        <v>0</v>
      </c>
    </row>
    <row r="263" spans="1:19">
      <c r="A263" t="s">
        <v>257</v>
      </c>
      <c r="B263">
        <v>0</v>
      </c>
      <c r="C263">
        <v>5</v>
      </c>
      <c r="D263">
        <f t="shared" si="66"/>
        <v>5</v>
      </c>
      <c r="E263">
        <v>0</v>
      </c>
      <c r="F263">
        <v>5</v>
      </c>
      <c r="G263">
        <f t="shared" si="67"/>
        <v>5</v>
      </c>
      <c r="H263">
        <v>0</v>
      </c>
      <c r="I263">
        <v>0</v>
      </c>
      <c r="J263">
        <f t="shared" si="68"/>
        <v>0</v>
      </c>
      <c r="K263">
        <v>0</v>
      </c>
      <c r="L263">
        <v>0</v>
      </c>
      <c r="M263">
        <f t="shared" si="69"/>
        <v>0</v>
      </c>
      <c r="N263">
        <v>0</v>
      </c>
      <c r="O263">
        <v>0</v>
      </c>
      <c r="P263">
        <f t="shared" si="70"/>
        <v>0</v>
      </c>
      <c r="Q263">
        <v>0</v>
      </c>
      <c r="R263">
        <v>0</v>
      </c>
      <c r="S263">
        <f t="shared" si="71"/>
        <v>0</v>
      </c>
    </row>
    <row r="264" spans="1:19">
      <c r="A264" t="s">
        <v>258</v>
      </c>
      <c r="B264">
        <v>0</v>
      </c>
      <c r="C264">
        <v>0</v>
      </c>
      <c r="D264">
        <f t="shared" si="66"/>
        <v>0</v>
      </c>
      <c r="E264">
        <v>0</v>
      </c>
      <c r="F264">
        <v>0</v>
      </c>
      <c r="G264">
        <f t="shared" si="67"/>
        <v>0</v>
      </c>
      <c r="H264">
        <v>0</v>
      </c>
      <c r="I264">
        <v>0</v>
      </c>
      <c r="J264">
        <f t="shared" si="68"/>
        <v>0</v>
      </c>
      <c r="K264">
        <v>0</v>
      </c>
      <c r="L264">
        <v>0</v>
      </c>
      <c r="M264">
        <f t="shared" si="69"/>
        <v>0</v>
      </c>
      <c r="N264">
        <v>0</v>
      </c>
      <c r="O264">
        <v>0</v>
      </c>
      <c r="P264">
        <f t="shared" si="70"/>
        <v>0</v>
      </c>
      <c r="Q264">
        <v>0</v>
      </c>
      <c r="R264">
        <v>0</v>
      </c>
      <c r="S264">
        <f t="shared" si="71"/>
        <v>0</v>
      </c>
    </row>
    <row r="265" spans="1:19">
      <c r="A265" t="s">
        <v>259</v>
      </c>
      <c r="B265">
        <v>0</v>
      </c>
      <c r="C265">
        <v>3</v>
      </c>
      <c r="D265">
        <f t="shared" si="66"/>
        <v>3</v>
      </c>
      <c r="E265">
        <v>0</v>
      </c>
      <c r="F265">
        <v>3</v>
      </c>
      <c r="G265">
        <f t="shared" si="67"/>
        <v>3</v>
      </c>
      <c r="H265">
        <v>0</v>
      </c>
      <c r="I265">
        <v>0</v>
      </c>
      <c r="J265">
        <f t="shared" si="68"/>
        <v>0</v>
      </c>
      <c r="K265">
        <v>0</v>
      </c>
      <c r="L265">
        <v>0</v>
      </c>
      <c r="M265">
        <f t="shared" si="69"/>
        <v>0</v>
      </c>
      <c r="N265">
        <v>0</v>
      </c>
      <c r="O265">
        <v>0</v>
      </c>
      <c r="P265">
        <f t="shared" si="70"/>
        <v>0</v>
      </c>
      <c r="Q265">
        <v>0</v>
      </c>
      <c r="R265">
        <v>0</v>
      </c>
      <c r="S265">
        <f t="shared" si="71"/>
        <v>0</v>
      </c>
    </row>
    <row r="266" spans="1:19">
      <c r="A266" t="s">
        <v>260</v>
      </c>
      <c r="B266">
        <v>0</v>
      </c>
      <c r="C266">
        <v>0</v>
      </c>
      <c r="D266">
        <f t="shared" si="66"/>
        <v>0</v>
      </c>
      <c r="E266">
        <v>0</v>
      </c>
      <c r="F266">
        <v>0</v>
      </c>
      <c r="G266">
        <f t="shared" si="67"/>
        <v>0</v>
      </c>
      <c r="H266">
        <v>0</v>
      </c>
      <c r="I266">
        <v>0</v>
      </c>
      <c r="J266">
        <f t="shared" si="68"/>
        <v>0</v>
      </c>
      <c r="K266">
        <v>0</v>
      </c>
      <c r="L266">
        <v>0</v>
      </c>
      <c r="M266">
        <f t="shared" si="69"/>
        <v>0</v>
      </c>
      <c r="N266">
        <v>0</v>
      </c>
      <c r="O266">
        <v>0</v>
      </c>
      <c r="P266">
        <f t="shared" si="70"/>
        <v>0</v>
      </c>
      <c r="Q266">
        <v>0</v>
      </c>
      <c r="R266">
        <v>0</v>
      </c>
      <c r="S266">
        <f t="shared" si="71"/>
        <v>0</v>
      </c>
    </row>
    <row r="267" spans="1:19">
      <c r="A267" t="s">
        <v>261</v>
      </c>
      <c r="B267">
        <v>0</v>
      </c>
      <c r="C267">
        <v>0</v>
      </c>
      <c r="D267">
        <f t="shared" si="66"/>
        <v>0</v>
      </c>
      <c r="E267">
        <v>0</v>
      </c>
      <c r="F267">
        <v>0</v>
      </c>
      <c r="G267">
        <f t="shared" si="67"/>
        <v>0</v>
      </c>
      <c r="H267">
        <v>0</v>
      </c>
      <c r="I267">
        <v>0</v>
      </c>
      <c r="J267">
        <f t="shared" si="68"/>
        <v>0</v>
      </c>
      <c r="K267">
        <v>0</v>
      </c>
      <c r="L267">
        <v>0</v>
      </c>
      <c r="M267">
        <f t="shared" si="69"/>
        <v>0</v>
      </c>
      <c r="N267">
        <v>0</v>
      </c>
      <c r="O267">
        <v>0</v>
      </c>
      <c r="P267">
        <f t="shared" si="70"/>
        <v>0</v>
      </c>
      <c r="Q267">
        <v>0</v>
      </c>
      <c r="R267">
        <v>0</v>
      </c>
      <c r="S267">
        <f t="shared" si="71"/>
        <v>0</v>
      </c>
    </row>
    <row r="268" spans="1:19">
      <c r="A268" t="s">
        <v>262</v>
      </c>
      <c r="B268">
        <v>0</v>
      </c>
      <c r="C268">
        <v>0</v>
      </c>
      <c r="D268">
        <f t="shared" si="66"/>
        <v>0</v>
      </c>
      <c r="E268">
        <v>0</v>
      </c>
      <c r="F268">
        <v>0</v>
      </c>
      <c r="G268">
        <f t="shared" si="67"/>
        <v>0</v>
      </c>
      <c r="H268">
        <v>0</v>
      </c>
      <c r="I268">
        <v>0</v>
      </c>
      <c r="J268">
        <f t="shared" si="68"/>
        <v>0</v>
      </c>
      <c r="K268">
        <v>0</v>
      </c>
      <c r="L268">
        <v>0</v>
      </c>
      <c r="M268">
        <f t="shared" si="69"/>
        <v>0</v>
      </c>
      <c r="N268">
        <v>0</v>
      </c>
      <c r="O268">
        <v>0</v>
      </c>
      <c r="P268">
        <f t="shared" si="70"/>
        <v>0</v>
      </c>
      <c r="Q268">
        <v>0</v>
      </c>
      <c r="R268">
        <v>0</v>
      </c>
      <c r="S268">
        <f t="shared" si="71"/>
        <v>0</v>
      </c>
    </row>
    <row r="269" spans="1:19">
      <c r="A269" t="s">
        <v>263</v>
      </c>
      <c r="B269">
        <v>0</v>
      </c>
      <c r="C269">
        <v>0</v>
      </c>
      <c r="D269">
        <f t="shared" si="66"/>
        <v>0</v>
      </c>
      <c r="E269">
        <v>0</v>
      </c>
      <c r="F269">
        <v>0</v>
      </c>
      <c r="G269">
        <f t="shared" si="67"/>
        <v>0</v>
      </c>
      <c r="H269">
        <v>0</v>
      </c>
      <c r="I269">
        <v>0</v>
      </c>
      <c r="J269">
        <f t="shared" si="68"/>
        <v>0</v>
      </c>
      <c r="K269">
        <v>0</v>
      </c>
      <c r="L269">
        <v>0</v>
      </c>
      <c r="M269">
        <f t="shared" si="69"/>
        <v>0</v>
      </c>
      <c r="N269">
        <v>0</v>
      </c>
      <c r="O269">
        <v>0</v>
      </c>
      <c r="P269">
        <f t="shared" si="70"/>
        <v>0</v>
      </c>
      <c r="Q269">
        <v>0</v>
      </c>
      <c r="R269">
        <v>0</v>
      </c>
      <c r="S269">
        <f t="shared" si="71"/>
        <v>0</v>
      </c>
    </row>
    <row r="270" spans="1:19">
      <c r="A270" t="s">
        <v>264</v>
      </c>
      <c r="B270">
        <v>0</v>
      </c>
      <c r="C270">
        <v>16</v>
      </c>
      <c r="D270">
        <f t="shared" si="66"/>
        <v>16</v>
      </c>
      <c r="E270">
        <v>0</v>
      </c>
      <c r="F270">
        <v>16</v>
      </c>
      <c r="G270">
        <f t="shared" si="67"/>
        <v>16</v>
      </c>
      <c r="H270">
        <v>0</v>
      </c>
      <c r="I270">
        <v>0</v>
      </c>
      <c r="J270">
        <f t="shared" si="68"/>
        <v>0</v>
      </c>
      <c r="K270">
        <v>0</v>
      </c>
      <c r="L270">
        <v>0</v>
      </c>
      <c r="M270">
        <f t="shared" si="69"/>
        <v>0</v>
      </c>
      <c r="N270">
        <v>0</v>
      </c>
      <c r="O270">
        <v>0</v>
      </c>
      <c r="P270">
        <f t="shared" si="70"/>
        <v>0</v>
      </c>
      <c r="Q270">
        <v>0</v>
      </c>
      <c r="R270">
        <v>0</v>
      </c>
      <c r="S270">
        <f t="shared" si="71"/>
        <v>0</v>
      </c>
    </row>
    <row r="271" spans="1:19">
      <c r="A271" t="s">
        <v>265</v>
      </c>
      <c r="B271">
        <v>0</v>
      </c>
      <c r="C271">
        <v>0</v>
      </c>
      <c r="D271">
        <f t="shared" si="66"/>
        <v>0</v>
      </c>
      <c r="E271">
        <v>0</v>
      </c>
      <c r="F271">
        <v>0</v>
      </c>
      <c r="G271">
        <f t="shared" si="67"/>
        <v>0</v>
      </c>
      <c r="H271">
        <v>0</v>
      </c>
      <c r="I271">
        <v>0</v>
      </c>
      <c r="J271">
        <f t="shared" si="68"/>
        <v>0</v>
      </c>
      <c r="K271">
        <v>0</v>
      </c>
      <c r="L271">
        <v>0</v>
      </c>
      <c r="M271">
        <f t="shared" si="69"/>
        <v>0</v>
      </c>
      <c r="N271">
        <v>0</v>
      </c>
      <c r="O271">
        <v>0</v>
      </c>
      <c r="P271">
        <f t="shared" si="70"/>
        <v>0</v>
      </c>
      <c r="Q271">
        <v>0</v>
      </c>
      <c r="R271">
        <v>0</v>
      </c>
      <c r="S271">
        <f t="shared" si="71"/>
        <v>0</v>
      </c>
    </row>
    <row r="273" spans="1:19">
      <c r="A273" s="5" t="s">
        <v>266</v>
      </c>
      <c r="B273" s="5" t="s">
        <v>266</v>
      </c>
      <c r="C273" s="5" t="s">
        <v>266</v>
      </c>
      <c r="D273" s="5" t="s">
        <v>266</v>
      </c>
      <c r="E273" s="5" t="s">
        <v>266</v>
      </c>
      <c r="F273" s="5" t="s">
        <v>266</v>
      </c>
      <c r="G273" s="5" t="s">
        <v>266</v>
      </c>
      <c r="H273" s="5" t="s">
        <v>266</v>
      </c>
      <c r="I273" s="5" t="s">
        <v>266</v>
      </c>
      <c r="J273" s="5" t="s">
        <v>266</v>
      </c>
      <c r="K273" s="5" t="s">
        <v>266</v>
      </c>
      <c r="L273" s="5" t="s">
        <v>266</v>
      </c>
      <c r="M273" s="5" t="s">
        <v>266</v>
      </c>
      <c r="N273" s="5" t="s">
        <v>266</v>
      </c>
      <c r="O273" s="5" t="s">
        <v>266</v>
      </c>
      <c r="P273" s="5" t="s">
        <v>266</v>
      </c>
      <c r="Q273" s="5" t="s">
        <v>266</v>
      </c>
      <c r="R273" s="5" t="s">
        <v>266</v>
      </c>
      <c r="S273" s="5" t="s">
        <v>266</v>
      </c>
    </row>
    <row r="274" spans="1:19">
      <c r="A274" t="s">
        <v>267</v>
      </c>
      <c r="B274">
        <v>0</v>
      </c>
      <c r="C274">
        <v>0</v>
      </c>
      <c r="D274">
        <f t="shared" ref="D274:D302" si="72">B274+C274</f>
        <v>0</v>
      </c>
      <c r="E274">
        <v>0</v>
      </c>
      <c r="F274">
        <v>0</v>
      </c>
      <c r="G274">
        <f t="shared" ref="G274:G302" si="73">E274+F274</f>
        <v>0</v>
      </c>
      <c r="H274">
        <v>0</v>
      </c>
      <c r="I274">
        <v>0</v>
      </c>
      <c r="J274">
        <f t="shared" ref="J274:J302" si="74">H274+I274</f>
        <v>0</v>
      </c>
      <c r="K274">
        <v>0</v>
      </c>
      <c r="L274">
        <v>0</v>
      </c>
      <c r="M274">
        <f t="shared" ref="M274:M302" si="75">K274+L274</f>
        <v>0</v>
      </c>
      <c r="N274">
        <v>0</v>
      </c>
      <c r="O274">
        <v>0</v>
      </c>
      <c r="P274">
        <f t="shared" ref="P274:P302" si="76">N274+O274</f>
        <v>0</v>
      </c>
      <c r="Q274">
        <v>0</v>
      </c>
      <c r="R274">
        <v>0</v>
      </c>
      <c r="S274">
        <f t="shared" ref="S274:S302" si="77">Q274+R274</f>
        <v>0</v>
      </c>
    </row>
    <row r="275" spans="1:19">
      <c r="A275" t="s">
        <v>268</v>
      </c>
      <c r="B275">
        <v>1</v>
      </c>
      <c r="C275">
        <v>3</v>
      </c>
      <c r="D275">
        <f t="shared" si="72"/>
        <v>4</v>
      </c>
      <c r="E275">
        <v>1</v>
      </c>
      <c r="F275">
        <v>3</v>
      </c>
      <c r="G275">
        <f t="shared" si="73"/>
        <v>4</v>
      </c>
      <c r="H275">
        <v>0</v>
      </c>
      <c r="I275">
        <v>0</v>
      </c>
      <c r="J275">
        <f t="shared" si="74"/>
        <v>0</v>
      </c>
      <c r="K275">
        <v>0</v>
      </c>
      <c r="L275">
        <v>0</v>
      </c>
      <c r="M275">
        <f t="shared" si="75"/>
        <v>0</v>
      </c>
      <c r="N275">
        <v>0</v>
      </c>
      <c r="O275">
        <v>0</v>
      </c>
      <c r="P275">
        <f t="shared" si="76"/>
        <v>0</v>
      </c>
      <c r="Q275">
        <v>0</v>
      </c>
      <c r="R275">
        <v>0</v>
      </c>
      <c r="S275">
        <f t="shared" si="77"/>
        <v>0</v>
      </c>
    </row>
    <row r="276" spans="1:19">
      <c r="A276" t="s">
        <v>269</v>
      </c>
      <c r="B276">
        <v>0</v>
      </c>
      <c r="C276">
        <v>0</v>
      </c>
      <c r="D276">
        <f t="shared" si="72"/>
        <v>0</v>
      </c>
      <c r="E276">
        <v>0</v>
      </c>
      <c r="F276">
        <v>0</v>
      </c>
      <c r="G276">
        <f t="shared" si="73"/>
        <v>0</v>
      </c>
      <c r="H276">
        <v>0</v>
      </c>
      <c r="I276">
        <v>0</v>
      </c>
      <c r="J276">
        <f t="shared" si="74"/>
        <v>0</v>
      </c>
      <c r="K276">
        <v>0</v>
      </c>
      <c r="L276">
        <v>0</v>
      </c>
      <c r="M276">
        <f t="shared" si="75"/>
        <v>0</v>
      </c>
      <c r="N276">
        <v>0</v>
      </c>
      <c r="O276">
        <v>0</v>
      </c>
      <c r="P276">
        <f t="shared" si="76"/>
        <v>0</v>
      </c>
      <c r="Q276">
        <v>0</v>
      </c>
      <c r="R276">
        <v>0</v>
      </c>
      <c r="S276">
        <f t="shared" si="77"/>
        <v>0</v>
      </c>
    </row>
    <row r="277" spans="1:19">
      <c r="A277" t="s">
        <v>270</v>
      </c>
      <c r="B277">
        <v>0</v>
      </c>
      <c r="C277">
        <v>0</v>
      </c>
      <c r="D277">
        <f t="shared" si="72"/>
        <v>0</v>
      </c>
      <c r="E277">
        <v>0</v>
      </c>
      <c r="F277">
        <v>0</v>
      </c>
      <c r="G277">
        <f t="shared" si="73"/>
        <v>0</v>
      </c>
      <c r="H277">
        <v>0</v>
      </c>
      <c r="I277">
        <v>0</v>
      </c>
      <c r="J277">
        <f t="shared" si="74"/>
        <v>0</v>
      </c>
      <c r="K277">
        <v>0</v>
      </c>
      <c r="L277">
        <v>0</v>
      </c>
      <c r="M277">
        <f t="shared" si="75"/>
        <v>0</v>
      </c>
      <c r="N277">
        <v>0</v>
      </c>
      <c r="O277">
        <v>0</v>
      </c>
      <c r="P277">
        <f t="shared" si="76"/>
        <v>0</v>
      </c>
      <c r="Q277">
        <v>0</v>
      </c>
      <c r="R277">
        <v>0</v>
      </c>
      <c r="S277">
        <f t="shared" si="77"/>
        <v>0</v>
      </c>
    </row>
    <row r="278" spans="1:19">
      <c r="A278" t="s">
        <v>271</v>
      </c>
      <c r="B278">
        <v>0</v>
      </c>
      <c r="C278">
        <v>0</v>
      </c>
      <c r="D278">
        <f t="shared" si="72"/>
        <v>0</v>
      </c>
      <c r="E278">
        <v>0</v>
      </c>
      <c r="F278">
        <v>0</v>
      </c>
      <c r="G278">
        <f t="shared" si="73"/>
        <v>0</v>
      </c>
      <c r="H278">
        <v>0</v>
      </c>
      <c r="I278">
        <v>0</v>
      </c>
      <c r="J278">
        <f t="shared" si="74"/>
        <v>0</v>
      </c>
      <c r="K278">
        <v>0</v>
      </c>
      <c r="L278">
        <v>0</v>
      </c>
      <c r="M278">
        <f t="shared" si="75"/>
        <v>0</v>
      </c>
      <c r="N278">
        <v>0</v>
      </c>
      <c r="O278">
        <v>0</v>
      </c>
      <c r="P278">
        <f t="shared" si="76"/>
        <v>0</v>
      </c>
      <c r="Q278">
        <v>0</v>
      </c>
      <c r="R278">
        <v>0</v>
      </c>
      <c r="S278">
        <f t="shared" si="77"/>
        <v>0</v>
      </c>
    </row>
    <row r="279" spans="1:19">
      <c r="A279" t="s">
        <v>272</v>
      </c>
      <c r="B279">
        <v>0</v>
      </c>
      <c r="C279">
        <v>0</v>
      </c>
      <c r="D279">
        <f t="shared" si="72"/>
        <v>0</v>
      </c>
      <c r="E279">
        <v>0</v>
      </c>
      <c r="F279">
        <v>0</v>
      </c>
      <c r="G279">
        <f t="shared" si="73"/>
        <v>0</v>
      </c>
      <c r="H279">
        <v>0</v>
      </c>
      <c r="I279">
        <v>0</v>
      </c>
      <c r="J279">
        <f t="shared" si="74"/>
        <v>0</v>
      </c>
      <c r="K279">
        <v>0</v>
      </c>
      <c r="L279">
        <v>0</v>
      </c>
      <c r="M279">
        <f t="shared" si="75"/>
        <v>0</v>
      </c>
      <c r="N279">
        <v>0</v>
      </c>
      <c r="O279">
        <v>0</v>
      </c>
      <c r="P279">
        <f t="shared" si="76"/>
        <v>0</v>
      </c>
      <c r="Q279">
        <v>0</v>
      </c>
      <c r="R279">
        <v>0</v>
      </c>
      <c r="S279">
        <f t="shared" si="77"/>
        <v>0</v>
      </c>
    </row>
    <row r="280" spans="1:19">
      <c r="A280" t="s">
        <v>273</v>
      </c>
      <c r="B280">
        <v>5</v>
      </c>
      <c r="C280">
        <v>5</v>
      </c>
      <c r="D280">
        <f t="shared" si="72"/>
        <v>10</v>
      </c>
      <c r="E280">
        <v>5</v>
      </c>
      <c r="F280">
        <v>5</v>
      </c>
      <c r="G280">
        <f t="shared" si="73"/>
        <v>10</v>
      </c>
      <c r="H280">
        <v>0</v>
      </c>
      <c r="I280">
        <v>0</v>
      </c>
      <c r="J280">
        <f t="shared" si="74"/>
        <v>0</v>
      </c>
      <c r="K280">
        <v>0</v>
      </c>
      <c r="L280">
        <v>0</v>
      </c>
      <c r="M280">
        <f t="shared" si="75"/>
        <v>0</v>
      </c>
      <c r="N280">
        <v>0</v>
      </c>
      <c r="O280">
        <v>0</v>
      </c>
      <c r="P280">
        <f t="shared" si="76"/>
        <v>0</v>
      </c>
      <c r="Q280">
        <v>0</v>
      </c>
      <c r="R280">
        <v>0</v>
      </c>
      <c r="S280">
        <f t="shared" si="77"/>
        <v>0</v>
      </c>
    </row>
    <row r="281" spans="1:19">
      <c r="A281" t="s">
        <v>274</v>
      </c>
      <c r="B281">
        <v>0</v>
      </c>
      <c r="C281">
        <v>0</v>
      </c>
      <c r="D281">
        <f t="shared" si="72"/>
        <v>0</v>
      </c>
      <c r="E281">
        <v>0</v>
      </c>
      <c r="F281">
        <v>0</v>
      </c>
      <c r="G281">
        <f t="shared" si="73"/>
        <v>0</v>
      </c>
      <c r="H281">
        <v>0</v>
      </c>
      <c r="I281">
        <v>0</v>
      </c>
      <c r="J281">
        <f t="shared" si="74"/>
        <v>0</v>
      </c>
      <c r="K281">
        <v>0</v>
      </c>
      <c r="L281">
        <v>0</v>
      </c>
      <c r="M281">
        <f t="shared" si="75"/>
        <v>0</v>
      </c>
      <c r="N281">
        <v>0</v>
      </c>
      <c r="O281">
        <v>0</v>
      </c>
      <c r="P281">
        <f t="shared" si="76"/>
        <v>0</v>
      </c>
      <c r="Q281">
        <v>0</v>
      </c>
      <c r="R281">
        <v>0</v>
      </c>
      <c r="S281">
        <f t="shared" si="77"/>
        <v>0</v>
      </c>
    </row>
    <row r="282" spans="1:19">
      <c r="A282" t="s">
        <v>275</v>
      </c>
      <c r="B282">
        <v>70</v>
      </c>
      <c r="C282">
        <v>7</v>
      </c>
      <c r="D282">
        <f t="shared" si="72"/>
        <v>77</v>
      </c>
      <c r="E282">
        <v>70</v>
      </c>
      <c r="F282">
        <v>7</v>
      </c>
      <c r="G282">
        <f t="shared" si="73"/>
        <v>77</v>
      </c>
      <c r="H282">
        <v>0</v>
      </c>
      <c r="I282">
        <v>0</v>
      </c>
      <c r="J282">
        <f t="shared" si="74"/>
        <v>0</v>
      </c>
      <c r="K282">
        <v>0</v>
      </c>
      <c r="L282">
        <v>0</v>
      </c>
      <c r="M282">
        <f t="shared" si="75"/>
        <v>0</v>
      </c>
      <c r="N282">
        <v>0</v>
      </c>
      <c r="O282">
        <v>0</v>
      </c>
      <c r="P282">
        <f t="shared" si="76"/>
        <v>0</v>
      </c>
      <c r="Q282">
        <v>0</v>
      </c>
      <c r="R282">
        <v>0</v>
      </c>
      <c r="S282">
        <f t="shared" si="77"/>
        <v>0</v>
      </c>
    </row>
    <row r="283" spans="1:19">
      <c r="A283" t="s">
        <v>276</v>
      </c>
      <c r="B283">
        <v>0</v>
      </c>
      <c r="C283">
        <v>1</v>
      </c>
      <c r="D283">
        <f t="shared" si="72"/>
        <v>1</v>
      </c>
      <c r="E283">
        <v>0</v>
      </c>
      <c r="F283">
        <v>0</v>
      </c>
      <c r="G283">
        <f t="shared" si="73"/>
        <v>0</v>
      </c>
      <c r="H283">
        <v>0</v>
      </c>
      <c r="I283">
        <v>1</v>
      </c>
      <c r="J283">
        <f t="shared" si="74"/>
        <v>1</v>
      </c>
      <c r="K283">
        <v>0</v>
      </c>
      <c r="L283">
        <v>0</v>
      </c>
      <c r="M283">
        <f t="shared" si="75"/>
        <v>0</v>
      </c>
      <c r="N283">
        <v>0</v>
      </c>
      <c r="O283">
        <v>0</v>
      </c>
      <c r="P283">
        <f t="shared" si="76"/>
        <v>0</v>
      </c>
      <c r="Q283">
        <v>0</v>
      </c>
      <c r="R283">
        <v>0</v>
      </c>
      <c r="S283">
        <f t="shared" si="77"/>
        <v>0</v>
      </c>
    </row>
    <row r="284" spans="1:19">
      <c r="A284" t="s">
        <v>277</v>
      </c>
      <c r="B284">
        <v>2</v>
      </c>
      <c r="C284">
        <v>177</v>
      </c>
      <c r="D284">
        <f t="shared" si="72"/>
        <v>179</v>
      </c>
      <c r="E284">
        <v>2</v>
      </c>
      <c r="F284">
        <v>122</v>
      </c>
      <c r="G284">
        <f t="shared" si="73"/>
        <v>124</v>
      </c>
      <c r="H284">
        <v>0</v>
      </c>
      <c r="I284">
        <v>32</v>
      </c>
      <c r="J284">
        <f t="shared" si="74"/>
        <v>32</v>
      </c>
      <c r="K284">
        <v>0</v>
      </c>
      <c r="L284">
        <v>11</v>
      </c>
      <c r="M284">
        <f t="shared" si="75"/>
        <v>11</v>
      </c>
      <c r="N284">
        <v>0</v>
      </c>
      <c r="O284">
        <v>4</v>
      </c>
      <c r="P284">
        <f t="shared" si="76"/>
        <v>4</v>
      </c>
      <c r="Q284">
        <v>0</v>
      </c>
      <c r="R284">
        <v>8</v>
      </c>
      <c r="S284">
        <f t="shared" si="77"/>
        <v>8</v>
      </c>
    </row>
    <row r="285" spans="1:19">
      <c r="A285" t="s">
        <v>278</v>
      </c>
      <c r="B285">
        <v>0</v>
      </c>
      <c r="C285">
        <v>0</v>
      </c>
      <c r="D285">
        <f t="shared" si="72"/>
        <v>0</v>
      </c>
      <c r="E285">
        <v>0</v>
      </c>
      <c r="F285">
        <v>0</v>
      </c>
      <c r="G285">
        <f t="shared" si="73"/>
        <v>0</v>
      </c>
      <c r="H285">
        <v>0</v>
      </c>
      <c r="I285">
        <v>0</v>
      </c>
      <c r="J285">
        <f t="shared" si="74"/>
        <v>0</v>
      </c>
      <c r="K285">
        <v>0</v>
      </c>
      <c r="L285">
        <v>0</v>
      </c>
      <c r="M285">
        <f t="shared" si="75"/>
        <v>0</v>
      </c>
      <c r="N285">
        <v>0</v>
      </c>
      <c r="O285">
        <v>0</v>
      </c>
      <c r="P285">
        <f t="shared" si="76"/>
        <v>0</v>
      </c>
      <c r="Q285">
        <v>0</v>
      </c>
      <c r="R285">
        <v>0</v>
      </c>
      <c r="S285">
        <f t="shared" si="77"/>
        <v>0</v>
      </c>
    </row>
    <row r="286" spans="1:19">
      <c r="A286" t="s">
        <v>279</v>
      </c>
      <c r="B286">
        <v>0</v>
      </c>
      <c r="C286">
        <v>0</v>
      </c>
      <c r="D286">
        <f t="shared" si="72"/>
        <v>0</v>
      </c>
      <c r="E286">
        <v>0</v>
      </c>
      <c r="F286">
        <v>0</v>
      </c>
      <c r="G286">
        <f t="shared" si="73"/>
        <v>0</v>
      </c>
      <c r="H286">
        <v>0</v>
      </c>
      <c r="I286">
        <v>0</v>
      </c>
      <c r="J286">
        <f t="shared" si="74"/>
        <v>0</v>
      </c>
      <c r="K286">
        <v>0</v>
      </c>
      <c r="L286">
        <v>0</v>
      </c>
      <c r="M286">
        <f t="shared" si="75"/>
        <v>0</v>
      </c>
      <c r="N286">
        <v>0</v>
      </c>
      <c r="O286">
        <v>0</v>
      </c>
      <c r="P286">
        <f t="shared" si="76"/>
        <v>0</v>
      </c>
      <c r="Q286">
        <v>0</v>
      </c>
      <c r="R286">
        <v>0</v>
      </c>
      <c r="S286">
        <f t="shared" si="77"/>
        <v>0</v>
      </c>
    </row>
    <row r="287" spans="1:19">
      <c r="A287" t="s">
        <v>280</v>
      </c>
      <c r="B287">
        <v>8</v>
      </c>
      <c r="C287">
        <v>5</v>
      </c>
      <c r="D287">
        <f t="shared" si="72"/>
        <v>13</v>
      </c>
      <c r="E287">
        <v>8</v>
      </c>
      <c r="F287">
        <v>3</v>
      </c>
      <c r="G287">
        <f t="shared" si="73"/>
        <v>11</v>
      </c>
      <c r="H287">
        <v>0</v>
      </c>
      <c r="I287">
        <v>2</v>
      </c>
      <c r="J287">
        <f t="shared" si="74"/>
        <v>2</v>
      </c>
      <c r="K287">
        <v>0</v>
      </c>
      <c r="L287">
        <v>0</v>
      </c>
      <c r="M287">
        <f t="shared" si="75"/>
        <v>0</v>
      </c>
      <c r="N287">
        <v>0</v>
      </c>
      <c r="O287">
        <v>0</v>
      </c>
      <c r="P287">
        <f t="shared" si="76"/>
        <v>0</v>
      </c>
      <c r="Q287">
        <v>0</v>
      </c>
      <c r="R287">
        <v>0</v>
      </c>
      <c r="S287">
        <f t="shared" si="77"/>
        <v>0</v>
      </c>
    </row>
    <row r="288" spans="1:19">
      <c r="A288" t="s">
        <v>281</v>
      </c>
      <c r="B288">
        <v>6</v>
      </c>
      <c r="C288">
        <v>0</v>
      </c>
      <c r="D288">
        <f t="shared" si="72"/>
        <v>6</v>
      </c>
      <c r="E288">
        <v>6</v>
      </c>
      <c r="F288">
        <v>0</v>
      </c>
      <c r="G288">
        <f t="shared" si="73"/>
        <v>6</v>
      </c>
      <c r="H288">
        <v>0</v>
      </c>
      <c r="I288">
        <v>0</v>
      </c>
      <c r="J288">
        <f t="shared" si="74"/>
        <v>0</v>
      </c>
      <c r="K288">
        <v>0</v>
      </c>
      <c r="L288">
        <v>0</v>
      </c>
      <c r="M288">
        <f t="shared" si="75"/>
        <v>0</v>
      </c>
      <c r="N288">
        <v>0</v>
      </c>
      <c r="O288">
        <v>0</v>
      </c>
      <c r="P288">
        <f t="shared" si="76"/>
        <v>0</v>
      </c>
      <c r="Q288">
        <v>0</v>
      </c>
      <c r="R288">
        <v>0</v>
      </c>
      <c r="S288">
        <f t="shared" si="77"/>
        <v>0</v>
      </c>
    </row>
    <row r="289" spans="1:19">
      <c r="A289" t="s">
        <v>282</v>
      </c>
      <c r="B289">
        <v>0</v>
      </c>
      <c r="C289">
        <v>0</v>
      </c>
      <c r="D289">
        <f t="shared" si="72"/>
        <v>0</v>
      </c>
      <c r="E289">
        <v>0</v>
      </c>
      <c r="F289">
        <v>0</v>
      </c>
      <c r="G289">
        <f t="shared" si="73"/>
        <v>0</v>
      </c>
      <c r="H289">
        <v>0</v>
      </c>
      <c r="I289">
        <v>0</v>
      </c>
      <c r="J289">
        <f t="shared" si="74"/>
        <v>0</v>
      </c>
      <c r="K289">
        <v>0</v>
      </c>
      <c r="L289">
        <v>0</v>
      </c>
      <c r="M289">
        <f t="shared" si="75"/>
        <v>0</v>
      </c>
      <c r="N289">
        <v>0</v>
      </c>
      <c r="O289">
        <v>0</v>
      </c>
      <c r="P289">
        <f t="shared" si="76"/>
        <v>0</v>
      </c>
      <c r="Q289">
        <v>0</v>
      </c>
      <c r="R289">
        <v>0</v>
      </c>
      <c r="S289">
        <f t="shared" si="77"/>
        <v>0</v>
      </c>
    </row>
    <row r="290" spans="1:19">
      <c r="A290" t="s">
        <v>283</v>
      </c>
      <c r="B290">
        <v>0</v>
      </c>
      <c r="C290">
        <v>0</v>
      </c>
      <c r="D290">
        <f t="shared" si="72"/>
        <v>0</v>
      </c>
      <c r="E290">
        <v>0</v>
      </c>
      <c r="F290">
        <v>0</v>
      </c>
      <c r="G290">
        <f t="shared" si="73"/>
        <v>0</v>
      </c>
      <c r="H290">
        <v>0</v>
      </c>
      <c r="I290">
        <v>0</v>
      </c>
      <c r="J290">
        <f t="shared" si="74"/>
        <v>0</v>
      </c>
      <c r="K290">
        <v>0</v>
      </c>
      <c r="L290">
        <v>0</v>
      </c>
      <c r="M290">
        <f t="shared" si="75"/>
        <v>0</v>
      </c>
      <c r="N290">
        <v>0</v>
      </c>
      <c r="O290">
        <v>0</v>
      </c>
      <c r="P290">
        <f t="shared" si="76"/>
        <v>0</v>
      </c>
      <c r="Q290">
        <v>0</v>
      </c>
      <c r="R290">
        <v>0</v>
      </c>
      <c r="S290">
        <f t="shared" si="77"/>
        <v>0</v>
      </c>
    </row>
    <row r="291" spans="1:19">
      <c r="A291" t="s">
        <v>284</v>
      </c>
      <c r="B291">
        <v>0</v>
      </c>
      <c r="C291">
        <v>0</v>
      </c>
      <c r="D291">
        <f t="shared" si="72"/>
        <v>0</v>
      </c>
      <c r="E291">
        <v>0</v>
      </c>
      <c r="F291">
        <v>0</v>
      </c>
      <c r="G291">
        <f t="shared" si="73"/>
        <v>0</v>
      </c>
      <c r="H291">
        <v>0</v>
      </c>
      <c r="I291">
        <v>0</v>
      </c>
      <c r="J291">
        <f t="shared" si="74"/>
        <v>0</v>
      </c>
      <c r="K291">
        <v>0</v>
      </c>
      <c r="L291">
        <v>0</v>
      </c>
      <c r="M291">
        <f t="shared" si="75"/>
        <v>0</v>
      </c>
      <c r="N291">
        <v>0</v>
      </c>
      <c r="O291">
        <v>0</v>
      </c>
      <c r="P291">
        <f t="shared" si="76"/>
        <v>0</v>
      </c>
      <c r="Q291">
        <v>0</v>
      </c>
      <c r="R291">
        <v>0</v>
      </c>
      <c r="S291">
        <f t="shared" si="77"/>
        <v>0</v>
      </c>
    </row>
    <row r="292" spans="1:19">
      <c r="A292" t="s">
        <v>285</v>
      </c>
      <c r="B292">
        <v>0</v>
      </c>
      <c r="C292">
        <v>0</v>
      </c>
      <c r="D292">
        <f t="shared" si="72"/>
        <v>0</v>
      </c>
      <c r="E292">
        <v>0</v>
      </c>
      <c r="F292">
        <v>0</v>
      </c>
      <c r="G292">
        <f t="shared" si="73"/>
        <v>0</v>
      </c>
      <c r="H292">
        <v>0</v>
      </c>
      <c r="I292">
        <v>0</v>
      </c>
      <c r="J292">
        <f t="shared" si="74"/>
        <v>0</v>
      </c>
      <c r="K292">
        <v>0</v>
      </c>
      <c r="L292">
        <v>0</v>
      </c>
      <c r="M292">
        <f t="shared" si="75"/>
        <v>0</v>
      </c>
      <c r="N292">
        <v>0</v>
      </c>
      <c r="O292">
        <v>0</v>
      </c>
      <c r="P292">
        <f t="shared" si="76"/>
        <v>0</v>
      </c>
      <c r="Q292">
        <v>0</v>
      </c>
      <c r="R292">
        <v>0</v>
      </c>
      <c r="S292">
        <f t="shared" si="77"/>
        <v>0</v>
      </c>
    </row>
    <row r="293" spans="1:19">
      <c r="A293" t="s">
        <v>286</v>
      </c>
      <c r="B293">
        <v>0</v>
      </c>
      <c r="C293">
        <v>0</v>
      </c>
      <c r="D293">
        <f t="shared" si="72"/>
        <v>0</v>
      </c>
      <c r="E293">
        <v>0</v>
      </c>
      <c r="F293">
        <v>0</v>
      </c>
      <c r="G293">
        <f t="shared" si="73"/>
        <v>0</v>
      </c>
      <c r="H293">
        <v>0</v>
      </c>
      <c r="I293">
        <v>0</v>
      </c>
      <c r="J293">
        <f t="shared" si="74"/>
        <v>0</v>
      </c>
      <c r="K293">
        <v>0</v>
      </c>
      <c r="L293">
        <v>0</v>
      </c>
      <c r="M293">
        <f t="shared" si="75"/>
        <v>0</v>
      </c>
      <c r="N293">
        <v>0</v>
      </c>
      <c r="O293">
        <v>0</v>
      </c>
      <c r="P293">
        <f t="shared" si="76"/>
        <v>0</v>
      </c>
      <c r="Q293">
        <v>0</v>
      </c>
      <c r="R293">
        <v>0</v>
      </c>
      <c r="S293">
        <f t="shared" si="77"/>
        <v>0</v>
      </c>
    </row>
    <row r="294" spans="1:19">
      <c r="A294" t="s">
        <v>287</v>
      </c>
      <c r="B294">
        <v>0</v>
      </c>
      <c r="C294">
        <v>0</v>
      </c>
      <c r="D294">
        <f t="shared" si="72"/>
        <v>0</v>
      </c>
      <c r="E294">
        <v>0</v>
      </c>
      <c r="F294">
        <v>0</v>
      </c>
      <c r="G294">
        <f t="shared" si="73"/>
        <v>0</v>
      </c>
      <c r="H294">
        <v>0</v>
      </c>
      <c r="I294">
        <v>0</v>
      </c>
      <c r="J294">
        <f t="shared" si="74"/>
        <v>0</v>
      </c>
      <c r="K294">
        <v>0</v>
      </c>
      <c r="L294">
        <v>0</v>
      </c>
      <c r="M294">
        <f t="shared" si="75"/>
        <v>0</v>
      </c>
      <c r="N294">
        <v>0</v>
      </c>
      <c r="O294">
        <v>0</v>
      </c>
      <c r="P294">
        <f t="shared" si="76"/>
        <v>0</v>
      </c>
      <c r="Q294">
        <v>0</v>
      </c>
      <c r="R294">
        <v>0</v>
      </c>
      <c r="S294">
        <f t="shared" si="77"/>
        <v>0</v>
      </c>
    </row>
    <row r="295" spans="1:19">
      <c r="A295" t="s">
        <v>288</v>
      </c>
      <c r="B295">
        <v>0</v>
      </c>
      <c r="C295">
        <v>0</v>
      </c>
      <c r="D295">
        <f t="shared" si="72"/>
        <v>0</v>
      </c>
      <c r="E295">
        <v>0</v>
      </c>
      <c r="F295">
        <v>0</v>
      </c>
      <c r="G295">
        <f t="shared" si="73"/>
        <v>0</v>
      </c>
      <c r="H295">
        <v>0</v>
      </c>
      <c r="I295">
        <v>0</v>
      </c>
      <c r="J295">
        <f t="shared" si="74"/>
        <v>0</v>
      </c>
      <c r="K295">
        <v>0</v>
      </c>
      <c r="L295">
        <v>0</v>
      </c>
      <c r="M295">
        <f t="shared" si="75"/>
        <v>0</v>
      </c>
      <c r="N295">
        <v>0</v>
      </c>
      <c r="O295">
        <v>0</v>
      </c>
      <c r="P295">
        <f t="shared" si="76"/>
        <v>0</v>
      </c>
      <c r="Q295">
        <v>0</v>
      </c>
      <c r="R295">
        <v>0</v>
      </c>
      <c r="S295">
        <f t="shared" si="77"/>
        <v>0</v>
      </c>
    </row>
    <row r="296" spans="1:19">
      <c r="A296" t="s">
        <v>289</v>
      </c>
      <c r="B296">
        <v>0</v>
      </c>
      <c r="C296">
        <v>9</v>
      </c>
      <c r="D296">
        <f t="shared" si="72"/>
        <v>9</v>
      </c>
      <c r="E296">
        <v>0</v>
      </c>
      <c r="F296">
        <v>8</v>
      </c>
      <c r="G296">
        <f t="shared" si="73"/>
        <v>8</v>
      </c>
      <c r="H296">
        <v>0</v>
      </c>
      <c r="I296">
        <v>1</v>
      </c>
      <c r="J296">
        <f t="shared" si="74"/>
        <v>1</v>
      </c>
      <c r="K296">
        <v>0</v>
      </c>
      <c r="L296">
        <v>0</v>
      </c>
      <c r="M296">
        <f t="shared" si="75"/>
        <v>0</v>
      </c>
      <c r="N296">
        <v>0</v>
      </c>
      <c r="O296">
        <v>0</v>
      </c>
      <c r="P296">
        <f t="shared" si="76"/>
        <v>0</v>
      </c>
      <c r="Q296">
        <v>0</v>
      </c>
      <c r="R296">
        <v>0</v>
      </c>
      <c r="S296">
        <f t="shared" si="77"/>
        <v>0</v>
      </c>
    </row>
    <row r="297" spans="1:19">
      <c r="A297" t="s">
        <v>290</v>
      </c>
      <c r="B297">
        <v>0</v>
      </c>
      <c r="C297">
        <v>64</v>
      </c>
      <c r="D297">
        <f t="shared" si="72"/>
        <v>64</v>
      </c>
      <c r="E297">
        <v>0</v>
      </c>
      <c r="F297">
        <v>27</v>
      </c>
      <c r="G297">
        <f t="shared" si="73"/>
        <v>27</v>
      </c>
      <c r="H297">
        <v>0</v>
      </c>
      <c r="I297">
        <v>14</v>
      </c>
      <c r="J297">
        <f t="shared" si="74"/>
        <v>14</v>
      </c>
      <c r="K297">
        <v>0</v>
      </c>
      <c r="L297">
        <v>7</v>
      </c>
      <c r="M297">
        <f t="shared" si="75"/>
        <v>7</v>
      </c>
      <c r="N297">
        <v>0</v>
      </c>
      <c r="O297">
        <v>0</v>
      </c>
      <c r="P297">
        <f t="shared" si="76"/>
        <v>0</v>
      </c>
      <c r="Q297">
        <v>0</v>
      </c>
      <c r="R297">
        <v>16</v>
      </c>
      <c r="S297">
        <f t="shared" si="77"/>
        <v>16</v>
      </c>
    </row>
    <row r="298" spans="1:19">
      <c r="A298" t="s">
        <v>291</v>
      </c>
      <c r="B298">
        <v>0</v>
      </c>
      <c r="C298">
        <v>0</v>
      </c>
      <c r="D298">
        <f t="shared" si="72"/>
        <v>0</v>
      </c>
      <c r="E298">
        <v>0</v>
      </c>
      <c r="F298">
        <v>0</v>
      </c>
      <c r="G298">
        <f t="shared" si="73"/>
        <v>0</v>
      </c>
      <c r="H298">
        <v>0</v>
      </c>
      <c r="I298">
        <v>0</v>
      </c>
      <c r="J298">
        <f t="shared" si="74"/>
        <v>0</v>
      </c>
      <c r="K298">
        <v>0</v>
      </c>
      <c r="L298">
        <v>0</v>
      </c>
      <c r="M298">
        <f t="shared" si="75"/>
        <v>0</v>
      </c>
      <c r="N298">
        <v>0</v>
      </c>
      <c r="O298">
        <v>0</v>
      </c>
      <c r="P298">
        <f t="shared" si="76"/>
        <v>0</v>
      </c>
      <c r="Q298">
        <v>0</v>
      </c>
      <c r="R298">
        <v>0</v>
      </c>
      <c r="S298">
        <f t="shared" si="77"/>
        <v>0</v>
      </c>
    </row>
    <row r="299" spans="1:19">
      <c r="A299" t="s">
        <v>292</v>
      </c>
      <c r="B299">
        <v>0</v>
      </c>
      <c r="C299">
        <v>36</v>
      </c>
      <c r="D299">
        <f t="shared" si="72"/>
        <v>36</v>
      </c>
      <c r="E299">
        <v>0</v>
      </c>
      <c r="F299">
        <v>2</v>
      </c>
      <c r="G299">
        <f t="shared" si="73"/>
        <v>2</v>
      </c>
      <c r="H299">
        <v>0</v>
      </c>
      <c r="I299">
        <v>11</v>
      </c>
      <c r="J299">
        <f t="shared" si="74"/>
        <v>11</v>
      </c>
      <c r="K299">
        <v>0</v>
      </c>
      <c r="L299">
        <v>6</v>
      </c>
      <c r="M299">
        <f t="shared" si="75"/>
        <v>6</v>
      </c>
      <c r="N299">
        <v>0</v>
      </c>
      <c r="O299">
        <v>3</v>
      </c>
      <c r="P299">
        <f t="shared" si="76"/>
        <v>3</v>
      </c>
      <c r="Q299">
        <v>0</v>
      </c>
      <c r="R299">
        <v>14</v>
      </c>
      <c r="S299">
        <f t="shared" si="77"/>
        <v>14</v>
      </c>
    </row>
    <row r="300" spans="1:19">
      <c r="A300" t="s">
        <v>293</v>
      </c>
      <c r="B300">
        <v>0</v>
      </c>
      <c r="C300">
        <v>2</v>
      </c>
      <c r="D300">
        <f t="shared" si="72"/>
        <v>2</v>
      </c>
      <c r="E300">
        <v>0</v>
      </c>
      <c r="F300">
        <v>2</v>
      </c>
      <c r="G300">
        <f t="shared" si="73"/>
        <v>2</v>
      </c>
      <c r="H300">
        <v>0</v>
      </c>
      <c r="I300">
        <v>0</v>
      </c>
      <c r="J300">
        <f t="shared" si="74"/>
        <v>0</v>
      </c>
      <c r="K300">
        <v>0</v>
      </c>
      <c r="L300">
        <v>0</v>
      </c>
      <c r="M300">
        <f t="shared" si="75"/>
        <v>0</v>
      </c>
      <c r="N300">
        <v>0</v>
      </c>
      <c r="O300">
        <v>0</v>
      </c>
      <c r="P300">
        <f t="shared" si="76"/>
        <v>0</v>
      </c>
      <c r="Q300">
        <v>0</v>
      </c>
      <c r="R300">
        <v>0</v>
      </c>
      <c r="S300">
        <f t="shared" si="77"/>
        <v>0</v>
      </c>
    </row>
    <row r="301" spans="1:19">
      <c r="A301" t="s">
        <v>294</v>
      </c>
      <c r="B301">
        <v>0</v>
      </c>
      <c r="C301">
        <v>0</v>
      </c>
      <c r="D301">
        <f t="shared" si="72"/>
        <v>0</v>
      </c>
      <c r="E301">
        <v>0</v>
      </c>
      <c r="F301">
        <v>0</v>
      </c>
      <c r="G301">
        <f t="shared" si="73"/>
        <v>0</v>
      </c>
      <c r="H301">
        <v>0</v>
      </c>
      <c r="I301">
        <v>0</v>
      </c>
      <c r="J301">
        <f t="shared" si="74"/>
        <v>0</v>
      </c>
      <c r="K301">
        <v>0</v>
      </c>
      <c r="L301">
        <v>0</v>
      </c>
      <c r="M301">
        <f t="shared" si="75"/>
        <v>0</v>
      </c>
      <c r="N301">
        <v>0</v>
      </c>
      <c r="O301">
        <v>0</v>
      </c>
      <c r="P301">
        <f t="shared" si="76"/>
        <v>0</v>
      </c>
      <c r="Q301">
        <v>0</v>
      </c>
      <c r="R301">
        <v>0</v>
      </c>
      <c r="S301">
        <f t="shared" si="77"/>
        <v>0</v>
      </c>
    </row>
    <row r="302" spans="1:19">
      <c r="A302" t="s">
        <v>295</v>
      </c>
      <c r="B302">
        <v>0</v>
      </c>
      <c r="C302">
        <v>0</v>
      </c>
      <c r="D302">
        <f t="shared" si="72"/>
        <v>0</v>
      </c>
      <c r="E302">
        <v>0</v>
      </c>
      <c r="F302">
        <v>0</v>
      </c>
      <c r="G302">
        <f t="shared" si="73"/>
        <v>0</v>
      </c>
      <c r="H302">
        <v>0</v>
      </c>
      <c r="I302">
        <v>0</v>
      </c>
      <c r="J302">
        <f t="shared" si="74"/>
        <v>0</v>
      </c>
      <c r="K302">
        <v>0</v>
      </c>
      <c r="L302">
        <v>0</v>
      </c>
      <c r="M302">
        <f t="shared" si="75"/>
        <v>0</v>
      </c>
      <c r="N302">
        <v>0</v>
      </c>
      <c r="O302">
        <v>0</v>
      </c>
      <c r="P302">
        <f t="shared" si="76"/>
        <v>0</v>
      </c>
      <c r="Q302">
        <v>0</v>
      </c>
      <c r="R302">
        <v>0</v>
      </c>
      <c r="S302">
        <f t="shared" si="77"/>
        <v>0</v>
      </c>
    </row>
    <row r="304" spans="1:19">
      <c r="A304" s="5" t="s">
        <v>296</v>
      </c>
      <c r="B304" s="5" t="s">
        <v>296</v>
      </c>
      <c r="C304" s="5" t="s">
        <v>296</v>
      </c>
      <c r="D304" s="5" t="s">
        <v>296</v>
      </c>
      <c r="E304" s="5" t="s">
        <v>296</v>
      </c>
      <c r="F304" s="5" t="s">
        <v>296</v>
      </c>
      <c r="G304" s="5" t="s">
        <v>296</v>
      </c>
      <c r="H304" s="5" t="s">
        <v>296</v>
      </c>
      <c r="I304" s="5" t="s">
        <v>296</v>
      </c>
      <c r="J304" s="5" t="s">
        <v>296</v>
      </c>
      <c r="K304" s="5" t="s">
        <v>296</v>
      </c>
      <c r="L304" s="5" t="s">
        <v>296</v>
      </c>
      <c r="M304" s="5" t="s">
        <v>296</v>
      </c>
      <c r="N304" s="5" t="s">
        <v>296</v>
      </c>
      <c r="O304" s="5" t="s">
        <v>296</v>
      </c>
      <c r="P304" s="5" t="s">
        <v>296</v>
      </c>
      <c r="Q304" s="5" t="s">
        <v>296</v>
      </c>
      <c r="R304" s="5" t="s">
        <v>296</v>
      </c>
      <c r="S304" s="5" t="s">
        <v>296</v>
      </c>
    </row>
    <row r="305" spans="1:19">
      <c r="A305" t="s">
        <v>297</v>
      </c>
      <c r="B305">
        <v>0</v>
      </c>
      <c r="C305">
        <v>0</v>
      </c>
      <c r="D305">
        <f t="shared" ref="D305:D317" si="78">B305+C305</f>
        <v>0</v>
      </c>
      <c r="E305">
        <v>0</v>
      </c>
      <c r="F305">
        <v>0</v>
      </c>
      <c r="G305">
        <f t="shared" ref="G305:G317" si="79">E305+F305</f>
        <v>0</v>
      </c>
      <c r="H305">
        <v>0</v>
      </c>
      <c r="I305">
        <v>0</v>
      </c>
      <c r="J305">
        <f t="shared" ref="J305:J317" si="80">H305+I305</f>
        <v>0</v>
      </c>
      <c r="K305">
        <v>0</v>
      </c>
      <c r="L305">
        <v>0</v>
      </c>
      <c r="M305">
        <f t="shared" ref="M305:M317" si="81">K305+L305</f>
        <v>0</v>
      </c>
      <c r="N305">
        <v>0</v>
      </c>
      <c r="O305">
        <v>0</v>
      </c>
      <c r="P305">
        <f t="shared" ref="P305:P317" si="82">N305+O305</f>
        <v>0</v>
      </c>
      <c r="Q305">
        <v>0</v>
      </c>
      <c r="R305">
        <v>0</v>
      </c>
      <c r="S305">
        <f t="shared" ref="S305:S317" si="83">Q305+R305</f>
        <v>0</v>
      </c>
    </row>
    <row r="306" spans="1:19">
      <c r="A306" t="s">
        <v>298</v>
      </c>
      <c r="B306">
        <v>0</v>
      </c>
      <c r="C306">
        <v>0</v>
      </c>
      <c r="D306">
        <f t="shared" si="78"/>
        <v>0</v>
      </c>
      <c r="E306">
        <v>0</v>
      </c>
      <c r="F306">
        <v>0</v>
      </c>
      <c r="G306">
        <f t="shared" si="79"/>
        <v>0</v>
      </c>
      <c r="H306">
        <v>0</v>
      </c>
      <c r="I306">
        <v>0</v>
      </c>
      <c r="J306">
        <f t="shared" si="80"/>
        <v>0</v>
      </c>
      <c r="K306">
        <v>0</v>
      </c>
      <c r="L306">
        <v>0</v>
      </c>
      <c r="M306">
        <f t="shared" si="81"/>
        <v>0</v>
      </c>
      <c r="N306">
        <v>0</v>
      </c>
      <c r="O306">
        <v>0</v>
      </c>
      <c r="P306">
        <f t="shared" si="82"/>
        <v>0</v>
      </c>
      <c r="Q306">
        <v>0</v>
      </c>
      <c r="R306">
        <v>0</v>
      </c>
      <c r="S306">
        <f t="shared" si="83"/>
        <v>0</v>
      </c>
    </row>
    <row r="307" spans="1:19">
      <c r="A307" t="s">
        <v>299</v>
      </c>
      <c r="B307">
        <v>0</v>
      </c>
      <c r="C307">
        <v>0</v>
      </c>
      <c r="D307">
        <f t="shared" si="78"/>
        <v>0</v>
      </c>
      <c r="E307">
        <v>0</v>
      </c>
      <c r="F307">
        <v>0</v>
      </c>
      <c r="G307">
        <f t="shared" si="79"/>
        <v>0</v>
      </c>
      <c r="H307">
        <v>0</v>
      </c>
      <c r="I307">
        <v>0</v>
      </c>
      <c r="J307">
        <f t="shared" si="80"/>
        <v>0</v>
      </c>
      <c r="K307">
        <v>0</v>
      </c>
      <c r="L307">
        <v>0</v>
      </c>
      <c r="M307">
        <f t="shared" si="81"/>
        <v>0</v>
      </c>
      <c r="N307">
        <v>0</v>
      </c>
      <c r="O307">
        <v>0</v>
      </c>
      <c r="P307">
        <f t="shared" si="82"/>
        <v>0</v>
      </c>
      <c r="Q307">
        <v>0</v>
      </c>
      <c r="R307">
        <v>0</v>
      </c>
      <c r="S307">
        <f t="shared" si="83"/>
        <v>0</v>
      </c>
    </row>
    <row r="308" spans="1:19">
      <c r="A308" t="s">
        <v>300</v>
      </c>
      <c r="B308">
        <v>0</v>
      </c>
      <c r="C308">
        <v>10</v>
      </c>
      <c r="D308">
        <f t="shared" si="78"/>
        <v>10</v>
      </c>
      <c r="E308">
        <v>0</v>
      </c>
      <c r="F308">
        <v>10</v>
      </c>
      <c r="G308">
        <f t="shared" si="79"/>
        <v>10</v>
      </c>
      <c r="H308">
        <v>0</v>
      </c>
      <c r="I308">
        <v>0</v>
      </c>
      <c r="J308">
        <f t="shared" si="80"/>
        <v>0</v>
      </c>
      <c r="K308">
        <v>0</v>
      </c>
      <c r="L308">
        <v>0</v>
      </c>
      <c r="M308">
        <f t="shared" si="81"/>
        <v>0</v>
      </c>
      <c r="N308">
        <v>0</v>
      </c>
      <c r="O308">
        <v>0</v>
      </c>
      <c r="P308">
        <f t="shared" si="82"/>
        <v>0</v>
      </c>
      <c r="Q308">
        <v>0</v>
      </c>
      <c r="R308">
        <v>0</v>
      </c>
      <c r="S308">
        <f t="shared" si="83"/>
        <v>0</v>
      </c>
    </row>
    <row r="309" spans="1:19">
      <c r="A309" t="s">
        <v>301</v>
      </c>
      <c r="B309">
        <v>0</v>
      </c>
      <c r="C309">
        <v>0</v>
      </c>
      <c r="D309">
        <f t="shared" si="78"/>
        <v>0</v>
      </c>
      <c r="E309">
        <v>0</v>
      </c>
      <c r="F309">
        <v>0</v>
      </c>
      <c r="G309">
        <f t="shared" si="79"/>
        <v>0</v>
      </c>
      <c r="H309">
        <v>0</v>
      </c>
      <c r="I309">
        <v>0</v>
      </c>
      <c r="J309">
        <f t="shared" si="80"/>
        <v>0</v>
      </c>
      <c r="K309">
        <v>0</v>
      </c>
      <c r="L309">
        <v>0</v>
      </c>
      <c r="M309">
        <f t="shared" si="81"/>
        <v>0</v>
      </c>
      <c r="N309">
        <v>0</v>
      </c>
      <c r="O309">
        <v>0</v>
      </c>
      <c r="P309">
        <f t="shared" si="82"/>
        <v>0</v>
      </c>
      <c r="Q309">
        <v>0</v>
      </c>
      <c r="R309">
        <v>0</v>
      </c>
      <c r="S309">
        <f t="shared" si="83"/>
        <v>0</v>
      </c>
    </row>
    <row r="310" spans="1:19">
      <c r="A310" t="s">
        <v>302</v>
      </c>
      <c r="B310">
        <v>0</v>
      </c>
      <c r="C310">
        <v>0</v>
      </c>
      <c r="D310">
        <f t="shared" si="78"/>
        <v>0</v>
      </c>
      <c r="E310">
        <v>0</v>
      </c>
      <c r="F310">
        <v>0</v>
      </c>
      <c r="G310">
        <f t="shared" si="79"/>
        <v>0</v>
      </c>
      <c r="H310">
        <v>0</v>
      </c>
      <c r="I310">
        <v>0</v>
      </c>
      <c r="J310">
        <f t="shared" si="80"/>
        <v>0</v>
      </c>
      <c r="K310">
        <v>0</v>
      </c>
      <c r="L310">
        <v>0</v>
      </c>
      <c r="M310">
        <f t="shared" si="81"/>
        <v>0</v>
      </c>
      <c r="N310">
        <v>0</v>
      </c>
      <c r="O310">
        <v>0</v>
      </c>
      <c r="P310">
        <f t="shared" si="82"/>
        <v>0</v>
      </c>
      <c r="Q310">
        <v>0</v>
      </c>
      <c r="R310">
        <v>0</v>
      </c>
      <c r="S310">
        <f t="shared" si="83"/>
        <v>0</v>
      </c>
    </row>
    <row r="311" spans="1:19">
      <c r="A311" t="s">
        <v>303</v>
      </c>
      <c r="B311">
        <v>3638</v>
      </c>
      <c r="C311">
        <v>67</v>
      </c>
      <c r="D311">
        <f t="shared" si="78"/>
        <v>3705</v>
      </c>
      <c r="E311">
        <v>3629</v>
      </c>
      <c r="F311">
        <v>67</v>
      </c>
      <c r="G311">
        <f t="shared" si="79"/>
        <v>3696</v>
      </c>
      <c r="H311">
        <v>7</v>
      </c>
      <c r="I311">
        <v>0</v>
      </c>
      <c r="J311">
        <f t="shared" si="80"/>
        <v>7</v>
      </c>
      <c r="K311">
        <v>2</v>
      </c>
      <c r="L311">
        <v>0</v>
      </c>
      <c r="M311">
        <f t="shared" si="81"/>
        <v>2</v>
      </c>
      <c r="N311">
        <v>0</v>
      </c>
      <c r="O311">
        <v>0</v>
      </c>
      <c r="P311">
        <f t="shared" si="82"/>
        <v>0</v>
      </c>
      <c r="Q311">
        <v>0</v>
      </c>
      <c r="R311">
        <v>0</v>
      </c>
      <c r="S311">
        <f t="shared" si="83"/>
        <v>0</v>
      </c>
    </row>
    <row r="312" spans="1:19">
      <c r="A312" t="s">
        <v>304</v>
      </c>
      <c r="B312">
        <v>55</v>
      </c>
      <c r="C312">
        <v>59</v>
      </c>
      <c r="D312">
        <f t="shared" si="78"/>
        <v>114</v>
      </c>
      <c r="E312">
        <v>54</v>
      </c>
      <c r="F312">
        <v>59</v>
      </c>
      <c r="G312">
        <f t="shared" si="79"/>
        <v>113</v>
      </c>
      <c r="H312">
        <v>1</v>
      </c>
      <c r="I312">
        <v>0</v>
      </c>
      <c r="J312">
        <f t="shared" si="80"/>
        <v>1</v>
      </c>
      <c r="K312">
        <v>0</v>
      </c>
      <c r="L312">
        <v>0</v>
      </c>
      <c r="M312">
        <f t="shared" si="81"/>
        <v>0</v>
      </c>
      <c r="N312">
        <v>0</v>
      </c>
      <c r="O312">
        <v>0</v>
      </c>
      <c r="P312">
        <f t="shared" si="82"/>
        <v>0</v>
      </c>
      <c r="Q312">
        <v>0</v>
      </c>
      <c r="R312">
        <v>0</v>
      </c>
      <c r="S312">
        <f t="shared" si="83"/>
        <v>0</v>
      </c>
    </row>
    <row r="313" spans="1:19">
      <c r="A313" t="s">
        <v>305</v>
      </c>
      <c r="B313">
        <v>0</v>
      </c>
      <c r="C313">
        <v>0</v>
      </c>
      <c r="D313">
        <f t="shared" si="78"/>
        <v>0</v>
      </c>
      <c r="E313">
        <v>0</v>
      </c>
      <c r="F313">
        <v>0</v>
      </c>
      <c r="G313">
        <f t="shared" si="79"/>
        <v>0</v>
      </c>
      <c r="H313">
        <v>0</v>
      </c>
      <c r="I313">
        <v>0</v>
      </c>
      <c r="J313">
        <f t="shared" si="80"/>
        <v>0</v>
      </c>
      <c r="K313">
        <v>0</v>
      </c>
      <c r="L313">
        <v>0</v>
      </c>
      <c r="M313">
        <f t="shared" si="81"/>
        <v>0</v>
      </c>
      <c r="N313">
        <v>0</v>
      </c>
      <c r="O313">
        <v>0</v>
      </c>
      <c r="P313">
        <f t="shared" si="82"/>
        <v>0</v>
      </c>
      <c r="Q313">
        <v>0</v>
      </c>
      <c r="R313">
        <v>0</v>
      </c>
      <c r="S313">
        <f t="shared" si="83"/>
        <v>0</v>
      </c>
    </row>
    <row r="314" spans="1:19">
      <c r="A314" t="s">
        <v>306</v>
      </c>
      <c r="B314">
        <v>0</v>
      </c>
      <c r="C314">
        <v>1</v>
      </c>
      <c r="D314">
        <f t="shared" si="78"/>
        <v>1</v>
      </c>
      <c r="E314">
        <v>0</v>
      </c>
      <c r="F314">
        <v>1</v>
      </c>
      <c r="G314">
        <f t="shared" si="79"/>
        <v>1</v>
      </c>
      <c r="H314">
        <v>0</v>
      </c>
      <c r="I314">
        <v>0</v>
      </c>
      <c r="J314">
        <f t="shared" si="80"/>
        <v>0</v>
      </c>
      <c r="K314">
        <v>0</v>
      </c>
      <c r="L314">
        <v>0</v>
      </c>
      <c r="M314">
        <f t="shared" si="81"/>
        <v>0</v>
      </c>
      <c r="N314">
        <v>0</v>
      </c>
      <c r="O314">
        <v>0</v>
      </c>
      <c r="P314">
        <f t="shared" si="82"/>
        <v>0</v>
      </c>
      <c r="Q314">
        <v>0</v>
      </c>
      <c r="R314">
        <v>0</v>
      </c>
      <c r="S314">
        <f t="shared" si="83"/>
        <v>0</v>
      </c>
    </row>
    <row r="315" spans="1:19">
      <c r="A315" t="s">
        <v>307</v>
      </c>
      <c r="B315">
        <v>7</v>
      </c>
      <c r="C315">
        <v>12</v>
      </c>
      <c r="D315">
        <f t="shared" si="78"/>
        <v>19</v>
      </c>
      <c r="E315">
        <v>7</v>
      </c>
      <c r="F315">
        <v>10</v>
      </c>
      <c r="G315">
        <f t="shared" si="79"/>
        <v>17</v>
      </c>
      <c r="H315">
        <v>0</v>
      </c>
      <c r="I315">
        <v>2</v>
      </c>
      <c r="J315">
        <f t="shared" si="80"/>
        <v>2</v>
      </c>
      <c r="K315">
        <v>0</v>
      </c>
      <c r="L315">
        <v>0</v>
      </c>
      <c r="M315">
        <f t="shared" si="81"/>
        <v>0</v>
      </c>
      <c r="N315">
        <v>0</v>
      </c>
      <c r="O315">
        <v>0</v>
      </c>
      <c r="P315">
        <f t="shared" si="82"/>
        <v>0</v>
      </c>
      <c r="Q315">
        <v>0</v>
      </c>
      <c r="R315">
        <v>0</v>
      </c>
      <c r="S315">
        <f t="shared" si="83"/>
        <v>0</v>
      </c>
    </row>
    <row r="316" spans="1:19">
      <c r="A316" t="s">
        <v>308</v>
      </c>
      <c r="B316">
        <v>0</v>
      </c>
      <c r="C316">
        <v>1</v>
      </c>
      <c r="D316">
        <f t="shared" si="78"/>
        <v>1</v>
      </c>
      <c r="E316">
        <v>0</v>
      </c>
      <c r="F316">
        <v>1</v>
      </c>
      <c r="G316">
        <f t="shared" si="79"/>
        <v>1</v>
      </c>
      <c r="H316">
        <v>0</v>
      </c>
      <c r="I316">
        <v>0</v>
      </c>
      <c r="J316">
        <f t="shared" si="80"/>
        <v>0</v>
      </c>
      <c r="K316">
        <v>0</v>
      </c>
      <c r="L316">
        <v>0</v>
      </c>
      <c r="M316">
        <f t="shared" si="81"/>
        <v>0</v>
      </c>
      <c r="N316">
        <v>0</v>
      </c>
      <c r="O316">
        <v>0</v>
      </c>
      <c r="P316">
        <f t="shared" si="82"/>
        <v>0</v>
      </c>
      <c r="Q316">
        <v>0</v>
      </c>
      <c r="R316">
        <v>0</v>
      </c>
      <c r="S316">
        <f t="shared" si="83"/>
        <v>0</v>
      </c>
    </row>
    <row r="317" spans="1:19">
      <c r="A317" t="s">
        <v>309</v>
      </c>
      <c r="B317">
        <v>0</v>
      </c>
      <c r="C317">
        <v>0</v>
      </c>
      <c r="D317">
        <f t="shared" si="78"/>
        <v>0</v>
      </c>
      <c r="E317">
        <v>0</v>
      </c>
      <c r="F317">
        <v>0</v>
      </c>
      <c r="G317">
        <f t="shared" si="79"/>
        <v>0</v>
      </c>
      <c r="H317">
        <v>0</v>
      </c>
      <c r="I317">
        <v>0</v>
      </c>
      <c r="J317">
        <f t="shared" si="80"/>
        <v>0</v>
      </c>
      <c r="K317">
        <v>0</v>
      </c>
      <c r="L317">
        <v>0</v>
      </c>
      <c r="M317">
        <f t="shared" si="81"/>
        <v>0</v>
      </c>
      <c r="N317">
        <v>0</v>
      </c>
      <c r="O317">
        <v>0</v>
      </c>
      <c r="P317">
        <f t="shared" si="82"/>
        <v>0</v>
      </c>
      <c r="Q317">
        <v>0</v>
      </c>
      <c r="R317">
        <v>0</v>
      </c>
      <c r="S317">
        <f t="shared" si="83"/>
        <v>0</v>
      </c>
    </row>
    <row r="319" spans="1:19">
      <c r="A319" s="5" t="s">
        <v>310</v>
      </c>
      <c r="B319" s="5" t="s">
        <v>310</v>
      </c>
      <c r="C319" s="5" t="s">
        <v>310</v>
      </c>
      <c r="D319" s="5" t="s">
        <v>310</v>
      </c>
      <c r="E319" s="5" t="s">
        <v>310</v>
      </c>
      <c r="F319" s="5" t="s">
        <v>310</v>
      </c>
      <c r="G319" s="5" t="s">
        <v>310</v>
      </c>
      <c r="H319" s="5" t="s">
        <v>310</v>
      </c>
      <c r="I319" s="5" t="s">
        <v>310</v>
      </c>
      <c r="J319" s="5" t="s">
        <v>310</v>
      </c>
      <c r="K319" s="5" t="s">
        <v>310</v>
      </c>
      <c r="L319" s="5" t="s">
        <v>310</v>
      </c>
      <c r="M319" s="5" t="s">
        <v>310</v>
      </c>
      <c r="N319" s="5" t="s">
        <v>310</v>
      </c>
      <c r="O319" s="5" t="s">
        <v>310</v>
      </c>
      <c r="P319" s="5" t="s">
        <v>310</v>
      </c>
      <c r="Q319" s="5" t="s">
        <v>310</v>
      </c>
      <c r="R319" s="5" t="s">
        <v>310</v>
      </c>
      <c r="S319" s="5" t="s">
        <v>310</v>
      </c>
    </row>
    <row r="320" spans="1:19">
      <c r="A320" t="s">
        <v>311</v>
      </c>
      <c r="B320">
        <v>0</v>
      </c>
      <c r="C320">
        <v>0</v>
      </c>
      <c r="D320">
        <f t="shared" ref="D320:D346" si="84">B320+C320</f>
        <v>0</v>
      </c>
      <c r="E320">
        <v>0</v>
      </c>
      <c r="F320">
        <v>0</v>
      </c>
      <c r="G320">
        <f t="shared" ref="G320:G346" si="85">E320+F320</f>
        <v>0</v>
      </c>
      <c r="H320">
        <v>0</v>
      </c>
      <c r="I320">
        <v>0</v>
      </c>
      <c r="J320">
        <f t="shared" ref="J320:J346" si="86">H320+I320</f>
        <v>0</v>
      </c>
      <c r="K320">
        <v>0</v>
      </c>
      <c r="L320">
        <v>0</v>
      </c>
      <c r="M320">
        <f t="shared" ref="M320:M346" si="87">K320+L320</f>
        <v>0</v>
      </c>
      <c r="N320">
        <v>0</v>
      </c>
      <c r="O320">
        <v>0</v>
      </c>
      <c r="P320">
        <f t="shared" ref="P320:P346" si="88">N320+O320</f>
        <v>0</v>
      </c>
      <c r="Q320">
        <v>0</v>
      </c>
      <c r="R320">
        <v>0</v>
      </c>
      <c r="S320">
        <f t="shared" ref="S320:S346" si="89">Q320+R320</f>
        <v>0</v>
      </c>
    </row>
    <row r="321" spans="1:19">
      <c r="A321" t="s">
        <v>312</v>
      </c>
      <c r="B321">
        <v>0</v>
      </c>
      <c r="C321">
        <v>2</v>
      </c>
      <c r="D321">
        <f t="shared" si="84"/>
        <v>2</v>
      </c>
      <c r="E321">
        <v>0</v>
      </c>
      <c r="F321">
        <v>2</v>
      </c>
      <c r="G321">
        <f t="shared" si="85"/>
        <v>2</v>
      </c>
      <c r="H321">
        <v>0</v>
      </c>
      <c r="I321">
        <v>0</v>
      </c>
      <c r="J321">
        <f t="shared" si="86"/>
        <v>0</v>
      </c>
      <c r="K321">
        <v>0</v>
      </c>
      <c r="L321">
        <v>0</v>
      </c>
      <c r="M321">
        <f t="shared" si="87"/>
        <v>0</v>
      </c>
      <c r="N321">
        <v>0</v>
      </c>
      <c r="O321">
        <v>0</v>
      </c>
      <c r="P321">
        <f t="shared" si="88"/>
        <v>0</v>
      </c>
      <c r="Q321">
        <v>0</v>
      </c>
      <c r="R321">
        <v>0</v>
      </c>
      <c r="S321">
        <f t="shared" si="89"/>
        <v>0</v>
      </c>
    </row>
    <row r="322" spans="1:19">
      <c r="A322" t="s">
        <v>313</v>
      </c>
      <c r="B322">
        <v>0</v>
      </c>
      <c r="C322">
        <v>0</v>
      </c>
      <c r="D322">
        <f t="shared" si="84"/>
        <v>0</v>
      </c>
      <c r="E322">
        <v>0</v>
      </c>
      <c r="F322">
        <v>0</v>
      </c>
      <c r="G322">
        <f t="shared" si="85"/>
        <v>0</v>
      </c>
      <c r="H322">
        <v>0</v>
      </c>
      <c r="I322">
        <v>0</v>
      </c>
      <c r="J322">
        <f t="shared" si="86"/>
        <v>0</v>
      </c>
      <c r="K322">
        <v>0</v>
      </c>
      <c r="L322">
        <v>0</v>
      </c>
      <c r="M322">
        <f t="shared" si="87"/>
        <v>0</v>
      </c>
      <c r="N322">
        <v>0</v>
      </c>
      <c r="O322">
        <v>0</v>
      </c>
      <c r="P322">
        <f t="shared" si="88"/>
        <v>0</v>
      </c>
      <c r="Q322">
        <v>0</v>
      </c>
      <c r="R322">
        <v>0</v>
      </c>
      <c r="S322">
        <f t="shared" si="89"/>
        <v>0</v>
      </c>
    </row>
    <row r="323" spans="1:19">
      <c r="A323" t="s">
        <v>314</v>
      </c>
      <c r="B323">
        <v>0</v>
      </c>
      <c r="C323">
        <v>0</v>
      </c>
      <c r="D323">
        <f t="shared" si="84"/>
        <v>0</v>
      </c>
      <c r="E323">
        <v>0</v>
      </c>
      <c r="F323">
        <v>0</v>
      </c>
      <c r="G323">
        <f t="shared" si="85"/>
        <v>0</v>
      </c>
      <c r="H323">
        <v>0</v>
      </c>
      <c r="I323">
        <v>0</v>
      </c>
      <c r="J323">
        <f t="shared" si="86"/>
        <v>0</v>
      </c>
      <c r="K323">
        <v>0</v>
      </c>
      <c r="L323">
        <v>0</v>
      </c>
      <c r="M323">
        <f t="shared" si="87"/>
        <v>0</v>
      </c>
      <c r="N323">
        <v>0</v>
      </c>
      <c r="O323">
        <v>0</v>
      </c>
      <c r="P323">
        <f t="shared" si="88"/>
        <v>0</v>
      </c>
      <c r="Q323">
        <v>0</v>
      </c>
      <c r="R323">
        <v>0</v>
      </c>
      <c r="S323">
        <f t="shared" si="89"/>
        <v>0</v>
      </c>
    </row>
    <row r="324" spans="1:19">
      <c r="A324" t="s">
        <v>315</v>
      </c>
      <c r="B324">
        <v>1</v>
      </c>
      <c r="C324">
        <v>8</v>
      </c>
      <c r="D324">
        <f t="shared" si="84"/>
        <v>9</v>
      </c>
      <c r="E324">
        <v>1</v>
      </c>
      <c r="F324">
        <v>8</v>
      </c>
      <c r="G324">
        <f t="shared" si="85"/>
        <v>9</v>
      </c>
      <c r="H324">
        <v>0</v>
      </c>
      <c r="I324">
        <v>0</v>
      </c>
      <c r="J324">
        <f t="shared" si="86"/>
        <v>0</v>
      </c>
      <c r="K324">
        <v>0</v>
      </c>
      <c r="L324">
        <v>0</v>
      </c>
      <c r="M324">
        <f t="shared" si="87"/>
        <v>0</v>
      </c>
      <c r="N324">
        <v>0</v>
      </c>
      <c r="O324">
        <v>0</v>
      </c>
      <c r="P324">
        <f t="shared" si="88"/>
        <v>0</v>
      </c>
      <c r="Q324">
        <v>0</v>
      </c>
      <c r="R324">
        <v>0</v>
      </c>
      <c r="S324">
        <f t="shared" si="89"/>
        <v>0</v>
      </c>
    </row>
    <row r="325" spans="1:19">
      <c r="A325" t="s">
        <v>316</v>
      </c>
      <c r="B325">
        <v>0</v>
      </c>
      <c r="C325">
        <v>7</v>
      </c>
      <c r="D325">
        <f t="shared" si="84"/>
        <v>7</v>
      </c>
      <c r="E325">
        <v>0</v>
      </c>
      <c r="F325">
        <v>7</v>
      </c>
      <c r="G325">
        <f t="shared" si="85"/>
        <v>7</v>
      </c>
      <c r="H325">
        <v>0</v>
      </c>
      <c r="I325">
        <v>0</v>
      </c>
      <c r="J325">
        <f t="shared" si="86"/>
        <v>0</v>
      </c>
      <c r="K325">
        <v>0</v>
      </c>
      <c r="L325">
        <v>0</v>
      </c>
      <c r="M325">
        <f t="shared" si="87"/>
        <v>0</v>
      </c>
      <c r="N325">
        <v>0</v>
      </c>
      <c r="O325">
        <v>0</v>
      </c>
      <c r="P325">
        <f t="shared" si="88"/>
        <v>0</v>
      </c>
      <c r="Q325">
        <v>0</v>
      </c>
      <c r="R325">
        <v>0</v>
      </c>
      <c r="S325">
        <f t="shared" si="89"/>
        <v>0</v>
      </c>
    </row>
    <row r="326" spans="1:19">
      <c r="A326" t="s">
        <v>317</v>
      </c>
      <c r="B326">
        <v>0</v>
      </c>
      <c r="C326">
        <v>31</v>
      </c>
      <c r="D326">
        <f t="shared" si="84"/>
        <v>31</v>
      </c>
      <c r="E326">
        <v>0</v>
      </c>
      <c r="F326">
        <v>31</v>
      </c>
      <c r="G326">
        <f t="shared" si="85"/>
        <v>31</v>
      </c>
      <c r="H326">
        <v>0</v>
      </c>
      <c r="I326">
        <v>0</v>
      </c>
      <c r="J326">
        <f t="shared" si="86"/>
        <v>0</v>
      </c>
      <c r="K326">
        <v>0</v>
      </c>
      <c r="L326">
        <v>0</v>
      </c>
      <c r="M326">
        <f t="shared" si="87"/>
        <v>0</v>
      </c>
      <c r="N326">
        <v>0</v>
      </c>
      <c r="O326">
        <v>0</v>
      </c>
      <c r="P326">
        <f t="shared" si="88"/>
        <v>0</v>
      </c>
      <c r="Q326">
        <v>0</v>
      </c>
      <c r="R326">
        <v>0</v>
      </c>
      <c r="S326">
        <f t="shared" si="89"/>
        <v>0</v>
      </c>
    </row>
    <row r="327" spans="1:19">
      <c r="A327" t="s">
        <v>318</v>
      </c>
      <c r="B327">
        <v>0</v>
      </c>
      <c r="C327">
        <v>0</v>
      </c>
      <c r="D327">
        <f t="shared" si="84"/>
        <v>0</v>
      </c>
      <c r="E327">
        <v>0</v>
      </c>
      <c r="F327">
        <v>0</v>
      </c>
      <c r="G327">
        <f t="shared" si="85"/>
        <v>0</v>
      </c>
      <c r="H327">
        <v>0</v>
      </c>
      <c r="I327">
        <v>0</v>
      </c>
      <c r="J327">
        <f t="shared" si="86"/>
        <v>0</v>
      </c>
      <c r="K327">
        <v>0</v>
      </c>
      <c r="L327">
        <v>0</v>
      </c>
      <c r="M327">
        <f t="shared" si="87"/>
        <v>0</v>
      </c>
      <c r="N327">
        <v>0</v>
      </c>
      <c r="O327">
        <v>0</v>
      </c>
      <c r="P327">
        <f t="shared" si="88"/>
        <v>0</v>
      </c>
      <c r="Q327">
        <v>0</v>
      </c>
      <c r="R327">
        <v>0</v>
      </c>
      <c r="S327">
        <f t="shared" si="89"/>
        <v>0</v>
      </c>
    </row>
    <row r="328" spans="1:19">
      <c r="A328" t="s">
        <v>319</v>
      </c>
      <c r="B328">
        <v>0</v>
      </c>
      <c r="C328">
        <v>0</v>
      </c>
      <c r="D328">
        <f t="shared" si="84"/>
        <v>0</v>
      </c>
      <c r="E328">
        <v>0</v>
      </c>
      <c r="F328">
        <v>0</v>
      </c>
      <c r="G328">
        <f t="shared" si="85"/>
        <v>0</v>
      </c>
      <c r="H328">
        <v>0</v>
      </c>
      <c r="I328">
        <v>0</v>
      </c>
      <c r="J328">
        <f t="shared" si="86"/>
        <v>0</v>
      </c>
      <c r="K328">
        <v>0</v>
      </c>
      <c r="L328">
        <v>0</v>
      </c>
      <c r="M328">
        <f t="shared" si="87"/>
        <v>0</v>
      </c>
      <c r="N328">
        <v>0</v>
      </c>
      <c r="O328">
        <v>0</v>
      </c>
      <c r="P328">
        <f t="shared" si="88"/>
        <v>0</v>
      </c>
      <c r="Q328">
        <v>0</v>
      </c>
      <c r="R328">
        <v>0</v>
      </c>
      <c r="S328">
        <f t="shared" si="89"/>
        <v>0</v>
      </c>
    </row>
    <row r="329" spans="1:19">
      <c r="A329" t="s">
        <v>320</v>
      </c>
      <c r="B329">
        <v>0</v>
      </c>
      <c r="C329">
        <v>44</v>
      </c>
      <c r="D329">
        <f t="shared" si="84"/>
        <v>44</v>
      </c>
      <c r="E329">
        <v>0</v>
      </c>
      <c r="F329">
        <v>42</v>
      </c>
      <c r="G329">
        <f t="shared" si="85"/>
        <v>42</v>
      </c>
      <c r="H329">
        <v>0</v>
      </c>
      <c r="I329">
        <v>2</v>
      </c>
      <c r="J329">
        <f t="shared" si="86"/>
        <v>2</v>
      </c>
      <c r="K329">
        <v>0</v>
      </c>
      <c r="L329">
        <v>0</v>
      </c>
      <c r="M329">
        <f t="shared" si="87"/>
        <v>0</v>
      </c>
      <c r="N329">
        <v>0</v>
      </c>
      <c r="O329">
        <v>0</v>
      </c>
      <c r="P329">
        <f t="shared" si="88"/>
        <v>0</v>
      </c>
      <c r="Q329">
        <v>0</v>
      </c>
      <c r="R329">
        <v>0</v>
      </c>
      <c r="S329">
        <f t="shared" si="89"/>
        <v>0</v>
      </c>
    </row>
    <row r="330" spans="1:19">
      <c r="A330" t="s">
        <v>321</v>
      </c>
      <c r="B330">
        <v>0</v>
      </c>
      <c r="C330">
        <v>0</v>
      </c>
      <c r="D330">
        <f t="shared" si="84"/>
        <v>0</v>
      </c>
      <c r="E330">
        <v>0</v>
      </c>
      <c r="F330">
        <v>0</v>
      </c>
      <c r="G330">
        <f t="shared" si="85"/>
        <v>0</v>
      </c>
      <c r="H330">
        <v>0</v>
      </c>
      <c r="I330">
        <v>0</v>
      </c>
      <c r="J330">
        <f t="shared" si="86"/>
        <v>0</v>
      </c>
      <c r="K330">
        <v>0</v>
      </c>
      <c r="L330">
        <v>0</v>
      </c>
      <c r="M330">
        <f t="shared" si="87"/>
        <v>0</v>
      </c>
      <c r="N330">
        <v>0</v>
      </c>
      <c r="O330">
        <v>0</v>
      </c>
      <c r="P330">
        <f t="shared" si="88"/>
        <v>0</v>
      </c>
      <c r="Q330">
        <v>0</v>
      </c>
      <c r="R330">
        <v>0</v>
      </c>
      <c r="S330">
        <f t="shared" si="89"/>
        <v>0</v>
      </c>
    </row>
    <row r="331" spans="1:19">
      <c r="A331" t="s">
        <v>322</v>
      </c>
      <c r="B331">
        <v>35</v>
      </c>
      <c r="C331">
        <v>162</v>
      </c>
      <c r="D331">
        <f t="shared" si="84"/>
        <v>197</v>
      </c>
      <c r="E331">
        <v>31</v>
      </c>
      <c r="F331">
        <v>139</v>
      </c>
      <c r="G331">
        <f t="shared" si="85"/>
        <v>170</v>
      </c>
      <c r="H331">
        <v>3</v>
      </c>
      <c r="I331">
        <v>3</v>
      </c>
      <c r="J331">
        <f t="shared" si="86"/>
        <v>6</v>
      </c>
      <c r="K331">
        <v>1</v>
      </c>
      <c r="L331">
        <v>16</v>
      </c>
      <c r="M331">
        <f t="shared" si="87"/>
        <v>17</v>
      </c>
      <c r="N331">
        <v>0</v>
      </c>
      <c r="O331">
        <v>3</v>
      </c>
      <c r="P331">
        <f t="shared" si="88"/>
        <v>3</v>
      </c>
      <c r="Q331">
        <v>0</v>
      </c>
      <c r="R331">
        <v>1</v>
      </c>
      <c r="S331">
        <f t="shared" si="89"/>
        <v>1</v>
      </c>
    </row>
    <row r="332" spans="1:19">
      <c r="A332" t="s">
        <v>323</v>
      </c>
      <c r="B332">
        <v>447</v>
      </c>
      <c r="C332">
        <v>413</v>
      </c>
      <c r="D332">
        <f t="shared" si="84"/>
        <v>860</v>
      </c>
      <c r="E332">
        <v>420</v>
      </c>
      <c r="F332">
        <v>384</v>
      </c>
      <c r="G332">
        <f t="shared" si="85"/>
        <v>804</v>
      </c>
      <c r="H332">
        <v>24</v>
      </c>
      <c r="I332">
        <v>22</v>
      </c>
      <c r="J332">
        <f t="shared" si="86"/>
        <v>46</v>
      </c>
      <c r="K332">
        <v>1</v>
      </c>
      <c r="L332">
        <v>3</v>
      </c>
      <c r="M332">
        <f t="shared" si="87"/>
        <v>4</v>
      </c>
      <c r="N332">
        <v>1</v>
      </c>
      <c r="O332">
        <v>1</v>
      </c>
      <c r="P332">
        <f t="shared" si="88"/>
        <v>2</v>
      </c>
      <c r="Q332">
        <v>1</v>
      </c>
      <c r="R332">
        <v>3</v>
      </c>
      <c r="S332">
        <f t="shared" si="89"/>
        <v>4</v>
      </c>
    </row>
    <row r="333" spans="1:19">
      <c r="A333" t="s">
        <v>324</v>
      </c>
      <c r="B333">
        <v>0</v>
      </c>
      <c r="C333">
        <v>1</v>
      </c>
      <c r="D333">
        <f t="shared" si="84"/>
        <v>1</v>
      </c>
      <c r="E333">
        <v>0</v>
      </c>
      <c r="F333">
        <v>1</v>
      </c>
      <c r="G333">
        <f t="shared" si="85"/>
        <v>1</v>
      </c>
      <c r="H333">
        <v>0</v>
      </c>
      <c r="I333">
        <v>0</v>
      </c>
      <c r="J333">
        <f t="shared" si="86"/>
        <v>0</v>
      </c>
      <c r="K333">
        <v>0</v>
      </c>
      <c r="L333">
        <v>0</v>
      </c>
      <c r="M333">
        <f t="shared" si="87"/>
        <v>0</v>
      </c>
      <c r="N333">
        <v>0</v>
      </c>
      <c r="O333">
        <v>0</v>
      </c>
      <c r="P333">
        <f t="shared" si="88"/>
        <v>0</v>
      </c>
      <c r="Q333">
        <v>0</v>
      </c>
      <c r="R333">
        <v>0</v>
      </c>
      <c r="S333">
        <f t="shared" si="89"/>
        <v>0</v>
      </c>
    </row>
    <row r="334" spans="1:19">
      <c r="A334" t="s">
        <v>325</v>
      </c>
      <c r="B334">
        <v>0</v>
      </c>
      <c r="C334">
        <v>0</v>
      </c>
      <c r="D334">
        <f t="shared" si="84"/>
        <v>0</v>
      </c>
      <c r="E334">
        <v>0</v>
      </c>
      <c r="F334">
        <v>0</v>
      </c>
      <c r="G334">
        <f t="shared" si="85"/>
        <v>0</v>
      </c>
      <c r="H334">
        <v>0</v>
      </c>
      <c r="I334">
        <v>0</v>
      </c>
      <c r="J334">
        <f t="shared" si="86"/>
        <v>0</v>
      </c>
      <c r="K334">
        <v>0</v>
      </c>
      <c r="L334">
        <v>0</v>
      </c>
      <c r="M334">
        <f t="shared" si="87"/>
        <v>0</v>
      </c>
      <c r="N334">
        <v>0</v>
      </c>
      <c r="O334">
        <v>0</v>
      </c>
      <c r="P334">
        <f t="shared" si="88"/>
        <v>0</v>
      </c>
      <c r="Q334">
        <v>0</v>
      </c>
      <c r="R334">
        <v>0</v>
      </c>
      <c r="S334">
        <f t="shared" si="89"/>
        <v>0</v>
      </c>
    </row>
    <row r="335" spans="1:19">
      <c r="A335" t="s">
        <v>326</v>
      </c>
      <c r="B335">
        <v>0</v>
      </c>
      <c r="C335">
        <v>0</v>
      </c>
      <c r="D335">
        <f t="shared" si="84"/>
        <v>0</v>
      </c>
      <c r="E335">
        <v>0</v>
      </c>
      <c r="F335">
        <v>0</v>
      </c>
      <c r="G335">
        <f t="shared" si="85"/>
        <v>0</v>
      </c>
      <c r="H335">
        <v>0</v>
      </c>
      <c r="I335">
        <v>0</v>
      </c>
      <c r="J335">
        <f t="shared" si="86"/>
        <v>0</v>
      </c>
      <c r="K335">
        <v>0</v>
      </c>
      <c r="L335">
        <v>0</v>
      </c>
      <c r="M335">
        <f t="shared" si="87"/>
        <v>0</v>
      </c>
      <c r="N335">
        <v>0</v>
      </c>
      <c r="O335">
        <v>0</v>
      </c>
      <c r="P335">
        <f t="shared" si="88"/>
        <v>0</v>
      </c>
      <c r="Q335">
        <v>0</v>
      </c>
      <c r="R335">
        <v>0</v>
      </c>
      <c r="S335">
        <f t="shared" si="89"/>
        <v>0</v>
      </c>
    </row>
    <row r="336" spans="1:19">
      <c r="A336" t="s">
        <v>327</v>
      </c>
      <c r="B336">
        <v>8</v>
      </c>
      <c r="C336">
        <v>117</v>
      </c>
      <c r="D336">
        <f t="shared" si="84"/>
        <v>125</v>
      </c>
      <c r="E336">
        <v>8</v>
      </c>
      <c r="F336">
        <v>109</v>
      </c>
      <c r="G336">
        <f t="shared" si="85"/>
        <v>117</v>
      </c>
      <c r="H336">
        <v>0</v>
      </c>
      <c r="I336">
        <v>6</v>
      </c>
      <c r="J336">
        <f t="shared" si="86"/>
        <v>6</v>
      </c>
      <c r="K336">
        <v>0</v>
      </c>
      <c r="L336">
        <v>2</v>
      </c>
      <c r="M336">
        <f t="shared" si="87"/>
        <v>2</v>
      </c>
      <c r="N336">
        <v>0</v>
      </c>
      <c r="O336">
        <v>0</v>
      </c>
      <c r="P336">
        <f t="shared" si="88"/>
        <v>0</v>
      </c>
      <c r="Q336">
        <v>0</v>
      </c>
      <c r="R336">
        <v>0</v>
      </c>
      <c r="S336">
        <f t="shared" si="89"/>
        <v>0</v>
      </c>
    </row>
    <row r="337" spans="1:19">
      <c r="A337" t="s">
        <v>328</v>
      </c>
      <c r="B337">
        <v>0</v>
      </c>
      <c r="C337">
        <v>0</v>
      </c>
      <c r="D337">
        <f t="shared" si="84"/>
        <v>0</v>
      </c>
      <c r="E337">
        <v>0</v>
      </c>
      <c r="F337">
        <v>0</v>
      </c>
      <c r="G337">
        <f t="shared" si="85"/>
        <v>0</v>
      </c>
      <c r="H337">
        <v>0</v>
      </c>
      <c r="I337">
        <v>0</v>
      </c>
      <c r="J337">
        <f t="shared" si="86"/>
        <v>0</v>
      </c>
      <c r="K337">
        <v>0</v>
      </c>
      <c r="L337">
        <v>0</v>
      </c>
      <c r="M337">
        <f t="shared" si="87"/>
        <v>0</v>
      </c>
      <c r="N337">
        <v>0</v>
      </c>
      <c r="O337">
        <v>0</v>
      </c>
      <c r="P337">
        <f t="shared" si="88"/>
        <v>0</v>
      </c>
      <c r="Q337">
        <v>0</v>
      </c>
      <c r="R337">
        <v>0</v>
      </c>
      <c r="S337">
        <f t="shared" si="89"/>
        <v>0</v>
      </c>
    </row>
    <row r="338" spans="1:19">
      <c r="A338" t="s">
        <v>329</v>
      </c>
      <c r="B338">
        <v>1</v>
      </c>
      <c r="C338">
        <v>0</v>
      </c>
      <c r="D338">
        <f t="shared" si="84"/>
        <v>1</v>
      </c>
      <c r="E338">
        <v>1</v>
      </c>
      <c r="F338">
        <v>0</v>
      </c>
      <c r="G338">
        <f t="shared" si="85"/>
        <v>1</v>
      </c>
      <c r="H338">
        <v>0</v>
      </c>
      <c r="I338">
        <v>0</v>
      </c>
      <c r="J338">
        <f t="shared" si="86"/>
        <v>0</v>
      </c>
      <c r="K338">
        <v>0</v>
      </c>
      <c r="L338">
        <v>0</v>
      </c>
      <c r="M338">
        <f t="shared" si="87"/>
        <v>0</v>
      </c>
      <c r="N338">
        <v>0</v>
      </c>
      <c r="O338">
        <v>0</v>
      </c>
      <c r="P338">
        <f t="shared" si="88"/>
        <v>0</v>
      </c>
      <c r="Q338">
        <v>0</v>
      </c>
      <c r="R338">
        <v>0</v>
      </c>
      <c r="S338">
        <f t="shared" si="89"/>
        <v>0</v>
      </c>
    </row>
    <row r="339" spans="1:19">
      <c r="A339" t="s">
        <v>330</v>
      </c>
      <c r="B339">
        <v>0</v>
      </c>
      <c r="C339">
        <v>1</v>
      </c>
      <c r="D339">
        <f t="shared" si="84"/>
        <v>1</v>
      </c>
      <c r="E339">
        <v>0</v>
      </c>
      <c r="F339">
        <v>1</v>
      </c>
      <c r="G339">
        <f t="shared" si="85"/>
        <v>1</v>
      </c>
      <c r="H339">
        <v>0</v>
      </c>
      <c r="I339">
        <v>0</v>
      </c>
      <c r="J339">
        <f t="shared" si="86"/>
        <v>0</v>
      </c>
      <c r="K339">
        <v>0</v>
      </c>
      <c r="L339">
        <v>0</v>
      </c>
      <c r="M339">
        <f t="shared" si="87"/>
        <v>0</v>
      </c>
      <c r="N339">
        <v>0</v>
      </c>
      <c r="O339">
        <v>0</v>
      </c>
      <c r="P339">
        <f t="shared" si="88"/>
        <v>0</v>
      </c>
      <c r="Q339">
        <v>0</v>
      </c>
      <c r="R339">
        <v>0</v>
      </c>
      <c r="S339">
        <f t="shared" si="89"/>
        <v>0</v>
      </c>
    </row>
    <row r="340" spans="1:19">
      <c r="A340" t="s">
        <v>331</v>
      </c>
      <c r="B340">
        <v>0</v>
      </c>
      <c r="C340">
        <v>0</v>
      </c>
      <c r="D340">
        <f t="shared" si="84"/>
        <v>0</v>
      </c>
      <c r="E340">
        <v>0</v>
      </c>
      <c r="F340">
        <v>0</v>
      </c>
      <c r="G340">
        <f t="shared" si="85"/>
        <v>0</v>
      </c>
      <c r="H340">
        <v>0</v>
      </c>
      <c r="I340">
        <v>0</v>
      </c>
      <c r="J340">
        <f t="shared" si="86"/>
        <v>0</v>
      </c>
      <c r="K340">
        <v>0</v>
      </c>
      <c r="L340">
        <v>0</v>
      </c>
      <c r="M340">
        <f t="shared" si="87"/>
        <v>0</v>
      </c>
      <c r="N340">
        <v>0</v>
      </c>
      <c r="O340">
        <v>0</v>
      </c>
      <c r="P340">
        <f t="shared" si="88"/>
        <v>0</v>
      </c>
      <c r="Q340">
        <v>0</v>
      </c>
      <c r="R340">
        <v>0</v>
      </c>
      <c r="S340">
        <f t="shared" si="89"/>
        <v>0</v>
      </c>
    </row>
    <row r="341" spans="1:19">
      <c r="A341" t="s">
        <v>332</v>
      </c>
      <c r="B341">
        <v>0</v>
      </c>
      <c r="C341">
        <v>1</v>
      </c>
      <c r="D341">
        <f t="shared" si="84"/>
        <v>1</v>
      </c>
      <c r="E341">
        <v>0</v>
      </c>
      <c r="F341">
        <v>1</v>
      </c>
      <c r="G341">
        <f t="shared" si="85"/>
        <v>1</v>
      </c>
      <c r="H341">
        <v>0</v>
      </c>
      <c r="I341">
        <v>0</v>
      </c>
      <c r="J341">
        <f t="shared" si="86"/>
        <v>0</v>
      </c>
      <c r="K341">
        <v>0</v>
      </c>
      <c r="L341">
        <v>0</v>
      </c>
      <c r="M341">
        <f t="shared" si="87"/>
        <v>0</v>
      </c>
      <c r="N341">
        <v>0</v>
      </c>
      <c r="O341">
        <v>0</v>
      </c>
      <c r="P341">
        <f t="shared" si="88"/>
        <v>0</v>
      </c>
      <c r="Q341">
        <v>0</v>
      </c>
      <c r="R341">
        <v>0</v>
      </c>
      <c r="S341">
        <f t="shared" si="89"/>
        <v>0</v>
      </c>
    </row>
    <row r="342" spans="1:19">
      <c r="A342" t="s">
        <v>333</v>
      </c>
      <c r="B342">
        <v>0</v>
      </c>
      <c r="C342">
        <v>7</v>
      </c>
      <c r="D342">
        <f t="shared" si="84"/>
        <v>7</v>
      </c>
      <c r="E342">
        <v>0</v>
      </c>
      <c r="F342">
        <v>7</v>
      </c>
      <c r="G342">
        <f t="shared" si="85"/>
        <v>7</v>
      </c>
      <c r="H342">
        <v>0</v>
      </c>
      <c r="I342">
        <v>0</v>
      </c>
      <c r="J342">
        <f t="shared" si="86"/>
        <v>0</v>
      </c>
      <c r="K342">
        <v>0</v>
      </c>
      <c r="L342">
        <v>0</v>
      </c>
      <c r="M342">
        <f t="shared" si="87"/>
        <v>0</v>
      </c>
      <c r="N342">
        <v>0</v>
      </c>
      <c r="O342">
        <v>0</v>
      </c>
      <c r="P342">
        <f t="shared" si="88"/>
        <v>0</v>
      </c>
      <c r="Q342">
        <v>0</v>
      </c>
      <c r="R342">
        <v>0</v>
      </c>
      <c r="S342">
        <f t="shared" si="89"/>
        <v>0</v>
      </c>
    </row>
    <row r="343" spans="1:19">
      <c r="A343" t="s">
        <v>334</v>
      </c>
      <c r="B343">
        <v>19</v>
      </c>
      <c r="C343">
        <v>0</v>
      </c>
      <c r="D343">
        <f t="shared" si="84"/>
        <v>19</v>
      </c>
      <c r="E343">
        <v>19</v>
      </c>
      <c r="F343">
        <v>0</v>
      </c>
      <c r="G343">
        <f t="shared" si="85"/>
        <v>19</v>
      </c>
      <c r="H343">
        <v>0</v>
      </c>
      <c r="I343">
        <v>0</v>
      </c>
      <c r="J343">
        <f t="shared" si="86"/>
        <v>0</v>
      </c>
      <c r="K343">
        <v>0</v>
      </c>
      <c r="L343">
        <v>0</v>
      </c>
      <c r="M343">
        <f t="shared" si="87"/>
        <v>0</v>
      </c>
      <c r="N343">
        <v>0</v>
      </c>
      <c r="O343">
        <v>0</v>
      </c>
      <c r="P343">
        <f t="shared" si="88"/>
        <v>0</v>
      </c>
      <c r="Q343">
        <v>0</v>
      </c>
      <c r="R343">
        <v>0</v>
      </c>
      <c r="S343">
        <f t="shared" si="89"/>
        <v>0</v>
      </c>
    </row>
    <row r="344" spans="1:19">
      <c r="A344" t="s">
        <v>335</v>
      </c>
      <c r="B344">
        <v>0</v>
      </c>
      <c r="C344">
        <v>0</v>
      </c>
      <c r="D344">
        <f t="shared" si="84"/>
        <v>0</v>
      </c>
      <c r="E344">
        <v>0</v>
      </c>
      <c r="F344">
        <v>0</v>
      </c>
      <c r="G344">
        <f t="shared" si="85"/>
        <v>0</v>
      </c>
      <c r="H344">
        <v>0</v>
      </c>
      <c r="I344">
        <v>0</v>
      </c>
      <c r="J344">
        <f t="shared" si="86"/>
        <v>0</v>
      </c>
      <c r="K344">
        <v>0</v>
      </c>
      <c r="L344">
        <v>0</v>
      </c>
      <c r="M344">
        <f t="shared" si="87"/>
        <v>0</v>
      </c>
      <c r="N344">
        <v>0</v>
      </c>
      <c r="O344">
        <v>0</v>
      </c>
      <c r="P344">
        <f t="shared" si="88"/>
        <v>0</v>
      </c>
      <c r="Q344">
        <v>0</v>
      </c>
      <c r="R344">
        <v>0</v>
      </c>
      <c r="S344">
        <f t="shared" si="89"/>
        <v>0</v>
      </c>
    </row>
    <row r="345" spans="1:19">
      <c r="A345" t="s">
        <v>336</v>
      </c>
      <c r="B345">
        <v>5</v>
      </c>
      <c r="C345">
        <v>5</v>
      </c>
      <c r="D345">
        <f t="shared" si="84"/>
        <v>10</v>
      </c>
      <c r="E345">
        <v>5</v>
      </c>
      <c r="F345">
        <v>5</v>
      </c>
      <c r="G345">
        <f t="shared" si="85"/>
        <v>10</v>
      </c>
      <c r="H345">
        <v>0</v>
      </c>
      <c r="I345">
        <v>0</v>
      </c>
      <c r="J345">
        <f t="shared" si="86"/>
        <v>0</v>
      </c>
      <c r="K345">
        <v>0</v>
      </c>
      <c r="L345">
        <v>0</v>
      </c>
      <c r="M345">
        <f t="shared" si="87"/>
        <v>0</v>
      </c>
      <c r="N345">
        <v>0</v>
      </c>
      <c r="O345">
        <v>0</v>
      </c>
      <c r="P345">
        <f t="shared" si="88"/>
        <v>0</v>
      </c>
      <c r="Q345">
        <v>0</v>
      </c>
      <c r="R345">
        <v>0</v>
      </c>
      <c r="S345">
        <f t="shared" si="89"/>
        <v>0</v>
      </c>
    </row>
    <row r="346" spans="1:19">
      <c r="A346" t="s">
        <v>337</v>
      </c>
      <c r="B346">
        <v>0</v>
      </c>
      <c r="C346">
        <v>9</v>
      </c>
      <c r="D346">
        <f t="shared" si="84"/>
        <v>9</v>
      </c>
      <c r="E346">
        <v>0</v>
      </c>
      <c r="F346">
        <v>7</v>
      </c>
      <c r="G346">
        <f t="shared" si="85"/>
        <v>7</v>
      </c>
      <c r="H346">
        <v>0</v>
      </c>
      <c r="I346">
        <v>2</v>
      </c>
      <c r="J346">
        <f t="shared" si="86"/>
        <v>2</v>
      </c>
      <c r="K346">
        <v>0</v>
      </c>
      <c r="L346">
        <v>0</v>
      </c>
      <c r="M346">
        <f t="shared" si="87"/>
        <v>0</v>
      </c>
      <c r="N346">
        <v>0</v>
      </c>
      <c r="O346">
        <v>0</v>
      </c>
      <c r="P346">
        <f t="shared" si="88"/>
        <v>0</v>
      </c>
      <c r="Q346">
        <v>0</v>
      </c>
      <c r="R346">
        <v>0</v>
      </c>
      <c r="S346">
        <f t="shared" si="89"/>
        <v>0</v>
      </c>
    </row>
    <row r="348" spans="1:19">
      <c r="A348" s="5" t="s">
        <v>338</v>
      </c>
      <c r="B348" s="5" t="s">
        <v>338</v>
      </c>
      <c r="C348" s="5" t="s">
        <v>338</v>
      </c>
      <c r="D348" s="5" t="s">
        <v>338</v>
      </c>
      <c r="E348" s="5" t="s">
        <v>338</v>
      </c>
      <c r="F348" s="5" t="s">
        <v>338</v>
      </c>
      <c r="G348" s="5" t="s">
        <v>338</v>
      </c>
      <c r="H348" s="5" t="s">
        <v>338</v>
      </c>
      <c r="I348" s="5" t="s">
        <v>338</v>
      </c>
      <c r="J348" s="5" t="s">
        <v>338</v>
      </c>
      <c r="K348" s="5" t="s">
        <v>338</v>
      </c>
      <c r="L348" s="5" t="s">
        <v>338</v>
      </c>
      <c r="M348" s="5" t="s">
        <v>338</v>
      </c>
      <c r="N348" s="5" t="s">
        <v>338</v>
      </c>
      <c r="O348" s="5" t="s">
        <v>338</v>
      </c>
      <c r="P348" s="5" t="s">
        <v>338</v>
      </c>
      <c r="Q348" s="5" t="s">
        <v>338</v>
      </c>
      <c r="R348" s="5" t="s">
        <v>338</v>
      </c>
      <c r="S348" s="5" t="s">
        <v>338</v>
      </c>
    </row>
    <row r="349" spans="1:19">
      <c r="A349" t="s">
        <v>339</v>
      </c>
      <c r="B349">
        <v>0</v>
      </c>
      <c r="C349">
        <v>3</v>
      </c>
      <c r="D349">
        <f>B349+C349</f>
        <v>3</v>
      </c>
      <c r="E349">
        <v>0</v>
      </c>
      <c r="F349">
        <v>3</v>
      </c>
      <c r="G349">
        <f>E349+F349</f>
        <v>3</v>
      </c>
      <c r="H349">
        <v>0</v>
      </c>
      <c r="I349">
        <v>0</v>
      </c>
      <c r="J349">
        <f>H349+I349</f>
        <v>0</v>
      </c>
      <c r="K349">
        <v>0</v>
      </c>
      <c r="L349">
        <v>0</v>
      </c>
      <c r="M349">
        <f>K349+L349</f>
        <v>0</v>
      </c>
      <c r="N349">
        <v>0</v>
      </c>
      <c r="O349">
        <v>0</v>
      </c>
      <c r="P349">
        <f>N349+O349</f>
        <v>0</v>
      </c>
      <c r="Q349">
        <v>0</v>
      </c>
      <c r="R349">
        <v>0</v>
      </c>
      <c r="S349">
        <f>Q349+R349</f>
        <v>0</v>
      </c>
    </row>
    <row r="351" spans="1:19">
      <c r="A351" s="6" t="s">
        <v>340</v>
      </c>
      <c r="B351" s="6">
        <f t="shared" ref="B351:S351" si="90">SUM(B2:B350)</f>
        <v>29447</v>
      </c>
      <c r="C351" s="6">
        <f t="shared" si="90"/>
        <v>3726</v>
      </c>
      <c r="D351" s="6">
        <f t="shared" si="90"/>
        <v>33173</v>
      </c>
      <c r="E351" s="6">
        <f t="shared" si="90"/>
        <v>23170</v>
      </c>
      <c r="F351" s="6">
        <f t="shared" si="90"/>
        <v>3099</v>
      </c>
      <c r="G351" s="6">
        <f t="shared" si="90"/>
        <v>26269</v>
      </c>
      <c r="H351" s="6">
        <f t="shared" si="90"/>
        <v>3453</v>
      </c>
      <c r="I351" s="6">
        <f t="shared" si="90"/>
        <v>313</v>
      </c>
      <c r="J351" s="6">
        <f t="shared" si="90"/>
        <v>3766</v>
      </c>
      <c r="K351" s="6">
        <f t="shared" si="90"/>
        <v>1129</v>
      </c>
      <c r="L351" s="6">
        <f t="shared" si="90"/>
        <v>149</v>
      </c>
      <c r="M351" s="6">
        <f t="shared" si="90"/>
        <v>1278</v>
      </c>
      <c r="N351" s="6">
        <f t="shared" si="90"/>
        <v>632</v>
      </c>
      <c r="O351" s="6">
        <f t="shared" si="90"/>
        <v>63</v>
      </c>
      <c r="P351" s="6">
        <f t="shared" si="90"/>
        <v>695</v>
      </c>
      <c r="Q351" s="6">
        <f t="shared" si="90"/>
        <v>1063</v>
      </c>
      <c r="R351" s="6">
        <f t="shared" si="90"/>
        <v>102</v>
      </c>
      <c r="S351" s="6">
        <f t="shared" si="90"/>
        <v>1165</v>
      </c>
    </row>
  </sheetData>
  <mergeCells count="44">
    <mergeCell ref="N351"/>
    <mergeCell ref="O351"/>
    <mergeCell ref="P351"/>
    <mergeCell ref="Q351"/>
    <mergeCell ref="R351"/>
    <mergeCell ref="A319:S319"/>
    <mergeCell ref="A348:S348"/>
    <mergeCell ref="A351"/>
    <mergeCell ref="B351"/>
    <mergeCell ref="C351"/>
    <mergeCell ref="D351"/>
    <mergeCell ref="E351"/>
    <mergeCell ref="F351"/>
    <mergeCell ref="G351"/>
    <mergeCell ref="H351"/>
    <mergeCell ref="I351"/>
    <mergeCell ref="J351"/>
    <mergeCell ref="K351"/>
    <mergeCell ref="L351"/>
    <mergeCell ref="M351"/>
    <mergeCell ref="S351"/>
    <mergeCell ref="A229:S229"/>
    <mergeCell ref="A235:S235"/>
    <mergeCell ref="A256:S256"/>
    <mergeCell ref="A273:S273"/>
    <mergeCell ref="A304:S304"/>
    <mergeCell ref="A134:S134"/>
    <mergeCell ref="A149:S149"/>
    <mergeCell ref="A163:S163"/>
    <mergeCell ref="A175:S175"/>
    <mergeCell ref="A224:S224"/>
    <mergeCell ref="A51:S51"/>
    <mergeCell ref="A75:S75"/>
    <mergeCell ref="A104:S104"/>
    <mergeCell ref="A118:S118"/>
    <mergeCell ref="N1:P1"/>
    <mergeCell ref="Q1:S1"/>
    <mergeCell ref="A3:S3"/>
    <mergeCell ref="A17:S17"/>
    <mergeCell ref="A1"/>
    <mergeCell ref="B1:D1"/>
    <mergeCell ref="E1:G1"/>
    <mergeCell ref="H1:J1"/>
    <mergeCell ref="K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1"/>
  <sheetViews>
    <sheetView topLeftCell="A325" workbookViewId="0">
      <selection activeCell="D358" sqref="D358"/>
    </sheetView>
  </sheetViews>
  <sheetFormatPr defaultRowHeight="15"/>
  <sheetData>
    <row r="1" spans="1:13">
      <c r="A1" s="6" t="s">
        <v>0</v>
      </c>
      <c r="B1" s="6" t="s">
        <v>354</v>
      </c>
      <c r="C1" s="6" t="s">
        <v>354</v>
      </c>
      <c r="D1" s="6" t="s">
        <v>354</v>
      </c>
      <c r="E1" s="6" t="s">
        <v>355</v>
      </c>
      <c r="F1" s="6" t="s">
        <v>355</v>
      </c>
      <c r="G1" s="6" t="s">
        <v>355</v>
      </c>
      <c r="H1" s="6" t="s">
        <v>356</v>
      </c>
      <c r="I1" s="6" t="s">
        <v>356</v>
      </c>
      <c r="J1" s="6" t="s">
        <v>356</v>
      </c>
      <c r="K1" s="6" t="s">
        <v>357</v>
      </c>
      <c r="L1" s="6" t="s">
        <v>357</v>
      </c>
      <c r="M1" s="6" t="s">
        <v>357</v>
      </c>
    </row>
    <row r="2" spans="1:13">
      <c r="B2" t="s">
        <v>8</v>
      </c>
      <c r="C2" t="s">
        <v>9</v>
      </c>
      <c r="D2" t="s">
        <v>10</v>
      </c>
      <c r="E2" t="s">
        <v>8</v>
      </c>
      <c r="F2" t="s">
        <v>9</v>
      </c>
      <c r="G2" t="s">
        <v>10</v>
      </c>
      <c r="H2" t="s">
        <v>8</v>
      </c>
      <c r="I2" t="s">
        <v>9</v>
      </c>
      <c r="J2" t="s">
        <v>10</v>
      </c>
      <c r="K2" t="s">
        <v>8</v>
      </c>
      <c r="L2" t="s">
        <v>9</v>
      </c>
      <c r="M2" t="s">
        <v>10</v>
      </c>
    </row>
    <row r="3" spans="1:13">
      <c r="A3" s="5" t="s">
        <v>11</v>
      </c>
      <c r="B3" s="5" t="s">
        <v>11</v>
      </c>
      <c r="C3" s="5" t="s">
        <v>11</v>
      </c>
      <c r="D3" s="5" t="s">
        <v>11</v>
      </c>
      <c r="E3" s="5" t="s">
        <v>11</v>
      </c>
      <c r="F3" s="5" t="s">
        <v>11</v>
      </c>
      <c r="G3" s="5" t="s">
        <v>11</v>
      </c>
      <c r="H3" s="5" t="s">
        <v>11</v>
      </c>
      <c r="I3" s="5" t="s">
        <v>11</v>
      </c>
      <c r="J3" s="5" t="s">
        <v>11</v>
      </c>
      <c r="K3" s="5" t="s">
        <v>11</v>
      </c>
      <c r="L3" s="5" t="s">
        <v>11</v>
      </c>
      <c r="M3" s="5" t="s">
        <v>11</v>
      </c>
    </row>
    <row r="4" spans="1:13">
      <c r="A4" t="s">
        <v>12</v>
      </c>
      <c r="B4">
        <v>0</v>
      </c>
      <c r="C4">
        <v>0</v>
      </c>
      <c r="D4">
        <f t="shared" ref="D4:D15" si="0">B4+C4</f>
        <v>0</v>
      </c>
      <c r="E4">
        <v>0</v>
      </c>
      <c r="F4">
        <v>0</v>
      </c>
      <c r="G4">
        <f t="shared" ref="G4:G15" si="1">E4+F4</f>
        <v>0</v>
      </c>
      <c r="H4">
        <v>0</v>
      </c>
      <c r="I4">
        <v>0</v>
      </c>
      <c r="J4">
        <f t="shared" ref="J4:J15" si="2">H4+I4</f>
        <v>0</v>
      </c>
      <c r="K4">
        <v>0</v>
      </c>
      <c r="L4">
        <v>0</v>
      </c>
      <c r="M4">
        <f t="shared" ref="M4:M15" si="3">K4+L4</f>
        <v>0</v>
      </c>
    </row>
    <row r="5" spans="1:13">
      <c r="A5" t="s">
        <v>13</v>
      </c>
      <c r="B5">
        <v>0</v>
      </c>
      <c r="C5">
        <v>0</v>
      </c>
      <c r="D5">
        <f t="shared" si="0"/>
        <v>0</v>
      </c>
      <c r="E5">
        <v>0</v>
      </c>
      <c r="F5">
        <v>0</v>
      </c>
      <c r="G5">
        <f t="shared" si="1"/>
        <v>0</v>
      </c>
      <c r="H5">
        <v>0</v>
      </c>
      <c r="I5">
        <v>0</v>
      </c>
      <c r="J5">
        <f t="shared" si="2"/>
        <v>0</v>
      </c>
      <c r="K5">
        <v>0</v>
      </c>
      <c r="L5">
        <v>0</v>
      </c>
      <c r="M5">
        <f t="shared" si="3"/>
        <v>0</v>
      </c>
    </row>
    <row r="6" spans="1:13">
      <c r="A6" t="s">
        <v>14</v>
      </c>
      <c r="B6">
        <v>1</v>
      </c>
      <c r="C6">
        <v>6</v>
      </c>
      <c r="D6">
        <f t="shared" si="0"/>
        <v>7</v>
      </c>
      <c r="E6">
        <v>0</v>
      </c>
      <c r="F6">
        <v>2</v>
      </c>
      <c r="G6">
        <f t="shared" si="1"/>
        <v>2</v>
      </c>
      <c r="H6">
        <v>0</v>
      </c>
      <c r="I6">
        <v>5191</v>
      </c>
      <c r="J6">
        <f t="shared" si="2"/>
        <v>5191</v>
      </c>
      <c r="K6">
        <v>0</v>
      </c>
      <c r="L6">
        <v>1454</v>
      </c>
      <c r="M6">
        <f t="shared" si="3"/>
        <v>1454</v>
      </c>
    </row>
    <row r="7" spans="1:13">
      <c r="A7" t="s">
        <v>15</v>
      </c>
      <c r="B7">
        <v>0</v>
      </c>
      <c r="C7">
        <v>1</v>
      </c>
      <c r="D7">
        <f t="shared" si="0"/>
        <v>1</v>
      </c>
      <c r="E7">
        <v>0</v>
      </c>
      <c r="F7">
        <v>0</v>
      </c>
      <c r="G7">
        <f t="shared" si="1"/>
        <v>0</v>
      </c>
      <c r="H7">
        <v>0</v>
      </c>
      <c r="I7">
        <v>0</v>
      </c>
      <c r="J7">
        <f t="shared" si="2"/>
        <v>0</v>
      </c>
      <c r="K7">
        <v>0</v>
      </c>
      <c r="L7">
        <v>0</v>
      </c>
      <c r="M7">
        <f t="shared" si="3"/>
        <v>0</v>
      </c>
    </row>
    <row r="8" spans="1:13">
      <c r="A8" t="s">
        <v>16</v>
      </c>
      <c r="B8">
        <v>0</v>
      </c>
      <c r="C8">
        <v>13</v>
      </c>
      <c r="D8">
        <f t="shared" si="0"/>
        <v>13</v>
      </c>
      <c r="E8">
        <v>0</v>
      </c>
      <c r="F8">
        <v>1</v>
      </c>
      <c r="G8">
        <f t="shared" si="1"/>
        <v>1</v>
      </c>
      <c r="H8">
        <v>0</v>
      </c>
      <c r="I8">
        <v>417</v>
      </c>
      <c r="J8">
        <f t="shared" si="2"/>
        <v>417</v>
      </c>
      <c r="K8">
        <v>0</v>
      </c>
      <c r="L8">
        <v>417</v>
      </c>
      <c r="M8">
        <f t="shared" si="3"/>
        <v>417</v>
      </c>
    </row>
    <row r="9" spans="1:13">
      <c r="A9" t="s">
        <v>17</v>
      </c>
      <c r="B9">
        <v>0</v>
      </c>
      <c r="C9">
        <v>0</v>
      </c>
      <c r="D9">
        <f t="shared" si="0"/>
        <v>0</v>
      </c>
      <c r="E9">
        <v>0</v>
      </c>
      <c r="F9">
        <v>0</v>
      </c>
      <c r="G9">
        <f t="shared" si="1"/>
        <v>0</v>
      </c>
      <c r="H9">
        <v>0</v>
      </c>
      <c r="I9">
        <v>0</v>
      </c>
      <c r="J9">
        <f t="shared" si="2"/>
        <v>0</v>
      </c>
      <c r="K9">
        <v>0</v>
      </c>
      <c r="L9">
        <v>0</v>
      </c>
      <c r="M9">
        <f t="shared" si="3"/>
        <v>0</v>
      </c>
    </row>
    <row r="10" spans="1:13">
      <c r="A10" t="s">
        <v>18</v>
      </c>
      <c r="B10">
        <v>8</v>
      </c>
      <c r="C10">
        <v>64</v>
      </c>
      <c r="D10">
        <f t="shared" si="0"/>
        <v>72</v>
      </c>
      <c r="E10">
        <v>0</v>
      </c>
      <c r="F10">
        <v>16</v>
      </c>
      <c r="G10">
        <f t="shared" si="1"/>
        <v>16</v>
      </c>
      <c r="H10">
        <v>0</v>
      </c>
      <c r="I10">
        <v>5002</v>
      </c>
      <c r="J10">
        <f t="shared" si="2"/>
        <v>5002</v>
      </c>
      <c r="K10">
        <v>0</v>
      </c>
      <c r="L10">
        <v>2598</v>
      </c>
      <c r="M10">
        <f t="shared" si="3"/>
        <v>2598</v>
      </c>
    </row>
    <row r="11" spans="1:13">
      <c r="A11" t="s">
        <v>19</v>
      </c>
      <c r="B11">
        <v>0</v>
      </c>
      <c r="C11">
        <v>0</v>
      </c>
      <c r="D11">
        <f t="shared" si="0"/>
        <v>0</v>
      </c>
      <c r="E11">
        <v>0</v>
      </c>
      <c r="F11">
        <v>0</v>
      </c>
      <c r="G11">
        <f t="shared" si="1"/>
        <v>0</v>
      </c>
      <c r="H11">
        <v>0</v>
      </c>
      <c r="I11">
        <v>0</v>
      </c>
      <c r="J11">
        <f t="shared" si="2"/>
        <v>0</v>
      </c>
      <c r="K11">
        <v>0</v>
      </c>
      <c r="L11">
        <v>0</v>
      </c>
      <c r="M11">
        <f t="shared" si="3"/>
        <v>0</v>
      </c>
    </row>
    <row r="12" spans="1:13">
      <c r="A12" t="s">
        <v>20</v>
      </c>
      <c r="B12">
        <v>0</v>
      </c>
      <c r="C12">
        <v>0</v>
      </c>
      <c r="D12">
        <f t="shared" si="0"/>
        <v>0</v>
      </c>
      <c r="E12">
        <v>0</v>
      </c>
      <c r="F12">
        <v>0</v>
      </c>
      <c r="G12">
        <f t="shared" si="1"/>
        <v>0</v>
      </c>
      <c r="H12">
        <v>0</v>
      </c>
      <c r="I12">
        <v>0</v>
      </c>
      <c r="J12">
        <f t="shared" si="2"/>
        <v>0</v>
      </c>
      <c r="K12">
        <v>0</v>
      </c>
      <c r="L12">
        <v>0</v>
      </c>
      <c r="M12">
        <f t="shared" si="3"/>
        <v>0</v>
      </c>
    </row>
    <row r="13" spans="1:13">
      <c r="A13" t="s">
        <v>21</v>
      </c>
      <c r="B13">
        <v>0</v>
      </c>
      <c r="C13">
        <v>9</v>
      </c>
      <c r="D13">
        <f t="shared" si="0"/>
        <v>9</v>
      </c>
      <c r="E13">
        <v>0</v>
      </c>
      <c r="F13">
        <v>0</v>
      </c>
      <c r="G13">
        <f t="shared" si="1"/>
        <v>0</v>
      </c>
      <c r="H13">
        <v>0</v>
      </c>
      <c r="I13">
        <v>0</v>
      </c>
      <c r="J13">
        <f t="shared" si="2"/>
        <v>0</v>
      </c>
      <c r="K13">
        <v>0</v>
      </c>
      <c r="L13">
        <v>0</v>
      </c>
      <c r="M13">
        <f t="shared" si="3"/>
        <v>0</v>
      </c>
    </row>
    <row r="14" spans="1:13">
      <c r="A14" t="s">
        <v>22</v>
      </c>
      <c r="B14">
        <v>0</v>
      </c>
      <c r="C14">
        <v>1</v>
      </c>
      <c r="D14">
        <f t="shared" si="0"/>
        <v>1</v>
      </c>
      <c r="E14">
        <v>0</v>
      </c>
      <c r="F14">
        <v>0</v>
      </c>
      <c r="G14">
        <f t="shared" si="1"/>
        <v>0</v>
      </c>
      <c r="H14">
        <v>0</v>
      </c>
      <c r="I14">
        <v>0</v>
      </c>
      <c r="J14">
        <f t="shared" si="2"/>
        <v>0</v>
      </c>
      <c r="K14">
        <v>0</v>
      </c>
      <c r="L14">
        <v>0</v>
      </c>
      <c r="M14">
        <f t="shared" si="3"/>
        <v>0</v>
      </c>
    </row>
    <row r="15" spans="1:13">
      <c r="A15" t="s">
        <v>23</v>
      </c>
      <c r="B15">
        <v>0</v>
      </c>
      <c r="C15">
        <v>1</v>
      </c>
      <c r="D15">
        <f t="shared" si="0"/>
        <v>1</v>
      </c>
      <c r="E15">
        <v>0</v>
      </c>
      <c r="F15">
        <v>0</v>
      </c>
      <c r="G15">
        <f t="shared" si="1"/>
        <v>0</v>
      </c>
      <c r="H15">
        <v>0</v>
      </c>
      <c r="I15">
        <v>0</v>
      </c>
      <c r="J15">
        <f t="shared" si="2"/>
        <v>0</v>
      </c>
      <c r="K15">
        <v>0</v>
      </c>
      <c r="L15">
        <v>0</v>
      </c>
      <c r="M15">
        <f t="shared" si="3"/>
        <v>0</v>
      </c>
    </row>
    <row r="17" spans="1:13">
      <c r="A17" s="5" t="s">
        <v>24</v>
      </c>
      <c r="B17" s="5" t="s">
        <v>24</v>
      </c>
      <c r="C17" s="5" t="s">
        <v>24</v>
      </c>
      <c r="D17" s="5" t="s">
        <v>24</v>
      </c>
      <c r="E17" s="5" t="s">
        <v>24</v>
      </c>
      <c r="F17" s="5" t="s">
        <v>24</v>
      </c>
      <c r="G17" s="5" t="s">
        <v>24</v>
      </c>
      <c r="H17" s="5" t="s">
        <v>24</v>
      </c>
      <c r="I17" s="5" t="s">
        <v>24</v>
      </c>
      <c r="J17" s="5" t="s">
        <v>24</v>
      </c>
      <c r="K17" s="5" t="s">
        <v>24</v>
      </c>
      <c r="L17" s="5" t="s">
        <v>24</v>
      </c>
      <c r="M17" s="5" t="s">
        <v>24</v>
      </c>
    </row>
    <row r="18" spans="1:13">
      <c r="A18" t="s">
        <v>25</v>
      </c>
      <c r="B18">
        <v>1406</v>
      </c>
      <c r="C18">
        <v>8</v>
      </c>
      <c r="D18">
        <f t="shared" ref="D18:D49" si="4">B18+C18</f>
        <v>1414</v>
      </c>
      <c r="E18">
        <v>0</v>
      </c>
      <c r="F18">
        <v>0</v>
      </c>
      <c r="G18">
        <f t="shared" ref="G18:G49" si="5">E18+F18</f>
        <v>0</v>
      </c>
      <c r="H18">
        <v>0</v>
      </c>
      <c r="I18">
        <v>0</v>
      </c>
      <c r="J18">
        <f t="shared" ref="J18:J49" si="6">H18+I18</f>
        <v>0</v>
      </c>
      <c r="K18">
        <v>0</v>
      </c>
      <c r="L18">
        <v>0</v>
      </c>
      <c r="M18">
        <f t="shared" ref="M18:M49" si="7">K18+L18</f>
        <v>0</v>
      </c>
    </row>
    <row r="19" spans="1:13">
      <c r="A19" t="s">
        <v>26</v>
      </c>
      <c r="B19">
        <v>0</v>
      </c>
      <c r="C19">
        <v>0</v>
      </c>
      <c r="D19">
        <f t="shared" si="4"/>
        <v>0</v>
      </c>
      <c r="E19">
        <v>0</v>
      </c>
      <c r="F19">
        <v>0</v>
      </c>
      <c r="G19">
        <f t="shared" si="5"/>
        <v>0</v>
      </c>
      <c r="H19">
        <v>0</v>
      </c>
      <c r="I19">
        <v>0</v>
      </c>
      <c r="J19">
        <f t="shared" si="6"/>
        <v>0</v>
      </c>
      <c r="K19">
        <v>0</v>
      </c>
      <c r="L19">
        <v>0</v>
      </c>
      <c r="M19">
        <f t="shared" si="7"/>
        <v>0</v>
      </c>
    </row>
    <row r="20" spans="1:13">
      <c r="A20" t="s">
        <v>27</v>
      </c>
      <c r="B20">
        <v>0</v>
      </c>
      <c r="C20">
        <v>0</v>
      </c>
      <c r="D20">
        <f t="shared" si="4"/>
        <v>0</v>
      </c>
      <c r="E20">
        <v>0</v>
      </c>
      <c r="F20">
        <v>0</v>
      </c>
      <c r="G20">
        <f t="shared" si="5"/>
        <v>0</v>
      </c>
      <c r="H20">
        <v>0</v>
      </c>
      <c r="I20">
        <v>0</v>
      </c>
      <c r="J20">
        <f t="shared" si="6"/>
        <v>0</v>
      </c>
      <c r="K20">
        <v>0</v>
      </c>
      <c r="L20">
        <v>0</v>
      </c>
      <c r="M20">
        <f t="shared" si="7"/>
        <v>0</v>
      </c>
    </row>
    <row r="21" spans="1:13">
      <c r="A21" t="s">
        <v>28</v>
      </c>
      <c r="B21">
        <v>0</v>
      </c>
      <c r="C21">
        <v>20</v>
      </c>
      <c r="D21">
        <f t="shared" si="4"/>
        <v>20</v>
      </c>
      <c r="E21">
        <v>0</v>
      </c>
      <c r="F21">
        <v>0</v>
      </c>
      <c r="G21">
        <f t="shared" si="5"/>
        <v>0</v>
      </c>
      <c r="H21">
        <v>0</v>
      </c>
      <c r="I21">
        <v>0</v>
      </c>
      <c r="J21">
        <f t="shared" si="6"/>
        <v>0</v>
      </c>
      <c r="K21">
        <v>0</v>
      </c>
      <c r="L21">
        <v>0</v>
      </c>
      <c r="M21">
        <f t="shared" si="7"/>
        <v>0</v>
      </c>
    </row>
    <row r="22" spans="1:13">
      <c r="A22" t="s">
        <v>29</v>
      </c>
      <c r="B22">
        <v>47</v>
      </c>
      <c r="C22">
        <v>175</v>
      </c>
      <c r="D22">
        <f t="shared" si="4"/>
        <v>222</v>
      </c>
      <c r="E22">
        <v>0</v>
      </c>
      <c r="F22">
        <v>36</v>
      </c>
      <c r="G22">
        <f t="shared" si="5"/>
        <v>36</v>
      </c>
      <c r="H22">
        <v>0</v>
      </c>
      <c r="I22">
        <v>15073</v>
      </c>
      <c r="J22">
        <f t="shared" si="6"/>
        <v>15073</v>
      </c>
      <c r="K22">
        <v>0</v>
      </c>
      <c r="L22">
        <v>2624</v>
      </c>
      <c r="M22">
        <f t="shared" si="7"/>
        <v>2624</v>
      </c>
    </row>
    <row r="23" spans="1:13">
      <c r="A23" t="s">
        <v>30</v>
      </c>
      <c r="B23">
        <v>0</v>
      </c>
      <c r="C23">
        <v>4</v>
      </c>
      <c r="D23">
        <f t="shared" si="4"/>
        <v>4</v>
      </c>
      <c r="E23">
        <v>0</v>
      </c>
      <c r="F23">
        <v>0</v>
      </c>
      <c r="G23">
        <f t="shared" si="5"/>
        <v>0</v>
      </c>
      <c r="H23">
        <v>0</v>
      </c>
      <c r="I23">
        <v>0</v>
      </c>
      <c r="J23">
        <f t="shared" si="6"/>
        <v>0</v>
      </c>
      <c r="K23">
        <v>0</v>
      </c>
      <c r="L23">
        <v>0</v>
      </c>
      <c r="M23">
        <f t="shared" si="7"/>
        <v>0</v>
      </c>
    </row>
    <row r="24" spans="1:13">
      <c r="A24" t="s">
        <v>31</v>
      </c>
      <c r="B24">
        <v>4</v>
      </c>
      <c r="C24">
        <v>2</v>
      </c>
      <c r="D24">
        <f t="shared" si="4"/>
        <v>6</v>
      </c>
      <c r="E24">
        <v>0</v>
      </c>
      <c r="F24">
        <v>0</v>
      </c>
      <c r="G24">
        <f t="shared" si="5"/>
        <v>0</v>
      </c>
      <c r="H24">
        <v>0</v>
      </c>
      <c r="I24">
        <v>0</v>
      </c>
      <c r="J24">
        <f t="shared" si="6"/>
        <v>0</v>
      </c>
      <c r="K24">
        <v>0</v>
      </c>
      <c r="L24">
        <v>0</v>
      </c>
      <c r="M24">
        <f t="shared" si="7"/>
        <v>0</v>
      </c>
    </row>
    <row r="25" spans="1:13">
      <c r="A25" t="s">
        <v>32</v>
      </c>
      <c r="B25">
        <v>10</v>
      </c>
      <c r="C25">
        <v>10</v>
      </c>
      <c r="D25">
        <f t="shared" si="4"/>
        <v>20</v>
      </c>
      <c r="E25">
        <v>0</v>
      </c>
      <c r="F25">
        <v>0</v>
      </c>
      <c r="G25">
        <f t="shared" si="5"/>
        <v>0</v>
      </c>
      <c r="H25">
        <v>0</v>
      </c>
      <c r="I25">
        <v>0</v>
      </c>
      <c r="J25">
        <f t="shared" si="6"/>
        <v>0</v>
      </c>
      <c r="K25">
        <v>0</v>
      </c>
      <c r="L25">
        <v>0</v>
      </c>
      <c r="M25">
        <f t="shared" si="7"/>
        <v>0</v>
      </c>
    </row>
    <row r="26" spans="1:13">
      <c r="A26" t="s">
        <v>33</v>
      </c>
      <c r="B26">
        <v>446</v>
      </c>
      <c r="C26">
        <v>175</v>
      </c>
      <c r="D26">
        <f t="shared" si="4"/>
        <v>621</v>
      </c>
      <c r="E26">
        <v>2</v>
      </c>
      <c r="F26">
        <v>13</v>
      </c>
      <c r="G26">
        <f t="shared" si="5"/>
        <v>15</v>
      </c>
      <c r="H26">
        <v>770</v>
      </c>
      <c r="I26">
        <v>8370</v>
      </c>
      <c r="J26">
        <f t="shared" si="6"/>
        <v>9140</v>
      </c>
      <c r="K26">
        <v>127</v>
      </c>
      <c r="L26">
        <v>1025</v>
      </c>
      <c r="M26">
        <f t="shared" si="7"/>
        <v>1152</v>
      </c>
    </row>
    <row r="27" spans="1:13">
      <c r="A27" t="s">
        <v>34</v>
      </c>
      <c r="B27">
        <v>29</v>
      </c>
      <c r="C27">
        <v>0</v>
      </c>
      <c r="D27">
        <f t="shared" si="4"/>
        <v>29</v>
      </c>
      <c r="E27">
        <v>0</v>
      </c>
      <c r="F27">
        <v>0</v>
      </c>
      <c r="G27">
        <f t="shared" si="5"/>
        <v>0</v>
      </c>
      <c r="H27">
        <v>0</v>
      </c>
      <c r="I27">
        <v>0</v>
      </c>
      <c r="J27">
        <f t="shared" si="6"/>
        <v>0</v>
      </c>
      <c r="K27">
        <v>0</v>
      </c>
      <c r="L27">
        <v>0</v>
      </c>
      <c r="M27">
        <f t="shared" si="7"/>
        <v>0</v>
      </c>
    </row>
    <row r="28" spans="1:13">
      <c r="A28" t="s">
        <v>35</v>
      </c>
      <c r="B28">
        <v>22</v>
      </c>
      <c r="C28">
        <v>18</v>
      </c>
      <c r="D28">
        <f t="shared" si="4"/>
        <v>40</v>
      </c>
      <c r="E28">
        <v>0</v>
      </c>
      <c r="F28">
        <v>0</v>
      </c>
      <c r="G28">
        <f t="shared" si="5"/>
        <v>0</v>
      </c>
      <c r="H28">
        <v>0</v>
      </c>
      <c r="I28">
        <v>0</v>
      </c>
      <c r="J28">
        <f t="shared" si="6"/>
        <v>0</v>
      </c>
      <c r="K28">
        <v>0</v>
      </c>
      <c r="L28">
        <v>0</v>
      </c>
      <c r="M28">
        <f t="shared" si="7"/>
        <v>0</v>
      </c>
    </row>
    <row r="29" spans="1:13">
      <c r="A29" t="s">
        <v>36</v>
      </c>
      <c r="B29">
        <v>0</v>
      </c>
      <c r="C29">
        <v>4</v>
      </c>
      <c r="D29">
        <f t="shared" si="4"/>
        <v>4</v>
      </c>
      <c r="E29">
        <v>0</v>
      </c>
      <c r="F29">
        <v>0</v>
      </c>
      <c r="G29">
        <f t="shared" si="5"/>
        <v>0</v>
      </c>
      <c r="H29">
        <v>0</v>
      </c>
      <c r="I29">
        <v>0</v>
      </c>
      <c r="J29">
        <f t="shared" si="6"/>
        <v>0</v>
      </c>
      <c r="K29">
        <v>0</v>
      </c>
      <c r="L29">
        <v>0</v>
      </c>
      <c r="M29">
        <f t="shared" si="7"/>
        <v>0</v>
      </c>
    </row>
    <row r="30" spans="1:13">
      <c r="A30" t="s">
        <v>37</v>
      </c>
      <c r="B30">
        <v>0</v>
      </c>
      <c r="C30">
        <v>0</v>
      </c>
      <c r="D30">
        <f t="shared" si="4"/>
        <v>0</v>
      </c>
      <c r="E30">
        <v>0</v>
      </c>
      <c r="F30">
        <v>0</v>
      </c>
      <c r="G30">
        <f t="shared" si="5"/>
        <v>0</v>
      </c>
      <c r="H30">
        <v>0</v>
      </c>
      <c r="I30">
        <v>0</v>
      </c>
      <c r="J30">
        <f t="shared" si="6"/>
        <v>0</v>
      </c>
      <c r="K30">
        <v>0</v>
      </c>
      <c r="L30">
        <v>0</v>
      </c>
      <c r="M30">
        <f t="shared" si="7"/>
        <v>0</v>
      </c>
    </row>
    <row r="31" spans="1:13">
      <c r="A31" t="s">
        <v>38</v>
      </c>
      <c r="B31">
        <v>0</v>
      </c>
      <c r="C31">
        <v>0</v>
      </c>
      <c r="D31">
        <f t="shared" si="4"/>
        <v>0</v>
      </c>
      <c r="E31">
        <v>0</v>
      </c>
      <c r="F31">
        <v>0</v>
      </c>
      <c r="G31">
        <f t="shared" si="5"/>
        <v>0</v>
      </c>
      <c r="H31">
        <v>0</v>
      </c>
      <c r="I31">
        <v>0</v>
      </c>
      <c r="J31">
        <f t="shared" si="6"/>
        <v>0</v>
      </c>
      <c r="K31">
        <v>0</v>
      </c>
      <c r="L31">
        <v>0</v>
      </c>
      <c r="M31">
        <f t="shared" si="7"/>
        <v>0</v>
      </c>
    </row>
    <row r="32" spans="1:13">
      <c r="A32" t="s">
        <v>39</v>
      </c>
      <c r="B32">
        <v>110</v>
      </c>
      <c r="C32">
        <v>30</v>
      </c>
      <c r="D32">
        <f t="shared" si="4"/>
        <v>140</v>
      </c>
      <c r="E32">
        <v>0</v>
      </c>
      <c r="F32">
        <v>5</v>
      </c>
      <c r="G32">
        <f t="shared" si="5"/>
        <v>5</v>
      </c>
      <c r="H32">
        <v>0</v>
      </c>
      <c r="I32">
        <v>13291</v>
      </c>
      <c r="J32">
        <f t="shared" si="6"/>
        <v>13291</v>
      </c>
      <c r="K32">
        <v>0</v>
      </c>
      <c r="L32">
        <v>1878</v>
      </c>
      <c r="M32">
        <f t="shared" si="7"/>
        <v>1878</v>
      </c>
    </row>
    <row r="33" spans="1:13">
      <c r="A33" t="s">
        <v>40</v>
      </c>
      <c r="B33">
        <v>13</v>
      </c>
      <c r="C33">
        <v>7</v>
      </c>
      <c r="D33">
        <f t="shared" si="4"/>
        <v>20</v>
      </c>
      <c r="E33">
        <v>0</v>
      </c>
      <c r="F33">
        <v>0</v>
      </c>
      <c r="G33">
        <f t="shared" si="5"/>
        <v>0</v>
      </c>
      <c r="H33">
        <v>0</v>
      </c>
      <c r="I33">
        <v>0</v>
      </c>
      <c r="J33">
        <f t="shared" si="6"/>
        <v>0</v>
      </c>
      <c r="K33">
        <v>0</v>
      </c>
      <c r="L33">
        <v>0</v>
      </c>
      <c r="M33">
        <f t="shared" si="7"/>
        <v>0</v>
      </c>
    </row>
    <row r="34" spans="1:13">
      <c r="A34" t="s">
        <v>41</v>
      </c>
      <c r="B34">
        <v>0</v>
      </c>
      <c r="C34">
        <v>0</v>
      </c>
      <c r="D34">
        <f t="shared" si="4"/>
        <v>0</v>
      </c>
      <c r="E34">
        <v>0</v>
      </c>
      <c r="F34">
        <v>0</v>
      </c>
      <c r="G34">
        <f t="shared" si="5"/>
        <v>0</v>
      </c>
      <c r="H34">
        <v>0</v>
      </c>
      <c r="I34">
        <v>0</v>
      </c>
      <c r="J34">
        <f t="shared" si="6"/>
        <v>0</v>
      </c>
      <c r="K34">
        <v>0</v>
      </c>
      <c r="L34">
        <v>0</v>
      </c>
      <c r="M34">
        <f t="shared" si="7"/>
        <v>0</v>
      </c>
    </row>
    <row r="35" spans="1:13">
      <c r="A35" t="s">
        <v>42</v>
      </c>
      <c r="B35">
        <v>0</v>
      </c>
      <c r="C35">
        <v>4</v>
      </c>
      <c r="D35">
        <f t="shared" si="4"/>
        <v>4</v>
      </c>
      <c r="E35">
        <v>0</v>
      </c>
      <c r="F35">
        <v>0</v>
      </c>
      <c r="G35">
        <f t="shared" si="5"/>
        <v>0</v>
      </c>
      <c r="H35">
        <v>0</v>
      </c>
      <c r="I35">
        <v>0</v>
      </c>
      <c r="J35">
        <f t="shared" si="6"/>
        <v>0</v>
      </c>
      <c r="K35">
        <v>0</v>
      </c>
      <c r="L35">
        <v>0</v>
      </c>
      <c r="M35">
        <f t="shared" si="7"/>
        <v>0</v>
      </c>
    </row>
    <row r="36" spans="1:13">
      <c r="A36" t="s">
        <v>43</v>
      </c>
      <c r="B36">
        <v>0</v>
      </c>
      <c r="C36">
        <v>0</v>
      </c>
      <c r="D36">
        <f t="shared" si="4"/>
        <v>0</v>
      </c>
      <c r="E36">
        <v>0</v>
      </c>
      <c r="F36">
        <v>0</v>
      </c>
      <c r="G36">
        <f t="shared" si="5"/>
        <v>0</v>
      </c>
      <c r="H36">
        <v>0</v>
      </c>
      <c r="I36">
        <v>0</v>
      </c>
      <c r="J36">
        <f t="shared" si="6"/>
        <v>0</v>
      </c>
      <c r="K36">
        <v>0</v>
      </c>
      <c r="L36">
        <v>0</v>
      </c>
      <c r="M36">
        <f t="shared" si="7"/>
        <v>0</v>
      </c>
    </row>
    <row r="37" spans="1:13">
      <c r="A37" t="s">
        <v>44</v>
      </c>
      <c r="B37">
        <v>0</v>
      </c>
      <c r="C37">
        <v>2</v>
      </c>
      <c r="D37">
        <f t="shared" si="4"/>
        <v>2</v>
      </c>
      <c r="E37">
        <v>0</v>
      </c>
      <c r="F37">
        <v>0</v>
      </c>
      <c r="G37">
        <f t="shared" si="5"/>
        <v>0</v>
      </c>
      <c r="H37">
        <v>0</v>
      </c>
      <c r="I37">
        <v>0</v>
      </c>
      <c r="J37">
        <f t="shared" si="6"/>
        <v>0</v>
      </c>
      <c r="K37">
        <v>0</v>
      </c>
      <c r="L37">
        <v>0</v>
      </c>
      <c r="M37">
        <f t="shared" si="7"/>
        <v>0</v>
      </c>
    </row>
    <row r="38" spans="1:13">
      <c r="A38" t="s">
        <v>45</v>
      </c>
      <c r="B38">
        <v>8</v>
      </c>
      <c r="C38">
        <v>9</v>
      </c>
      <c r="D38">
        <f t="shared" si="4"/>
        <v>17</v>
      </c>
      <c r="E38">
        <v>0</v>
      </c>
      <c r="F38">
        <v>0</v>
      </c>
      <c r="G38">
        <f t="shared" si="5"/>
        <v>0</v>
      </c>
      <c r="H38">
        <v>0</v>
      </c>
      <c r="I38">
        <v>0</v>
      </c>
      <c r="J38">
        <f t="shared" si="6"/>
        <v>0</v>
      </c>
      <c r="K38">
        <v>0</v>
      </c>
      <c r="L38">
        <v>0</v>
      </c>
      <c r="M38">
        <f t="shared" si="7"/>
        <v>0</v>
      </c>
    </row>
    <row r="39" spans="1:13">
      <c r="A39" t="s">
        <v>46</v>
      </c>
      <c r="B39">
        <v>0</v>
      </c>
      <c r="C39">
        <v>2</v>
      </c>
      <c r="D39">
        <f t="shared" si="4"/>
        <v>2</v>
      </c>
      <c r="E39">
        <v>0</v>
      </c>
      <c r="F39">
        <v>0</v>
      </c>
      <c r="G39">
        <f t="shared" si="5"/>
        <v>0</v>
      </c>
      <c r="H39">
        <v>0</v>
      </c>
      <c r="I39">
        <v>0</v>
      </c>
      <c r="J39">
        <f t="shared" si="6"/>
        <v>0</v>
      </c>
      <c r="K39">
        <v>0</v>
      </c>
      <c r="L39">
        <v>0</v>
      </c>
      <c r="M39">
        <f t="shared" si="7"/>
        <v>0</v>
      </c>
    </row>
    <row r="40" spans="1:13">
      <c r="A40" t="s">
        <v>47</v>
      </c>
      <c r="B40">
        <v>20</v>
      </c>
      <c r="C40">
        <v>1</v>
      </c>
      <c r="D40">
        <f t="shared" si="4"/>
        <v>21</v>
      </c>
      <c r="E40">
        <v>0</v>
      </c>
      <c r="F40">
        <v>0</v>
      </c>
      <c r="G40">
        <f t="shared" si="5"/>
        <v>0</v>
      </c>
      <c r="H40">
        <v>0</v>
      </c>
      <c r="I40">
        <v>0</v>
      </c>
      <c r="J40">
        <f t="shared" si="6"/>
        <v>0</v>
      </c>
      <c r="K40">
        <v>0</v>
      </c>
      <c r="L40">
        <v>0</v>
      </c>
      <c r="M40">
        <f t="shared" si="7"/>
        <v>0</v>
      </c>
    </row>
    <row r="41" spans="1:13">
      <c r="A41" t="s">
        <v>48</v>
      </c>
      <c r="B41">
        <v>0</v>
      </c>
      <c r="C41">
        <v>9</v>
      </c>
      <c r="D41">
        <f t="shared" si="4"/>
        <v>9</v>
      </c>
      <c r="E41">
        <v>0</v>
      </c>
      <c r="F41">
        <v>0</v>
      </c>
      <c r="G41">
        <f t="shared" si="5"/>
        <v>0</v>
      </c>
      <c r="H41">
        <v>0</v>
      </c>
      <c r="I41">
        <v>0</v>
      </c>
      <c r="J41">
        <f t="shared" si="6"/>
        <v>0</v>
      </c>
      <c r="K41">
        <v>0</v>
      </c>
      <c r="L41">
        <v>0</v>
      </c>
      <c r="M41">
        <f t="shared" si="7"/>
        <v>0</v>
      </c>
    </row>
    <row r="42" spans="1:13">
      <c r="A42" t="s">
        <v>49</v>
      </c>
      <c r="B42">
        <v>1</v>
      </c>
      <c r="C42">
        <v>3</v>
      </c>
      <c r="D42">
        <f t="shared" si="4"/>
        <v>4</v>
      </c>
      <c r="E42">
        <v>0</v>
      </c>
      <c r="F42">
        <v>0</v>
      </c>
      <c r="G42">
        <f t="shared" si="5"/>
        <v>0</v>
      </c>
      <c r="H42">
        <v>0</v>
      </c>
      <c r="I42">
        <v>0</v>
      </c>
      <c r="J42">
        <f t="shared" si="6"/>
        <v>0</v>
      </c>
      <c r="K42">
        <v>0</v>
      </c>
      <c r="L42">
        <v>0</v>
      </c>
      <c r="M42">
        <f t="shared" si="7"/>
        <v>0</v>
      </c>
    </row>
    <row r="43" spans="1:13">
      <c r="A43" t="s">
        <v>50</v>
      </c>
      <c r="B43">
        <v>0</v>
      </c>
      <c r="C43">
        <v>2</v>
      </c>
      <c r="D43">
        <f t="shared" si="4"/>
        <v>2</v>
      </c>
      <c r="E43">
        <v>0</v>
      </c>
      <c r="F43">
        <v>1</v>
      </c>
      <c r="G43">
        <f t="shared" si="5"/>
        <v>1</v>
      </c>
      <c r="H43">
        <v>0</v>
      </c>
      <c r="I43">
        <v>548</v>
      </c>
      <c r="J43">
        <f t="shared" si="6"/>
        <v>548</v>
      </c>
      <c r="K43">
        <v>0</v>
      </c>
      <c r="L43">
        <v>0</v>
      </c>
      <c r="M43">
        <f t="shared" si="7"/>
        <v>0</v>
      </c>
    </row>
    <row r="44" spans="1:13">
      <c r="A44" t="s">
        <v>51</v>
      </c>
      <c r="B44">
        <v>3</v>
      </c>
      <c r="C44">
        <v>1</v>
      </c>
      <c r="D44">
        <f t="shared" si="4"/>
        <v>4</v>
      </c>
      <c r="E44">
        <v>0</v>
      </c>
      <c r="F44">
        <v>0</v>
      </c>
      <c r="G44">
        <f t="shared" si="5"/>
        <v>0</v>
      </c>
      <c r="H44">
        <v>0</v>
      </c>
      <c r="I44">
        <v>0</v>
      </c>
      <c r="J44">
        <f t="shared" si="6"/>
        <v>0</v>
      </c>
      <c r="K44">
        <v>0</v>
      </c>
      <c r="L44">
        <v>0</v>
      </c>
      <c r="M44">
        <f t="shared" si="7"/>
        <v>0</v>
      </c>
    </row>
    <row r="45" spans="1:13">
      <c r="A45" t="s">
        <v>52</v>
      </c>
      <c r="B45">
        <v>0</v>
      </c>
      <c r="C45">
        <v>13</v>
      </c>
      <c r="D45">
        <f t="shared" si="4"/>
        <v>13</v>
      </c>
      <c r="E45">
        <v>0</v>
      </c>
      <c r="F45">
        <v>0</v>
      </c>
      <c r="G45">
        <f t="shared" si="5"/>
        <v>0</v>
      </c>
      <c r="H45">
        <v>0</v>
      </c>
      <c r="I45">
        <v>0</v>
      </c>
      <c r="J45">
        <f t="shared" si="6"/>
        <v>0</v>
      </c>
      <c r="K45">
        <v>0</v>
      </c>
      <c r="L45">
        <v>0</v>
      </c>
      <c r="M45">
        <f t="shared" si="7"/>
        <v>0</v>
      </c>
    </row>
    <row r="46" spans="1:13">
      <c r="A46" t="s">
        <v>53</v>
      </c>
      <c r="B46">
        <v>17</v>
      </c>
      <c r="C46">
        <v>13</v>
      </c>
      <c r="D46">
        <f t="shared" si="4"/>
        <v>30</v>
      </c>
      <c r="E46">
        <v>0</v>
      </c>
      <c r="F46">
        <v>0</v>
      </c>
      <c r="G46">
        <f t="shared" si="5"/>
        <v>0</v>
      </c>
      <c r="H46">
        <v>0</v>
      </c>
      <c r="I46">
        <v>0</v>
      </c>
      <c r="J46">
        <f t="shared" si="6"/>
        <v>0</v>
      </c>
      <c r="K46">
        <v>0</v>
      </c>
      <c r="L46">
        <v>0</v>
      </c>
      <c r="M46">
        <f t="shared" si="7"/>
        <v>0</v>
      </c>
    </row>
    <row r="47" spans="1:13">
      <c r="A47" t="s">
        <v>54</v>
      </c>
      <c r="B47">
        <v>18</v>
      </c>
      <c r="C47">
        <v>15</v>
      </c>
      <c r="D47">
        <f t="shared" si="4"/>
        <v>33</v>
      </c>
      <c r="E47">
        <v>0</v>
      </c>
      <c r="F47">
        <v>0</v>
      </c>
      <c r="G47">
        <f t="shared" si="5"/>
        <v>0</v>
      </c>
      <c r="H47">
        <v>0</v>
      </c>
      <c r="I47">
        <v>0</v>
      </c>
      <c r="J47">
        <f t="shared" si="6"/>
        <v>0</v>
      </c>
      <c r="K47">
        <v>0</v>
      </c>
      <c r="L47">
        <v>0</v>
      </c>
      <c r="M47">
        <f t="shared" si="7"/>
        <v>0</v>
      </c>
    </row>
    <row r="48" spans="1:13">
      <c r="A48" t="s">
        <v>55</v>
      </c>
      <c r="B48">
        <v>0</v>
      </c>
      <c r="C48">
        <v>0</v>
      </c>
      <c r="D48">
        <f t="shared" si="4"/>
        <v>0</v>
      </c>
      <c r="E48">
        <v>0</v>
      </c>
      <c r="F48">
        <v>0</v>
      </c>
      <c r="G48">
        <f t="shared" si="5"/>
        <v>0</v>
      </c>
      <c r="H48">
        <v>0</v>
      </c>
      <c r="I48">
        <v>0</v>
      </c>
      <c r="J48">
        <f t="shared" si="6"/>
        <v>0</v>
      </c>
      <c r="K48">
        <v>0</v>
      </c>
      <c r="L48">
        <v>0</v>
      </c>
      <c r="M48">
        <f t="shared" si="7"/>
        <v>0</v>
      </c>
    </row>
    <row r="49" spans="1:13">
      <c r="A49" t="s">
        <v>56</v>
      </c>
      <c r="B49">
        <v>0</v>
      </c>
      <c r="C49">
        <v>1</v>
      </c>
      <c r="D49">
        <f t="shared" si="4"/>
        <v>1</v>
      </c>
      <c r="E49">
        <v>0</v>
      </c>
      <c r="F49">
        <v>0</v>
      </c>
      <c r="G49">
        <f t="shared" si="5"/>
        <v>0</v>
      </c>
      <c r="H49">
        <v>0</v>
      </c>
      <c r="I49">
        <v>0</v>
      </c>
      <c r="J49">
        <f t="shared" si="6"/>
        <v>0</v>
      </c>
      <c r="K49">
        <v>0</v>
      </c>
      <c r="L49">
        <v>0</v>
      </c>
      <c r="M49">
        <f t="shared" si="7"/>
        <v>0</v>
      </c>
    </row>
    <row r="51" spans="1:13">
      <c r="A51" s="5" t="s">
        <v>57</v>
      </c>
      <c r="B51" s="5" t="s">
        <v>57</v>
      </c>
      <c r="C51" s="5" t="s">
        <v>57</v>
      </c>
      <c r="D51" s="5" t="s">
        <v>57</v>
      </c>
      <c r="E51" s="5" t="s">
        <v>57</v>
      </c>
      <c r="F51" s="5" t="s">
        <v>57</v>
      </c>
      <c r="G51" s="5" t="s">
        <v>57</v>
      </c>
      <c r="H51" s="5" t="s">
        <v>57</v>
      </c>
      <c r="I51" s="5" t="s">
        <v>57</v>
      </c>
      <c r="J51" s="5" t="s">
        <v>57</v>
      </c>
      <c r="K51" s="5" t="s">
        <v>57</v>
      </c>
      <c r="L51" s="5" t="s">
        <v>57</v>
      </c>
      <c r="M51" s="5" t="s">
        <v>57</v>
      </c>
    </row>
    <row r="52" spans="1:13">
      <c r="A52" t="s">
        <v>58</v>
      </c>
      <c r="B52">
        <v>7</v>
      </c>
      <c r="C52">
        <v>29</v>
      </c>
      <c r="D52">
        <f t="shared" ref="D52:D73" si="8">B52+C52</f>
        <v>36</v>
      </c>
      <c r="E52">
        <v>0</v>
      </c>
      <c r="F52">
        <v>0</v>
      </c>
      <c r="G52">
        <f t="shared" ref="G52:G73" si="9">E52+F52</f>
        <v>0</v>
      </c>
      <c r="H52">
        <v>0</v>
      </c>
      <c r="I52">
        <v>0</v>
      </c>
      <c r="J52">
        <f t="shared" ref="J52:J73" si="10">H52+I52</f>
        <v>0</v>
      </c>
      <c r="K52">
        <v>0</v>
      </c>
      <c r="L52">
        <v>0</v>
      </c>
      <c r="M52">
        <f t="shared" ref="M52:M73" si="11">K52+L52</f>
        <v>0</v>
      </c>
    </row>
    <row r="53" spans="1:13">
      <c r="A53" t="s">
        <v>59</v>
      </c>
      <c r="B53">
        <v>0</v>
      </c>
      <c r="C53">
        <v>19</v>
      </c>
      <c r="D53">
        <f t="shared" si="8"/>
        <v>19</v>
      </c>
      <c r="E53">
        <v>0</v>
      </c>
      <c r="F53">
        <v>3</v>
      </c>
      <c r="G53">
        <f t="shared" si="9"/>
        <v>3</v>
      </c>
      <c r="H53">
        <v>0</v>
      </c>
      <c r="I53">
        <v>8421</v>
      </c>
      <c r="J53">
        <f t="shared" si="10"/>
        <v>8421</v>
      </c>
      <c r="K53">
        <v>0</v>
      </c>
      <c r="L53">
        <v>1456</v>
      </c>
      <c r="M53">
        <f t="shared" si="11"/>
        <v>1456</v>
      </c>
    </row>
    <row r="54" spans="1:13">
      <c r="A54" t="s">
        <v>60</v>
      </c>
      <c r="B54">
        <v>0</v>
      </c>
      <c r="C54">
        <v>0</v>
      </c>
      <c r="D54">
        <f t="shared" si="8"/>
        <v>0</v>
      </c>
      <c r="E54">
        <v>0</v>
      </c>
      <c r="F54">
        <v>0</v>
      </c>
      <c r="G54">
        <f t="shared" si="9"/>
        <v>0</v>
      </c>
      <c r="H54">
        <v>0</v>
      </c>
      <c r="I54">
        <v>0</v>
      </c>
      <c r="J54">
        <f t="shared" si="10"/>
        <v>0</v>
      </c>
      <c r="K54">
        <v>0</v>
      </c>
      <c r="L54">
        <v>0</v>
      </c>
      <c r="M54">
        <f t="shared" si="11"/>
        <v>0</v>
      </c>
    </row>
    <row r="55" spans="1:13">
      <c r="A55" t="s">
        <v>61</v>
      </c>
      <c r="B55">
        <v>245</v>
      </c>
      <c r="C55">
        <v>41</v>
      </c>
      <c r="D55">
        <f t="shared" si="8"/>
        <v>286</v>
      </c>
      <c r="E55">
        <v>8</v>
      </c>
      <c r="F55">
        <v>2</v>
      </c>
      <c r="G55">
        <f t="shared" si="9"/>
        <v>10</v>
      </c>
      <c r="H55">
        <v>5520</v>
      </c>
      <c r="I55">
        <v>1909</v>
      </c>
      <c r="J55">
        <f t="shared" si="10"/>
        <v>7429</v>
      </c>
      <c r="K55">
        <v>526</v>
      </c>
      <c r="L55">
        <v>0</v>
      </c>
      <c r="M55">
        <f t="shared" si="11"/>
        <v>526</v>
      </c>
    </row>
    <row r="56" spans="1:13">
      <c r="A56" t="s">
        <v>62</v>
      </c>
      <c r="B56">
        <v>0</v>
      </c>
      <c r="C56">
        <v>0</v>
      </c>
      <c r="D56">
        <f t="shared" si="8"/>
        <v>0</v>
      </c>
      <c r="E56">
        <v>0</v>
      </c>
      <c r="F56">
        <v>0</v>
      </c>
      <c r="G56">
        <f t="shared" si="9"/>
        <v>0</v>
      </c>
      <c r="H56">
        <v>0</v>
      </c>
      <c r="I56">
        <v>0</v>
      </c>
      <c r="J56">
        <f t="shared" si="10"/>
        <v>0</v>
      </c>
      <c r="K56">
        <v>0</v>
      </c>
      <c r="L56">
        <v>0</v>
      </c>
      <c r="M56">
        <f t="shared" si="11"/>
        <v>0</v>
      </c>
    </row>
    <row r="57" spans="1:13">
      <c r="A57" t="s">
        <v>63</v>
      </c>
      <c r="B57">
        <v>0</v>
      </c>
      <c r="C57">
        <v>0</v>
      </c>
      <c r="D57">
        <f t="shared" si="8"/>
        <v>0</v>
      </c>
      <c r="E57">
        <v>0</v>
      </c>
      <c r="F57">
        <v>0</v>
      </c>
      <c r="G57">
        <f t="shared" si="9"/>
        <v>0</v>
      </c>
      <c r="H57">
        <v>0</v>
      </c>
      <c r="I57">
        <v>0</v>
      </c>
      <c r="J57">
        <f t="shared" si="10"/>
        <v>0</v>
      </c>
      <c r="K57">
        <v>0</v>
      </c>
      <c r="L57">
        <v>0</v>
      </c>
      <c r="M57">
        <f t="shared" si="11"/>
        <v>0</v>
      </c>
    </row>
    <row r="58" spans="1:13">
      <c r="A58" t="s">
        <v>64</v>
      </c>
      <c r="B58">
        <v>0</v>
      </c>
      <c r="C58">
        <v>0</v>
      </c>
      <c r="D58">
        <f t="shared" si="8"/>
        <v>0</v>
      </c>
      <c r="E58">
        <v>0</v>
      </c>
      <c r="F58">
        <v>0</v>
      </c>
      <c r="G58">
        <f t="shared" si="9"/>
        <v>0</v>
      </c>
      <c r="H58">
        <v>0</v>
      </c>
      <c r="I58">
        <v>0</v>
      </c>
      <c r="J58">
        <f t="shared" si="10"/>
        <v>0</v>
      </c>
      <c r="K58">
        <v>0</v>
      </c>
      <c r="L58">
        <v>0</v>
      </c>
      <c r="M58">
        <f t="shared" si="11"/>
        <v>0</v>
      </c>
    </row>
    <row r="59" spans="1:13">
      <c r="A59" t="s">
        <v>65</v>
      </c>
      <c r="B59">
        <v>0</v>
      </c>
      <c r="C59">
        <v>56</v>
      </c>
      <c r="D59">
        <f t="shared" si="8"/>
        <v>56</v>
      </c>
      <c r="E59">
        <v>0</v>
      </c>
      <c r="F59">
        <v>4</v>
      </c>
      <c r="G59">
        <f t="shared" si="9"/>
        <v>4</v>
      </c>
      <c r="H59">
        <v>0</v>
      </c>
      <c r="I59">
        <v>2200</v>
      </c>
      <c r="J59">
        <f t="shared" si="10"/>
        <v>2200</v>
      </c>
      <c r="K59">
        <v>0</v>
      </c>
      <c r="L59">
        <v>2112</v>
      </c>
      <c r="M59">
        <f t="shared" si="11"/>
        <v>2112</v>
      </c>
    </row>
    <row r="60" spans="1:13">
      <c r="A60" t="s">
        <v>66</v>
      </c>
      <c r="B60">
        <v>0</v>
      </c>
      <c r="C60">
        <v>0</v>
      </c>
      <c r="D60">
        <f t="shared" si="8"/>
        <v>0</v>
      </c>
      <c r="E60">
        <v>0</v>
      </c>
      <c r="F60">
        <v>0</v>
      </c>
      <c r="G60">
        <f t="shared" si="9"/>
        <v>0</v>
      </c>
      <c r="H60">
        <v>0</v>
      </c>
      <c r="I60">
        <v>0</v>
      </c>
      <c r="J60">
        <f t="shared" si="10"/>
        <v>0</v>
      </c>
      <c r="K60">
        <v>0</v>
      </c>
      <c r="L60">
        <v>0</v>
      </c>
      <c r="M60">
        <f t="shared" si="11"/>
        <v>0</v>
      </c>
    </row>
    <row r="61" spans="1:13">
      <c r="A61" t="s">
        <v>67</v>
      </c>
      <c r="B61">
        <v>0</v>
      </c>
      <c r="C61">
        <v>2</v>
      </c>
      <c r="D61">
        <f t="shared" si="8"/>
        <v>2</v>
      </c>
      <c r="E61">
        <v>0</v>
      </c>
      <c r="F61">
        <v>0</v>
      </c>
      <c r="G61">
        <f t="shared" si="9"/>
        <v>0</v>
      </c>
      <c r="H61">
        <v>0</v>
      </c>
      <c r="I61">
        <v>0</v>
      </c>
      <c r="J61">
        <f t="shared" si="10"/>
        <v>0</v>
      </c>
      <c r="K61">
        <v>0</v>
      </c>
      <c r="L61">
        <v>0</v>
      </c>
      <c r="M61">
        <f t="shared" si="11"/>
        <v>0</v>
      </c>
    </row>
    <row r="62" spans="1:13">
      <c r="A62" t="s">
        <v>68</v>
      </c>
      <c r="B62">
        <v>0</v>
      </c>
      <c r="C62">
        <v>0</v>
      </c>
      <c r="D62">
        <f t="shared" si="8"/>
        <v>0</v>
      </c>
      <c r="E62">
        <v>0</v>
      </c>
      <c r="F62">
        <v>0</v>
      </c>
      <c r="G62">
        <f t="shared" si="9"/>
        <v>0</v>
      </c>
      <c r="H62">
        <v>0</v>
      </c>
      <c r="I62">
        <v>0</v>
      </c>
      <c r="J62">
        <f t="shared" si="10"/>
        <v>0</v>
      </c>
      <c r="K62">
        <v>0</v>
      </c>
      <c r="L62">
        <v>0</v>
      </c>
      <c r="M62">
        <f t="shared" si="11"/>
        <v>0</v>
      </c>
    </row>
    <row r="63" spans="1:13">
      <c r="A63" t="s">
        <v>69</v>
      </c>
      <c r="B63">
        <v>0</v>
      </c>
      <c r="C63">
        <v>0</v>
      </c>
      <c r="D63">
        <f t="shared" si="8"/>
        <v>0</v>
      </c>
      <c r="E63">
        <v>0</v>
      </c>
      <c r="F63">
        <v>0</v>
      </c>
      <c r="G63">
        <f t="shared" si="9"/>
        <v>0</v>
      </c>
      <c r="H63">
        <v>0</v>
      </c>
      <c r="I63">
        <v>0</v>
      </c>
      <c r="J63">
        <f t="shared" si="10"/>
        <v>0</v>
      </c>
      <c r="K63">
        <v>0</v>
      </c>
      <c r="L63">
        <v>0</v>
      </c>
      <c r="M63">
        <f t="shared" si="11"/>
        <v>0</v>
      </c>
    </row>
    <row r="64" spans="1:13">
      <c r="A64" t="s">
        <v>70</v>
      </c>
      <c r="B64">
        <v>0</v>
      </c>
      <c r="C64">
        <v>0</v>
      </c>
      <c r="D64">
        <f t="shared" si="8"/>
        <v>0</v>
      </c>
      <c r="E64">
        <v>0</v>
      </c>
      <c r="F64">
        <v>0</v>
      </c>
      <c r="G64">
        <f t="shared" si="9"/>
        <v>0</v>
      </c>
      <c r="H64">
        <v>0</v>
      </c>
      <c r="I64">
        <v>0</v>
      </c>
      <c r="J64">
        <f t="shared" si="10"/>
        <v>0</v>
      </c>
      <c r="K64">
        <v>0</v>
      </c>
      <c r="L64">
        <v>0</v>
      </c>
      <c r="M64">
        <f t="shared" si="11"/>
        <v>0</v>
      </c>
    </row>
    <row r="65" spans="1:13">
      <c r="A65" t="s">
        <v>71</v>
      </c>
      <c r="B65">
        <v>0</v>
      </c>
      <c r="C65">
        <v>2</v>
      </c>
      <c r="D65">
        <f t="shared" si="8"/>
        <v>2</v>
      </c>
      <c r="E65">
        <v>0</v>
      </c>
      <c r="F65">
        <v>0</v>
      </c>
      <c r="G65">
        <f t="shared" si="9"/>
        <v>0</v>
      </c>
      <c r="H65">
        <v>0</v>
      </c>
      <c r="I65">
        <v>0</v>
      </c>
      <c r="J65">
        <f t="shared" si="10"/>
        <v>0</v>
      </c>
      <c r="K65">
        <v>0</v>
      </c>
      <c r="L65">
        <v>0</v>
      </c>
      <c r="M65">
        <f t="shared" si="11"/>
        <v>0</v>
      </c>
    </row>
    <row r="66" spans="1:13">
      <c r="A66" t="s">
        <v>72</v>
      </c>
      <c r="B66">
        <v>10</v>
      </c>
      <c r="C66">
        <v>0</v>
      </c>
      <c r="D66">
        <f t="shared" si="8"/>
        <v>10</v>
      </c>
      <c r="E66">
        <v>0</v>
      </c>
      <c r="F66">
        <v>0</v>
      </c>
      <c r="G66">
        <f t="shared" si="9"/>
        <v>0</v>
      </c>
      <c r="H66">
        <v>0</v>
      </c>
      <c r="I66">
        <v>0</v>
      </c>
      <c r="J66">
        <f t="shared" si="10"/>
        <v>0</v>
      </c>
      <c r="K66">
        <v>0</v>
      </c>
      <c r="L66">
        <v>0</v>
      </c>
      <c r="M66">
        <f t="shared" si="11"/>
        <v>0</v>
      </c>
    </row>
    <row r="67" spans="1:13">
      <c r="A67" t="s">
        <v>73</v>
      </c>
      <c r="B67">
        <v>0</v>
      </c>
      <c r="C67">
        <v>0</v>
      </c>
      <c r="D67">
        <f t="shared" si="8"/>
        <v>0</v>
      </c>
      <c r="E67">
        <v>0</v>
      </c>
      <c r="F67">
        <v>0</v>
      </c>
      <c r="G67">
        <f t="shared" si="9"/>
        <v>0</v>
      </c>
      <c r="H67">
        <v>0</v>
      </c>
      <c r="I67">
        <v>0</v>
      </c>
      <c r="J67">
        <f t="shared" si="10"/>
        <v>0</v>
      </c>
      <c r="K67">
        <v>0</v>
      </c>
      <c r="L67">
        <v>0</v>
      </c>
      <c r="M67">
        <f t="shared" si="11"/>
        <v>0</v>
      </c>
    </row>
    <row r="68" spans="1:13">
      <c r="A68" t="s">
        <v>74</v>
      </c>
      <c r="B68">
        <v>0</v>
      </c>
      <c r="C68">
        <v>0</v>
      </c>
      <c r="D68">
        <f t="shared" si="8"/>
        <v>0</v>
      </c>
      <c r="E68">
        <v>0</v>
      </c>
      <c r="F68">
        <v>0</v>
      </c>
      <c r="G68">
        <f t="shared" si="9"/>
        <v>0</v>
      </c>
      <c r="H68">
        <v>0</v>
      </c>
      <c r="I68">
        <v>0</v>
      </c>
      <c r="J68">
        <f t="shared" si="10"/>
        <v>0</v>
      </c>
      <c r="K68">
        <v>0</v>
      </c>
      <c r="L68">
        <v>0</v>
      </c>
      <c r="M68">
        <f t="shared" si="11"/>
        <v>0</v>
      </c>
    </row>
    <row r="69" spans="1:13">
      <c r="A69" t="s">
        <v>75</v>
      </c>
      <c r="B69">
        <v>0</v>
      </c>
      <c r="C69">
        <v>77</v>
      </c>
      <c r="D69">
        <f t="shared" si="8"/>
        <v>77</v>
      </c>
      <c r="E69">
        <v>0</v>
      </c>
      <c r="F69">
        <v>21</v>
      </c>
      <c r="G69">
        <f t="shared" si="9"/>
        <v>21</v>
      </c>
      <c r="H69">
        <v>0</v>
      </c>
      <c r="I69">
        <v>4363</v>
      </c>
      <c r="J69">
        <f t="shared" si="10"/>
        <v>4363</v>
      </c>
      <c r="K69">
        <v>0</v>
      </c>
      <c r="L69">
        <v>817</v>
      </c>
      <c r="M69">
        <f t="shared" si="11"/>
        <v>817</v>
      </c>
    </row>
    <row r="70" spans="1:13">
      <c r="A70" t="s">
        <v>76</v>
      </c>
      <c r="B70">
        <v>0</v>
      </c>
      <c r="C70">
        <v>0</v>
      </c>
      <c r="D70">
        <f t="shared" si="8"/>
        <v>0</v>
      </c>
      <c r="E70">
        <v>0</v>
      </c>
      <c r="F70">
        <v>0</v>
      </c>
      <c r="G70">
        <f t="shared" si="9"/>
        <v>0</v>
      </c>
      <c r="H70">
        <v>0</v>
      </c>
      <c r="I70">
        <v>0</v>
      </c>
      <c r="J70">
        <f t="shared" si="10"/>
        <v>0</v>
      </c>
      <c r="K70">
        <v>0</v>
      </c>
      <c r="L70">
        <v>0</v>
      </c>
      <c r="M70">
        <f t="shared" si="11"/>
        <v>0</v>
      </c>
    </row>
    <row r="71" spans="1:13">
      <c r="A71" t="s">
        <v>77</v>
      </c>
      <c r="B71">
        <v>0</v>
      </c>
      <c r="C71">
        <v>0</v>
      </c>
      <c r="D71">
        <f t="shared" si="8"/>
        <v>0</v>
      </c>
      <c r="E71">
        <v>0</v>
      </c>
      <c r="F71">
        <v>0</v>
      </c>
      <c r="G71">
        <f t="shared" si="9"/>
        <v>0</v>
      </c>
      <c r="H71">
        <v>0</v>
      </c>
      <c r="I71">
        <v>0</v>
      </c>
      <c r="J71">
        <f t="shared" si="10"/>
        <v>0</v>
      </c>
      <c r="K71">
        <v>0</v>
      </c>
      <c r="L71">
        <v>0</v>
      </c>
      <c r="M71">
        <f t="shared" si="11"/>
        <v>0</v>
      </c>
    </row>
    <row r="72" spans="1:13">
      <c r="A72" t="s">
        <v>78</v>
      </c>
      <c r="B72">
        <v>8</v>
      </c>
      <c r="C72">
        <v>7</v>
      </c>
      <c r="D72">
        <f t="shared" si="8"/>
        <v>15</v>
      </c>
      <c r="E72">
        <v>0</v>
      </c>
      <c r="F72">
        <v>0</v>
      </c>
      <c r="G72">
        <f t="shared" si="9"/>
        <v>0</v>
      </c>
      <c r="H72">
        <v>0</v>
      </c>
      <c r="I72">
        <v>0</v>
      </c>
      <c r="J72">
        <f t="shared" si="10"/>
        <v>0</v>
      </c>
      <c r="K72">
        <v>0</v>
      </c>
      <c r="L72">
        <v>0</v>
      </c>
      <c r="M72">
        <f t="shared" si="11"/>
        <v>0</v>
      </c>
    </row>
    <row r="73" spans="1:13">
      <c r="A73" t="s">
        <v>79</v>
      </c>
      <c r="B73">
        <v>0</v>
      </c>
      <c r="C73">
        <v>3</v>
      </c>
      <c r="D73">
        <f t="shared" si="8"/>
        <v>3</v>
      </c>
      <c r="E73">
        <v>0</v>
      </c>
      <c r="F73">
        <v>0</v>
      </c>
      <c r="G73">
        <f t="shared" si="9"/>
        <v>0</v>
      </c>
      <c r="H73">
        <v>0</v>
      </c>
      <c r="I73">
        <v>0</v>
      </c>
      <c r="J73">
        <f t="shared" si="10"/>
        <v>0</v>
      </c>
      <c r="K73">
        <v>0</v>
      </c>
      <c r="L73">
        <v>0</v>
      </c>
      <c r="M73">
        <f t="shared" si="11"/>
        <v>0</v>
      </c>
    </row>
    <row r="75" spans="1:13">
      <c r="A75" s="5" t="s">
        <v>80</v>
      </c>
      <c r="B75" s="5" t="s">
        <v>80</v>
      </c>
      <c r="C75" s="5" t="s">
        <v>80</v>
      </c>
      <c r="D75" s="5" t="s">
        <v>80</v>
      </c>
      <c r="E75" s="5" t="s">
        <v>80</v>
      </c>
      <c r="F75" s="5" t="s">
        <v>80</v>
      </c>
      <c r="G75" s="5" t="s">
        <v>80</v>
      </c>
      <c r="H75" s="5" t="s">
        <v>80</v>
      </c>
      <c r="I75" s="5" t="s">
        <v>80</v>
      </c>
      <c r="J75" s="5" t="s">
        <v>80</v>
      </c>
      <c r="K75" s="5" t="s">
        <v>80</v>
      </c>
      <c r="L75" s="5" t="s">
        <v>80</v>
      </c>
      <c r="M75" s="5" t="s">
        <v>80</v>
      </c>
    </row>
    <row r="76" spans="1:13">
      <c r="A76" t="s">
        <v>81</v>
      </c>
      <c r="B76">
        <v>0</v>
      </c>
      <c r="C76">
        <v>0</v>
      </c>
      <c r="D76">
        <f t="shared" ref="D76:D102" si="12">B76+C76</f>
        <v>0</v>
      </c>
      <c r="E76">
        <v>0</v>
      </c>
      <c r="F76">
        <v>0</v>
      </c>
      <c r="G76">
        <f t="shared" ref="G76:G102" si="13">E76+F76</f>
        <v>0</v>
      </c>
      <c r="H76">
        <v>0</v>
      </c>
      <c r="I76">
        <v>0</v>
      </c>
      <c r="J76">
        <f t="shared" ref="J76:J102" si="14">H76+I76</f>
        <v>0</v>
      </c>
      <c r="K76">
        <v>0</v>
      </c>
      <c r="L76">
        <v>0</v>
      </c>
      <c r="M76">
        <f t="shared" ref="M76:M102" si="15">K76+L76</f>
        <v>0</v>
      </c>
    </row>
    <row r="77" spans="1:13">
      <c r="A77" t="s">
        <v>82</v>
      </c>
      <c r="B77">
        <v>0</v>
      </c>
      <c r="C77">
        <v>0</v>
      </c>
      <c r="D77">
        <f t="shared" si="12"/>
        <v>0</v>
      </c>
      <c r="E77">
        <v>0</v>
      </c>
      <c r="F77">
        <v>0</v>
      </c>
      <c r="G77">
        <f t="shared" si="13"/>
        <v>0</v>
      </c>
      <c r="H77">
        <v>0</v>
      </c>
      <c r="I77">
        <v>0</v>
      </c>
      <c r="J77">
        <f t="shared" si="14"/>
        <v>0</v>
      </c>
      <c r="K77">
        <v>0</v>
      </c>
      <c r="L77">
        <v>0</v>
      </c>
      <c r="M77">
        <f t="shared" si="15"/>
        <v>0</v>
      </c>
    </row>
    <row r="78" spans="1:13">
      <c r="A78" t="s">
        <v>83</v>
      </c>
      <c r="B78">
        <v>0</v>
      </c>
      <c r="C78">
        <v>0</v>
      </c>
      <c r="D78">
        <f t="shared" si="12"/>
        <v>0</v>
      </c>
      <c r="E78">
        <v>0</v>
      </c>
      <c r="F78">
        <v>0</v>
      </c>
      <c r="G78">
        <f t="shared" si="13"/>
        <v>0</v>
      </c>
      <c r="H78">
        <v>0</v>
      </c>
      <c r="I78">
        <v>0</v>
      </c>
      <c r="J78">
        <f t="shared" si="14"/>
        <v>0</v>
      </c>
      <c r="K78">
        <v>0</v>
      </c>
      <c r="L78">
        <v>0</v>
      </c>
      <c r="M78">
        <f t="shared" si="15"/>
        <v>0</v>
      </c>
    </row>
    <row r="79" spans="1:13">
      <c r="A79" t="s">
        <v>84</v>
      </c>
      <c r="B79">
        <v>0</v>
      </c>
      <c r="C79">
        <v>1</v>
      </c>
      <c r="D79">
        <f t="shared" si="12"/>
        <v>1</v>
      </c>
      <c r="E79">
        <v>0</v>
      </c>
      <c r="F79">
        <v>0</v>
      </c>
      <c r="G79">
        <f t="shared" si="13"/>
        <v>0</v>
      </c>
      <c r="H79">
        <v>0</v>
      </c>
      <c r="I79">
        <v>0</v>
      </c>
      <c r="J79">
        <f t="shared" si="14"/>
        <v>0</v>
      </c>
      <c r="K79">
        <v>0</v>
      </c>
      <c r="L79">
        <v>0</v>
      </c>
      <c r="M79">
        <f t="shared" si="15"/>
        <v>0</v>
      </c>
    </row>
    <row r="80" spans="1:13">
      <c r="A80" t="s">
        <v>85</v>
      </c>
      <c r="B80">
        <v>1</v>
      </c>
      <c r="C80">
        <v>4</v>
      </c>
      <c r="D80">
        <f t="shared" si="12"/>
        <v>5</v>
      </c>
      <c r="E80">
        <v>0</v>
      </c>
      <c r="F80">
        <v>0</v>
      </c>
      <c r="G80">
        <f t="shared" si="13"/>
        <v>0</v>
      </c>
      <c r="H80">
        <v>0</v>
      </c>
      <c r="I80">
        <v>0</v>
      </c>
      <c r="J80">
        <f t="shared" si="14"/>
        <v>0</v>
      </c>
      <c r="K80">
        <v>0</v>
      </c>
      <c r="L80">
        <v>0</v>
      </c>
      <c r="M80">
        <f t="shared" si="15"/>
        <v>0</v>
      </c>
    </row>
    <row r="81" spans="1:13">
      <c r="A81" t="s">
        <v>86</v>
      </c>
      <c r="B81">
        <v>0</v>
      </c>
      <c r="C81">
        <v>0</v>
      </c>
      <c r="D81">
        <f t="shared" si="12"/>
        <v>0</v>
      </c>
      <c r="E81">
        <v>0</v>
      </c>
      <c r="F81">
        <v>0</v>
      </c>
      <c r="G81">
        <f t="shared" si="13"/>
        <v>0</v>
      </c>
      <c r="H81">
        <v>0</v>
      </c>
      <c r="I81">
        <v>0</v>
      </c>
      <c r="J81">
        <f t="shared" si="14"/>
        <v>0</v>
      </c>
      <c r="K81">
        <v>0</v>
      </c>
      <c r="L81">
        <v>0</v>
      </c>
      <c r="M81">
        <f t="shared" si="15"/>
        <v>0</v>
      </c>
    </row>
    <row r="82" spans="1:13">
      <c r="A82" t="s">
        <v>87</v>
      </c>
      <c r="B82">
        <v>6</v>
      </c>
      <c r="C82">
        <v>17</v>
      </c>
      <c r="D82">
        <f t="shared" si="12"/>
        <v>23</v>
      </c>
      <c r="E82">
        <v>0</v>
      </c>
      <c r="F82">
        <v>0</v>
      </c>
      <c r="G82">
        <f t="shared" si="13"/>
        <v>0</v>
      </c>
      <c r="H82">
        <v>0</v>
      </c>
      <c r="I82">
        <v>0</v>
      </c>
      <c r="J82">
        <f t="shared" si="14"/>
        <v>0</v>
      </c>
      <c r="K82">
        <v>0</v>
      </c>
      <c r="L82">
        <v>0</v>
      </c>
      <c r="M82">
        <f t="shared" si="15"/>
        <v>0</v>
      </c>
    </row>
    <row r="83" spans="1:13">
      <c r="A83" t="s">
        <v>88</v>
      </c>
      <c r="B83">
        <v>0</v>
      </c>
      <c r="C83">
        <v>0</v>
      </c>
      <c r="D83">
        <f t="shared" si="12"/>
        <v>0</v>
      </c>
      <c r="E83">
        <v>0</v>
      </c>
      <c r="F83">
        <v>0</v>
      </c>
      <c r="G83">
        <f t="shared" si="13"/>
        <v>0</v>
      </c>
      <c r="H83">
        <v>0</v>
      </c>
      <c r="I83">
        <v>0</v>
      </c>
      <c r="J83">
        <f t="shared" si="14"/>
        <v>0</v>
      </c>
      <c r="K83">
        <v>0</v>
      </c>
      <c r="L83">
        <v>0</v>
      </c>
      <c r="M83">
        <f t="shared" si="15"/>
        <v>0</v>
      </c>
    </row>
    <row r="84" spans="1:13">
      <c r="A84" t="s">
        <v>89</v>
      </c>
      <c r="B84">
        <v>114</v>
      </c>
      <c r="C84">
        <v>274</v>
      </c>
      <c r="D84">
        <f t="shared" si="12"/>
        <v>388</v>
      </c>
      <c r="E84">
        <v>1</v>
      </c>
      <c r="F84">
        <v>97</v>
      </c>
      <c r="G84">
        <f t="shared" si="13"/>
        <v>98</v>
      </c>
      <c r="H84">
        <v>357</v>
      </c>
      <c r="I84">
        <v>27837</v>
      </c>
      <c r="J84">
        <f t="shared" si="14"/>
        <v>28194</v>
      </c>
      <c r="K84">
        <v>0</v>
      </c>
      <c r="L84">
        <v>12952</v>
      </c>
      <c r="M84">
        <f t="shared" si="15"/>
        <v>12952</v>
      </c>
    </row>
    <row r="85" spans="1:13">
      <c r="A85" t="s">
        <v>90</v>
      </c>
      <c r="B85">
        <v>3318</v>
      </c>
      <c r="C85">
        <v>20</v>
      </c>
      <c r="D85">
        <f t="shared" si="12"/>
        <v>3338</v>
      </c>
      <c r="E85">
        <v>78</v>
      </c>
      <c r="F85">
        <v>0</v>
      </c>
      <c r="G85">
        <f t="shared" si="13"/>
        <v>78</v>
      </c>
      <c r="H85">
        <v>6396</v>
      </c>
      <c r="I85">
        <v>0</v>
      </c>
      <c r="J85">
        <f t="shared" si="14"/>
        <v>6396</v>
      </c>
      <c r="K85">
        <v>4929</v>
      </c>
      <c r="L85">
        <v>0</v>
      </c>
      <c r="M85">
        <f t="shared" si="15"/>
        <v>4929</v>
      </c>
    </row>
    <row r="86" spans="1:13">
      <c r="A86" t="s">
        <v>91</v>
      </c>
      <c r="B86">
        <v>0</v>
      </c>
      <c r="C86">
        <v>0</v>
      </c>
      <c r="D86">
        <f t="shared" si="12"/>
        <v>0</v>
      </c>
      <c r="E86">
        <v>0</v>
      </c>
      <c r="F86">
        <v>0</v>
      </c>
      <c r="G86">
        <f t="shared" si="13"/>
        <v>0</v>
      </c>
      <c r="H86">
        <v>0</v>
      </c>
      <c r="I86">
        <v>0</v>
      </c>
      <c r="J86">
        <f t="shared" si="14"/>
        <v>0</v>
      </c>
      <c r="K86">
        <v>0</v>
      </c>
      <c r="L86">
        <v>0</v>
      </c>
      <c r="M86">
        <f t="shared" si="15"/>
        <v>0</v>
      </c>
    </row>
    <row r="87" spans="1:13">
      <c r="A87" t="s">
        <v>92</v>
      </c>
      <c r="B87">
        <v>0</v>
      </c>
      <c r="C87">
        <v>0</v>
      </c>
      <c r="D87">
        <f t="shared" si="12"/>
        <v>0</v>
      </c>
      <c r="E87">
        <v>0</v>
      </c>
      <c r="F87">
        <v>0</v>
      </c>
      <c r="G87">
        <f t="shared" si="13"/>
        <v>0</v>
      </c>
      <c r="H87">
        <v>0</v>
      </c>
      <c r="I87">
        <v>0</v>
      </c>
      <c r="J87">
        <f t="shared" si="14"/>
        <v>0</v>
      </c>
      <c r="K87">
        <v>0</v>
      </c>
      <c r="L87">
        <v>0</v>
      </c>
      <c r="M87">
        <f t="shared" si="15"/>
        <v>0</v>
      </c>
    </row>
    <row r="88" spans="1:13">
      <c r="A88" t="s">
        <v>93</v>
      </c>
      <c r="B88">
        <v>0</v>
      </c>
      <c r="C88">
        <v>5</v>
      </c>
      <c r="D88">
        <f t="shared" si="12"/>
        <v>5</v>
      </c>
      <c r="E88">
        <v>0</v>
      </c>
      <c r="F88">
        <v>0</v>
      </c>
      <c r="G88">
        <f t="shared" si="13"/>
        <v>0</v>
      </c>
      <c r="H88">
        <v>0</v>
      </c>
      <c r="I88">
        <v>0</v>
      </c>
      <c r="J88">
        <f t="shared" si="14"/>
        <v>0</v>
      </c>
      <c r="K88">
        <v>0</v>
      </c>
      <c r="L88">
        <v>0</v>
      </c>
      <c r="M88">
        <f t="shared" si="15"/>
        <v>0</v>
      </c>
    </row>
    <row r="89" spans="1:13">
      <c r="A89" t="s">
        <v>94</v>
      </c>
      <c r="B89">
        <v>0</v>
      </c>
      <c r="C89">
        <v>0</v>
      </c>
      <c r="D89">
        <f t="shared" si="12"/>
        <v>0</v>
      </c>
      <c r="E89">
        <v>0</v>
      </c>
      <c r="F89">
        <v>0</v>
      </c>
      <c r="G89">
        <f t="shared" si="13"/>
        <v>0</v>
      </c>
      <c r="H89">
        <v>0</v>
      </c>
      <c r="I89">
        <v>0</v>
      </c>
      <c r="J89">
        <f t="shared" si="14"/>
        <v>0</v>
      </c>
      <c r="K89">
        <v>0</v>
      </c>
      <c r="L89">
        <v>0</v>
      </c>
      <c r="M89">
        <f t="shared" si="15"/>
        <v>0</v>
      </c>
    </row>
    <row r="90" spans="1:13">
      <c r="A90" t="s">
        <v>95</v>
      </c>
      <c r="B90">
        <v>0</v>
      </c>
      <c r="C90">
        <v>0</v>
      </c>
      <c r="D90">
        <f t="shared" si="12"/>
        <v>0</v>
      </c>
      <c r="E90">
        <v>0</v>
      </c>
      <c r="F90">
        <v>0</v>
      </c>
      <c r="G90">
        <f t="shared" si="13"/>
        <v>0</v>
      </c>
      <c r="H90">
        <v>0</v>
      </c>
      <c r="I90">
        <v>0</v>
      </c>
      <c r="J90">
        <f t="shared" si="14"/>
        <v>0</v>
      </c>
      <c r="K90">
        <v>0</v>
      </c>
      <c r="L90">
        <v>0</v>
      </c>
      <c r="M90">
        <f t="shared" si="15"/>
        <v>0</v>
      </c>
    </row>
    <row r="91" spans="1:13">
      <c r="A91" t="s">
        <v>95</v>
      </c>
      <c r="B91">
        <v>0</v>
      </c>
      <c r="C91">
        <v>0</v>
      </c>
      <c r="D91">
        <f t="shared" si="12"/>
        <v>0</v>
      </c>
      <c r="E91">
        <v>0</v>
      </c>
      <c r="F91">
        <v>0</v>
      </c>
      <c r="G91">
        <f t="shared" si="13"/>
        <v>0</v>
      </c>
      <c r="H91">
        <v>0</v>
      </c>
      <c r="I91">
        <v>0</v>
      </c>
      <c r="J91">
        <f t="shared" si="14"/>
        <v>0</v>
      </c>
      <c r="K91">
        <v>0</v>
      </c>
      <c r="L91">
        <v>0</v>
      </c>
      <c r="M91">
        <f t="shared" si="15"/>
        <v>0</v>
      </c>
    </row>
    <row r="92" spans="1:13">
      <c r="A92" t="s">
        <v>96</v>
      </c>
      <c r="B92">
        <v>0</v>
      </c>
      <c r="C92">
        <v>0</v>
      </c>
      <c r="D92">
        <f t="shared" si="12"/>
        <v>0</v>
      </c>
      <c r="E92">
        <v>0</v>
      </c>
      <c r="F92">
        <v>0</v>
      </c>
      <c r="G92">
        <f t="shared" si="13"/>
        <v>0</v>
      </c>
      <c r="H92">
        <v>0</v>
      </c>
      <c r="I92">
        <v>0</v>
      </c>
      <c r="J92">
        <f t="shared" si="14"/>
        <v>0</v>
      </c>
      <c r="K92">
        <v>0</v>
      </c>
      <c r="L92">
        <v>0</v>
      </c>
      <c r="M92">
        <f t="shared" si="15"/>
        <v>0</v>
      </c>
    </row>
    <row r="93" spans="1:13">
      <c r="A93" t="s">
        <v>97</v>
      </c>
      <c r="B93">
        <v>0</v>
      </c>
      <c r="C93">
        <v>0</v>
      </c>
      <c r="D93">
        <f t="shared" si="12"/>
        <v>0</v>
      </c>
      <c r="E93">
        <v>0</v>
      </c>
      <c r="F93">
        <v>0</v>
      </c>
      <c r="G93">
        <f t="shared" si="13"/>
        <v>0</v>
      </c>
      <c r="H93">
        <v>0</v>
      </c>
      <c r="I93">
        <v>0</v>
      </c>
      <c r="J93">
        <f t="shared" si="14"/>
        <v>0</v>
      </c>
      <c r="K93">
        <v>0</v>
      </c>
      <c r="L93">
        <v>0</v>
      </c>
      <c r="M93">
        <f t="shared" si="15"/>
        <v>0</v>
      </c>
    </row>
    <row r="94" spans="1:13">
      <c r="A94" t="s">
        <v>98</v>
      </c>
      <c r="B94">
        <v>0</v>
      </c>
      <c r="C94">
        <v>0</v>
      </c>
      <c r="D94">
        <f t="shared" si="12"/>
        <v>0</v>
      </c>
      <c r="E94">
        <v>0</v>
      </c>
      <c r="F94">
        <v>0</v>
      </c>
      <c r="G94">
        <f t="shared" si="13"/>
        <v>0</v>
      </c>
      <c r="H94">
        <v>0</v>
      </c>
      <c r="I94">
        <v>0</v>
      </c>
      <c r="J94">
        <f t="shared" si="14"/>
        <v>0</v>
      </c>
      <c r="K94">
        <v>0</v>
      </c>
      <c r="L94">
        <v>0</v>
      </c>
      <c r="M94">
        <f t="shared" si="15"/>
        <v>0</v>
      </c>
    </row>
    <row r="95" spans="1:13">
      <c r="A95" t="s">
        <v>99</v>
      </c>
      <c r="B95">
        <v>0</v>
      </c>
      <c r="C95">
        <v>0</v>
      </c>
      <c r="D95">
        <f t="shared" si="12"/>
        <v>0</v>
      </c>
      <c r="E95">
        <v>0</v>
      </c>
      <c r="F95">
        <v>0</v>
      </c>
      <c r="G95">
        <f t="shared" si="13"/>
        <v>0</v>
      </c>
      <c r="H95">
        <v>0</v>
      </c>
      <c r="I95">
        <v>0</v>
      </c>
      <c r="J95">
        <f t="shared" si="14"/>
        <v>0</v>
      </c>
      <c r="K95">
        <v>0</v>
      </c>
      <c r="L95">
        <v>0</v>
      </c>
      <c r="M95">
        <f t="shared" si="15"/>
        <v>0</v>
      </c>
    </row>
    <row r="96" spans="1:13">
      <c r="A96" t="s">
        <v>100</v>
      </c>
      <c r="B96">
        <v>0</v>
      </c>
      <c r="C96">
        <v>0</v>
      </c>
      <c r="D96">
        <f t="shared" si="12"/>
        <v>0</v>
      </c>
      <c r="E96">
        <v>0</v>
      </c>
      <c r="F96">
        <v>0</v>
      </c>
      <c r="G96">
        <f t="shared" si="13"/>
        <v>0</v>
      </c>
      <c r="H96">
        <v>0</v>
      </c>
      <c r="I96">
        <v>0</v>
      </c>
      <c r="J96">
        <f t="shared" si="14"/>
        <v>0</v>
      </c>
      <c r="K96">
        <v>0</v>
      </c>
      <c r="L96">
        <v>0</v>
      </c>
      <c r="M96">
        <f t="shared" si="15"/>
        <v>0</v>
      </c>
    </row>
    <row r="97" spans="1:13">
      <c r="A97" t="s">
        <v>101</v>
      </c>
      <c r="B97">
        <v>0</v>
      </c>
      <c r="C97">
        <v>0</v>
      </c>
      <c r="D97">
        <f t="shared" si="12"/>
        <v>0</v>
      </c>
      <c r="E97">
        <v>0</v>
      </c>
      <c r="F97">
        <v>0</v>
      </c>
      <c r="G97">
        <f t="shared" si="13"/>
        <v>0</v>
      </c>
      <c r="H97">
        <v>0</v>
      </c>
      <c r="I97">
        <v>0</v>
      </c>
      <c r="J97">
        <f t="shared" si="14"/>
        <v>0</v>
      </c>
      <c r="K97">
        <v>0</v>
      </c>
      <c r="L97">
        <v>0</v>
      </c>
      <c r="M97">
        <f t="shared" si="15"/>
        <v>0</v>
      </c>
    </row>
    <row r="98" spans="1:13">
      <c r="A98" t="s">
        <v>102</v>
      </c>
      <c r="B98">
        <v>0</v>
      </c>
      <c r="C98">
        <v>0</v>
      </c>
      <c r="D98">
        <f t="shared" si="12"/>
        <v>0</v>
      </c>
      <c r="E98">
        <v>0</v>
      </c>
      <c r="F98">
        <v>0</v>
      </c>
      <c r="G98">
        <f t="shared" si="13"/>
        <v>0</v>
      </c>
      <c r="H98">
        <v>0</v>
      </c>
      <c r="I98">
        <v>0</v>
      </c>
      <c r="J98">
        <f t="shared" si="14"/>
        <v>0</v>
      </c>
      <c r="K98">
        <v>0</v>
      </c>
      <c r="L98">
        <v>0</v>
      </c>
      <c r="M98">
        <f t="shared" si="15"/>
        <v>0</v>
      </c>
    </row>
    <row r="99" spans="1:13">
      <c r="A99" t="s">
        <v>103</v>
      </c>
      <c r="B99">
        <v>0</v>
      </c>
      <c r="C99">
        <v>0</v>
      </c>
      <c r="D99">
        <f t="shared" si="12"/>
        <v>0</v>
      </c>
      <c r="E99">
        <v>0</v>
      </c>
      <c r="F99">
        <v>0</v>
      </c>
      <c r="G99">
        <f t="shared" si="13"/>
        <v>0</v>
      </c>
      <c r="H99">
        <v>0</v>
      </c>
      <c r="I99">
        <v>0</v>
      </c>
      <c r="J99">
        <f t="shared" si="14"/>
        <v>0</v>
      </c>
      <c r="K99">
        <v>0</v>
      </c>
      <c r="L99">
        <v>0</v>
      </c>
      <c r="M99">
        <f t="shared" si="15"/>
        <v>0</v>
      </c>
    </row>
    <row r="100" spans="1:13">
      <c r="A100" t="s">
        <v>104</v>
      </c>
      <c r="B100">
        <v>0</v>
      </c>
      <c r="C100">
        <v>0</v>
      </c>
      <c r="D100">
        <f t="shared" si="12"/>
        <v>0</v>
      </c>
      <c r="E100">
        <v>0</v>
      </c>
      <c r="F100">
        <v>0</v>
      </c>
      <c r="G100">
        <f t="shared" si="13"/>
        <v>0</v>
      </c>
      <c r="H100">
        <v>0</v>
      </c>
      <c r="I100">
        <v>0</v>
      </c>
      <c r="J100">
        <f t="shared" si="14"/>
        <v>0</v>
      </c>
      <c r="K100">
        <v>0</v>
      </c>
      <c r="L100">
        <v>0</v>
      </c>
      <c r="M100">
        <f t="shared" si="15"/>
        <v>0</v>
      </c>
    </row>
    <row r="101" spans="1:13">
      <c r="A101" t="s">
        <v>105</v>
      </c>
      <c r="B101">
        <v>0</v>
      </c>
      <c r="C101">
        <v>1</v>
      </c>
      <c r="D101">
        <f t="shared" si="12"/>
        <v>1</v>
      </c>
      <c r="E101">
        <v>0</v>
      </c>
      <c r="F101">
        <v>0</v>
      </c>
      <c r="G101">
        <f t="shared" si="13"/>
        <v>0</v>
      </c>
      <c r="H101">
        <v>0</v>
      </c>
      <c r="I101">
        <v>0</v>
      </c>
      <c r="J101">
        <f t="shared" si="14"/>
        <v>0</v>
      </c>
      <c r="K101">
        <v>0</v>
      </c>
      <c r="L101">
        <v>0</v>
      </c>
      <c r="M101">
        <f t="shared" si="15"/>
        <v>0</v>
      </c>
    </row>
    <row r="102" spans="1:13">
      <c r="A102" t="s">
        <v>106</v>
      </c>
      <c r="B102">
        <v>5</v>
      </c>
      <c r="C102">
        <v>0</v>
      </c>
      <c r="D102">
        <f t="shared" si="12"/>
        <v>5</v>
      </c>
      <c r="E102">
        <v>0</v>
      </c>
      <c r="F102">
        <v>0</v>
      </c>
      <c r="G102">
        <f t="shared" si="13"/>
        <v>0</v>
      </c>
      <c r="H102">
        <v>0</v>
      </c>
      <c r="I102">
        <v>0</v>
      </c>
      <c r="J102">
        <f t="shared" si="14"/>
        <v>0</v>
      </c>
      <c r="K102">
        <v>0</v>
      </c>
      <c r="L102">
        <v>0</v>
      </c>
      <c r="M102">
        <f t="shared" si="15"/>
        <v>0</v>
      </c>
    </row>
    <row r="104" spans="1:13">
      <c r="A104" s="5" t="s">
        <v>107</v>
      </c>
      <c r="B104" s="5" t="s">
        <v>107</v>
      </c>
      <c r="C104" s="5" t="s">
        <v>107</v>
      </c>
      <c r="D104" s="5" t="s">
        <v>107</v>
      </c>
      <c r="E104" s="5" t="s">
        <v>107</v>
      </c>
      <c r="F104" s="5" t="s">
        <v>107</v>
      </c>
      <c r="G104" s="5" t="s">
        <v>107</v>
      </c>
      <c r="H104" s="5" t="s">
        <v>107</v>
      </c>
      <c r="I104" s="5" t="s">
        <v>107</v>
      </c>
      <c r="J104" s="5" t="s">
        <v>107</v>
      </c>
      <c r="K104" s="5" t="s">
        <v>107</v>
      </c>
      <c r="L104" s="5" t="s">
        <v>107</v>
      </c>
      <c r="M104" s="5" t="s">
        <v>107</v>
      </c>
    </row>
    <row r="105" spans="1:13">
      <c r="A105" t="s">
        <v>108</v>
      </c>
      <c r="B105">
        <v>0</v>
      </c>
      <c r="C105">
        <v>0</v>
      </c>
      <c r="D105">
        <f t="shared" ref="D105:D116" si="16">B105+C105</f>
        <v>0</v>
      </c>
      <c r="E105">
        <v>0</v>
      </c>
      <c r="F105">
        <v>0</v>
      </c>
      <c r="G105">
        <f t="shared" ref="G105:G116" si="17">E105+F105</f>
        <v>0</v>
      </c>
      <c r="H105">
        <v>0</v>
      </c>
      <c r="I105">
        <v>0</v>
      </c>
      <c r="J105">
        <f t="shared" ref="J105:J116" si="18">H105+I105</f>
        <v>0</v>
      </c>
      <c r="K105">
        <v>0</v>
      </c>
      <c r="L105">
        <v>0</v>
      </c>
      <c r="M105">
        <f t="shared" ref="M105:M116" si="19">K105+L105</f>
        <v>0</v>
      </c>
    </row>
    <row r="106" spans="1:13">
      <c r="A106" t="s">
        <v>109</v>
      </c>
      <c r="B106">
        <v>0</v>
      </c>
      <c r="C106">
        <v>25</v>
      </c>
      <c r="D106">
        <f t="shared" si="16"/>
        <v>25</v>
      </c>
      <c r="E106">
        <v>0</v>
      </c>
      <c r="F106">
        <v>0</v>
      </c>
      <c r="G106">
        <f t="shared" si="17"/>
        <v>0</v>
      </c>
      <c r="H106">
        <v>0</v>
      </c>
      <c r="I106">
        <v>0</v>
      </c>
      <c r="J106">
        <f t="shared" si="18"/>
        <v>0</v>
      </c>
      <c r="K106">
        <v>0</v>
      </c>
      <c r="L106">
        <v>0</v>
      </c>
      <c r="M106">
        <f t="shared" si="19"/>
        <v>0</v>
      </c>
    </row>
    <row r="107" spans="1:13">
      <c r="A107" t="s">
        <v>110</v>
      </c>
      <c r="B107">
        <v>0</v>
      </c>
      <c r="C107">
        <v>1</v>
      </c>
      <c r="D107">
        <f t="shared" si="16"/>
        <v>1</v>
      </c>
      <c r="E107">
        <v>0</v>
      </c>
      <c r="F107">
        <v>0</v>
      </c>
      <c r="G107">
        <f t="shared" si="17"/>
        <v>0</v>
      </c>
      <c r="H107">
        <v>0</v>
      </c>
      <c r="I107">
        <v>0</v>
      </c>
      <c r="J107">
        <f t="shared" si="18"/>
        <v>0</v>
      </c>
      <c r="K107">
        <v>0</v>
      </c>
      <c r="L107">
        <v>0</v>
      </c>
      <c r="M107">
        <f t="shared" si="19"/>
        <v>0</v>
      </c>
    </row>
    <row r="108" spans="1:13">
      <c r="A108" t="s">
        <v>111</v>
      </c>
      <c r="B108">
        <v>13</v>
      </c>
      <c r="C108">
        <v>20</v>
      </c>
      <c r="D108">
        <f t="shared" si="16"/>
        <v>33</v>
      </c>
      <c r="E108">
        <v>0</v>
      </c>
      <c r="F108">
        <v>13</v>
      </c>
      <c r="G108">
        <f t="shared" si="17"/>
        <v>13</v>
      </c>
      <c r="H108">
        <v>0</v>
      </c>
      <c r="I108">
        <v>3889</v>
      </c>
      <c r="J108">
        <f t="shared" si="18"/>
        <v>3889</v>
      </c>
      <c r="K108">
        <v>0</v>
      </c>
      <c r="L108">
        <v>932</v>
      </c>
      <c r="M108">
        <f t="shared" si="19"/>
        <v>932</v>
      </c>
    </row>
    <row r="109" spans="1:13">
      <c r="A109" t="s">
        <v>112</v>
      </c>
      <c r="B109">
        <v>0</v>
      </c>
      <c r="C109">
        <v>4</v>
      </c>
      <c r="D109">
        <f t="shared" si="16"/>
        <v>4</v>
      </c>
      <c r="E109">
        <v>0</v>
      </c>
      <c r="F109">
        <v>0</v>
      </c>
      <c r="G109">
        <f t="shared" si="17"/>
        <v>0</v>
      </c>
      <c r="H109">
        <v>0</v>
      </c>
      <c r="I109">
        <v>0</v>
      </c>
      <c r="J109">
        <f t="shared" si="18"/>
        <v>0</v>
      </c>
      <c r="K109">
        <v>0</v>
      </c>
      <c r="L109">
        <v>0</v>
      </c>
      <c r="M109">
        <f t="shared" si="19"/>
        <v>0</v>
      </c>
    </row>
    <row r="110" spans="1:13">
      <c r="A110" t="s">
        <v>113</v>
      </c>
      <c r="B110">
        <v>18</v>
      </c>
      <c r="C110">
        <v>85</v>
      </c>
      <c r="D110">
        <f t="shared" si="16"/>
        <v>103</v>
      </c>
      <c r="E110">
        <v>0</v>
      </c>
      <c r="F110">
        <v>47</v>
      </c>
      <c r="G110">
        <f t="shared" si="17"/>
        <v>47</v>
      </c>
      <c r="H110">
        <v>0</v>
      </c>
      <c r="I110">
        <v>15791</v>
      </c>
      <c r="J110">
        <f t="shared" si="18"/>
        <v>15791</v>
      </c>
      <c r="K110">
        <v>0</v>
      </c>
      <c r="L110">
        <v>4239</v>
      </c>
      <c r="M110">
        <f t="shared" si="19"/>
        <v>4239</v>
      </c>
    </row>
    <row r="111" spans="1:13">
      <c r="A111" t="s">
        <v>114</v>
      </c>
      <c r="B111">
        <v>0</v>
      </c>
      <c r="C111">
        <v>0</v>
      </c>
      <c r="D111">
        <f t="shared" si="16"/>
        <v>0</v>
      </c>
      <c r="E111">
        <v>0</v>
      </c>
      <c r="F111">
        <v>0</v>
      </c>
      <c r="G111">
        <f t="shared" si="17"/>
        <v>0</v>
      </c>
      <c r="H111">
        <v>0</v>
      </c>
      <c r="I111">
        <v>0</v>
      </c>
      <c r="J111">
        <f t="shared" si="18"/>
        <v>0</v>
      </c>
      <c r="K111">
        <v>0</v>
      </c>
      <c r="L111">
        <v>0</v>
      </c>
      <c r="M111">
        <f t="shared" si="19"/>
        <v>0</v>
      </c>
    </row>
    <row r="112" spans="1:13">
      <c r="A112" t="s">
        <v>115</v>
      </c>
      <c r="B112">
        <v>0</v>
      </c>
      <c r="C112">
        <v>1</v>
      </c>
      <c r="D112">
        <f t="shared" si="16"/>
        <v>1</v>
      </c>
      <c r="E112">
        <v>0</v>
      </c>
      <c r="F112">
        <v>0</v>
      </c>
      <c r="G112">
        <f t="shared" si="17"/>
        <v>0</v>
      </c>
      <c r="H112">
        <v>0</v>
      </c>
      <c r="I112">
        <v>0</v>
      </c>
      <c r="J112">
        <f t="shared" si="18"/>
        <v>0</v>
      </c>
      <c r="K112">
        <v>0</v>
      </c>
      <c r="L112">
        <v>0</v>
      </c>
      <c r="M112">
        <f t="shared" si="19"/>
        <v>0</v>
      </c>
    </row>
    <row r="113" spans="1:13">
      <c r="A113" t="s">
        <v>116</v>
      </c>
      <c r="B113">
        <v>0</v>
      </c>
      <c r="C113">
        <v>0</v>
      </c>
      <c r="D113">
        <f t="shared" si="16"/>
        <v>0</v>
      </c>
      <c r="E113">
        <v>0</v>
      </c>
      <c r="F113">
        <v>0</v>
      </c>
      <c r="G113">
        <f t="shared" si="17"/>
        <v>0</v>
      </c>
      <c r="H113">
        <v>0</v>
      </c>
      <c r="I113">
        <v>0</v>
      </c>
      <c r="J113">
        <f t="shared" si="18"/>
        <v>0</v>
      </c>
      <c r="K113">
        <v>0</v>
      </c>
      <c r="L113">
        <v>0</v>
      </c>
      <c r="M113">
        <f t="shared" si="19"/>
        <v>0</v>
      </c>
    </row>
    <row r="114" spans="1:13">
      <c r="A114" t="s">
        <v>117</v>
      </c>
      <c r="B114">
        <v>0</v>
      </c>
      <c r="C114">
        <v>0</v>
      </c>
      <c r="D114">
        <f t="shared" si="16"/>
        <v>0</v>
      </c>
      <c r="E114">
        <v>0</v>
      </c>
      <c r="F114">
        <v>0</v>
      </c>
      <c r="G114">
        <f t="shared" si="17"/>
        <v>0</v>
      </c>
      <c r="H114">
        <v>0</v>
      </c>
      <c r="I114">
        <v>0</v>
      </c>
      <c r="J114">
        <f t="shared" si="18"/>
        <v>0</v>
      </c>
      <c r="K114">
        <v>0</v>
      </c>
      <c r="L114">
        <v>0</v>
      </c>
      <c r="M114">
        <f t="shared" si="19"/>
        <v>0</v>
      </c>
    </row>
    <row r="115" spans="1:13">
      <c r="A115" t="s">
        <v>118</v>
      </c>
      <c r="B115">
        <v>0</v>
      </c>
      <c r="C115">
        <v>0</v>
      </c>
      <c r="D115">
        <f t="shared" si="16"/>
        <v>0</v>
      </c>
      <c r="E115">
        <v>0</v>
      </c>
      <c r="F115">
        <v>0</v>
      </c>
      <c r="G115">
        <f t="shared" si="17"/>
        <v>0</v>
      </c>
      <c r="H115">
        <v>0</v>
      </c>
      <c r="I115">
        <v>0</v>
      </c>
      <c r="J115">
        <f t="shared" si="18"/>
        <v>0</v>
      </c>
      <c r="K115">
        <v>0</v>
      </c>
      <c r="L115">
        <v>0</v>
      </c>
      <c r="M115">
        <f t="shared" si="19"/>
        <v>0</v>
      </c>
    </row>
    <row r="116" spans="1:13">
      <c r="A116" t="s">
        <v>119</v>
      </c>
      <c r="B116">
        <v>1</v>
      </c>
      <c r="C116">
        <v>10</v>
      </c>
      <c r="D116">
        <f t="shared" si="16"/>
        <v>11</v>
      </c>
      <c r="E116">
        <v>0</v>
      </c>
      <c r="F116">
        <v>0</v>
      </c>
      <c r="G116">
        <f t="shared" si="17"/>
        <v>0</v>
      </c>
      <c r="H116">
        <v>0</v>
      </c>
      <c r="I116">
        <v>0</v>
      </c>
      <c r="J116">
        <f t="shared" si="18"/>
        <v>0</v>
      </c>
      <c r="K116">
        <v>0</v>
      </c>
      <c r="L116">
        <v>0</v>
      </c>
      <c r="M116">
        <f t="shared" si="19"/>
        <v>0</v>
      </c>
    </row>
    <row r="118" spans="1:13">
      <c r="A118" s="5" t="s">
        <v>120</v>
      </c>
      <c r="B118" s="5" t="s">
        <v>120</v>
      </c>
      <c r="C118" s="5" t="s">
        <v>120</v>
      </c>
      <c r="D118" s="5" t="s">
        <v>120</v>
      </c>
      <c r="E118" s="5" t="s">
        <v>120</v>
      </c>
      <c r="F118" s="5" t="s">
        <v>120</v>
      </c>
      <c r="G118" s="5" t="s">
        <v>120</v>
      </c>
      <c r="H118" s="5" t="s">
        <v>120</v>
      </c>
      <c r="I118" s="5" t="s">
        <v>120</v>
      </c>
      <c r="J118" s="5" t="s">
        <v>120</v>
      </c>
      <c r="K118" s="5" t="s">
        <v>120</v>
      </c>
      <c r="L118" s="5" t="s">
        <v>120</v>
      </c>
      <c r="M118" s="5" t="s">
        <v>120</v>
      </c>
    </row>
    <row r="119" spans="1:13">
      <c r="A119" t="s">
        <v>121</v>
      </c>
      <c r="B119">
        <v>0</v>
      </c>
      <c r="C119">
        <v>0</v>
      </c>
      <c r="D119">
        <f t="shared" ref="D119:D132" si="20">B119+C119</f>
        <v>0</v>
      </c>
      <c r="E119">
        <v>0</v>
      </c>
      <c r="F119">
        <v>0</v>
      </c>
      <c r="G119">
        <f t="shared" ref="G119:G132" si="21">E119+F119</f>
        <v>0</v>
      </c>
      <c r="H119">
        <v>0</v>
      </c>
      <c r="I119">
        <v>0</v>
      </c>
      <c r="J119">
        <f t="shared" ref="J119:J132" si="22">H119+I119</f>
        <v>0</v>
      </c>
      <c r="K119">
        <v>0</v>
      </c>
      <c r="L119">
        <v>0</v>
      </c>
      <c r="M119">
        <f t="shared" ref="M119:M132" si="23">K119+L119</f>
        <v>0</v>
      </c>
    </row>
    <row r="120" spans="1:13">
      <c r="A120" t="s">
        <v>122</v>
      </c>
      <c r="B120">
        <v>0</v>
      </c>
      <c r="C120">
        <v>0</v>
      </c>
      <c r="D120">
        <f t="shared" si="20"/>
        <v>0</v>
      </c>
      <c r="E120">
        <v>0</v>
      </c>
      <c r="F120">
        <v>0</v>
      </c>
      <c r="G120">
        <f t="shared" si="21"/>
        <v>0</v>
      </c>
      <c r="H120">
        <v>0</v>
      </c>
      <c r="I120">
        <v>0</v>
      </c>
      <c r="J120">
        <f t="shared" si="22"/>
        <v>0</v>
      </c>
      <c r="K120">
        <v>0</v>
      </c>
      <c r="L120">
        <v>0</v>
      </c>
      <c r="M120">
        <f t="shared" si="23"/>
        <v>0</v>
      </c>
    </row>
    <row r="121" spans="1:13">
      <c r="A121" t="s">
        <v>123</v>
      </c>
      <c r="B121">
        <v>0</v>
      </c>
      <c r="C121">
        <v>0</v>
      </c>
      <c r="D121">
        <f t="shared" si="20"/>
        <v>0</v>
      </c>
      <c r="E121">
        <v>0</v>
      </c>
      <c r="F121">
        <v>0</v>
      </c>
      <c r="G121">
        <f t="shared" si="21"/>
        <v>0</v>
      </c>
      <c r="H121">
        <v>0</v>
      </c>
      <c r="I121">
        <v>0</v>
      </c>
      <c r="J121">
        <f t="shared" si="22"/>
        <v>0</v>
      </c>
      <c r="K121">
        <v>0</v>
      </c>
      <c r="L121">
        <v>0</v>
      </c>
      <c r="M121">
        <f t="shared" si="23"/>
        <v>0</v>
      </c>
    </row>
    <row r="122" spans="1:13">
      <c r="A122" t="s">
        <v>124</v>
      </c>
      <c r="B122">
        <v>71</v>
      </c>
      <c r="C122">
        <v>54</v>
      </c>
      <c r="D122">
        <f t="shared" si="20"/>
        <v>125</v>
      </c>
      <c r="E122">
        <v>0</v>
      </c>
      <c r="F122">
        <v>1</v>
      </c>
      <c r="G122">
        <f t="shared" si="21"/>
        <v>1</v>
      </c>
      <c r="H122">
        <v>0</v>
      </c>
      <c r="I122">
        <v>190</v>
      </c>
      <c r="J122">
        <f t="shared" si="22"/>
        <v>190</v>
      </c>
      <c r="K122">
        <v>0</v>
      </c>
      <c r="L122">
        <v>0</v>
      </c>
      <c r="M122">
        <f t="shared" si="23"/>
        <v>0</v>
      </c>
    </row>
    <row r="123" spans="1:13">
      <c r="A123" t="s">
        <v>125</v>
      </c>
      <c r="B123">
        <v>155</v>
      </c>
      <c r="C123">
        <v>52</v>
      </c>
      <c r="D123">
        <f t="shared" si="20"/>
        <v>207</v>
      </c>
      <c r="E123">
        <v>5</v>
      </c>
      <c r="F123">
        <v>19</v>
      </c>
      <c r="G123">
        <f t="shared" si="21"/>
        <v>24</v>
      </c>
      <c r="H123">
        <v>698</v>
      </c>
      <c r="I123">
        <v>4566</v>
      </c>
      <c r="J123">
        <f t="shared" si="22"/>
        <v>5264</v>
      </c>
      <c r="K123">
        <v>475</v>
      </c>
      <c r="L123">
        <v>2463</v>
      </c>
      <c r="M123">
        <f t="shared" si="23"/>
        <v>2938</v>
      </c>
    </row>
    <row r="124" spans="1:13">
      <c r="A124" t="s">
        <v>126</v>
      </c>
      <c r="B124">
        <v>42</v>
      </c>
      <c r="C124">
        <v>21</v>
      </c>
      <c r="D124">
        <f t="shared" si="20"/>
        <v>63</v>
      </c>
      <c r="E124">
        <v>0</v>
      </c>
      <c r="F124">
        <v>1</v>
      </c>
      <c r="G124">
        <f t="shared" si="21"/>
        <v>1</v>
      </c>
      <c r="H124">
        <v>0</v>
      </c>
      <c r="I124">
        <v>460</v>
      </c>
      <c r="J124">
        <f t="shared" si="22"/>
        <v>460</v>
      </c>
      <c r="K124">
        <v>0</v>
      </c>
      <c r="L124">
        <v>0</v>
      </c>
      <c r="M124">
        <f t="shared" si="23"/>
        <v>0</v>
      </c>
    </row>
    <row r="125" spans="1:13">
      <c r="A125" t="s">
        <v>127</v>
      </c>
      <c r="B125">
        <v>38</v>
      </c>
      <c r="C125">
        <v>34</v>
      </c>
      <c r="D125">
        <f t="shared" si="20"/>
        <v>72</v>
      </c>
      <c r="E125">
        <v>3</v>
      </c>
      <c r="F125">
        <v>9</v>
      </c>
      <c r="G125">
        <f t="shared" si="21"/>
        <v>12</v>
      </c>
      <c r="H125">
        <v>319</v>
      </c>
      <c r="I125">
        <v>2338</v>
      </c>
      <c r="J125">
        <f t="shared" si="22"/>
        <v>2657</v>
      </c>
      <c r="K125">
        <v>940</v>
      </c>
      <c r="L125">
        <v>1023</v>
      </c>
      <c r="M125">
        <f t="shared" si="23"/>
        <v>1963</v>
      </c>
    </row>
    <row r="126" spans="1:13">
      <c r="A126" t="s">
        <v>128</v>
      </c>
      <c r="B126">
        <v>0</v>
      </c>
      <c r="C126">
        <v>14</v>
      </c>
      <c r="D126">
        <f t="shared" si="20"/>
        <v>14</v>
      </c>
      <c r="E126">
        <v>0</v>
      </c>
      <c r="F126">
        <v>6</v>
      </c>
      <c r="G126">
        <f t="shared" si="21"/>
        <v>6</v>
      </c>
      <c r="H126">
        <v>0</v>
      </c>
      <c r="I126">
        <v>1487</v>
      </c>
      <c r="J126">
        <f t="shared" si="22"/>
        <v>1487</v>
      </c>
      <c r="K126">
        <v>0</v>
      </c>
      <c r="L126">
        <v>57</v>
      </c>
      <c r="M126">
        <f t="shared" si="23"/>
        <v>57</v>
      </c>
    </row>
    <row r="127" spans="1:13">
      <c r="A127" t="s">
        <v>129</v>
      </c>
      <c r="B127">
        <v>7</v>
      </c>
      <c r="C127">
        <v>11</v>
      </c>
      <c r="D127">
        <f t="shared" si="20"/>
        <v>18</v>
      </c>
      <c r="E127">
        <v>0</v>
      </c>
      <c r="F127">
        <v>1</v>
      </c>
      <c r="G127">
        <f t="shared" si="21"/>
        <v>1</v>
      </c>
      <c r="H127">
        <v>0</v>
      </c>
      <c r="I127">
        <v>2350</v>
      </c>
      <c r="J127">
        <f t="shared" si="22"/>
        <v>2350</v>
      </c>
      <c r="K127">
        <v>0</v>
      </c>
      <c r="L127">
        <v>0</v>
      </c>
      <c r="M127">
        <f t="shared" si="23"/>
        <v>0</v>
      </c>
    </row>
    <row r="128" spans="1:13">
      <c r="A128" t="s">
        <v>130</v>
      </c>
      <c r="B128">
        <v>0</v>
      </c>
      <c r="C128">
        <v>0</v>
      </c>
      <c r="D128">
        <f t="shared" si="20"/>
        <v>0</v>
      </c>
      <c r="E128">
        <v>0</v>
      </c>
      <c r="F128">
        <v>0</v>
      </c>
      <c r="G128">
        <f t="shared" si="21"/>
        <v>0</v>
      </c>
      <c r="H128">
        <v>0</v>
      </c>
      <c r="I128">
        <v>0</v>
      </c>
      <c r="J128">
        <f t="shared" si="22"/>
        <v>0</v>
      </c>
      <c r="K128">
        <v>0</v>
      </c>
      <c r="L128">
        <v>0</v>
      </c>
      <c r="M128">
        <f t="shared" si="23"/>
        <v>0</v>
      </c>
    </row>
    <row r="129" spans="1:13">
      <c r="A129" t="s">
        <v>131</v>
      </c>
      <c r="B129">
        <v>1</v>
      </c>
      <c r="C129">
        <v>3</v>
      </c>
      <c r="D129">
        <f t="shared" si="20"/>
        <v>4</v>
      </c>
      <c r="E129">
        <v>0</v>
      </c>
      <c r="F129">
        <v>2</v>
      </c>
      <c r="G129">
        <f t="shared" si="21"/>
        <v>2</v>
      </c>
      <c r="H129">
        <v>0</v>
      </c>
      <c r="I129">
        <v>637</v>
      </c>
      <c r="J129">
        <f t="shared" si="22"/>
        <v>637</v>
      </c>
      <c r="K129">
        <v>0</v>
      </c>
      <c r="L129">
        <v>637</v>
      </c>
      <c r="M129">
        <f t="shared" si="23"/>
        <v>637</v>
      </c>
    </row>
    <row r="130" spans="1:13">
      <c r="A130" t="s">
        <v>132</v>
      </c>
      <c r="B130">
        <v>0</v>
      </c>
      <c r="C130">
        <v>2</v>
      </c>
      <c r="D130">
        <f t="shared" si="20"/>
        <v>2</v>
      </c>
      <c r="E130">
        <v>0</v>
      </c>
      <c r="F130">
        <v>0</v>
      </c>
      <c r="G130">
        <f t="shared" si="21"/>
        <v>0</v>
      </c>
      <c r="H130">
        <v>0</v>
      </c>
      <c r="I130">
        <v>0</v>
      </c>
      <c r="J130">
        <f t="shared" si="22"/>
        <v>0</v>
      </c>
      <c r="K130">
        <v>0</v>
      </c>
      <c r="L130">
        <v>0</v>
      </c>
      <c r="M130">
        <f t="shared" si="23"/>
        <v>0</v>
      </c>
    </row>
    <row r="131" spans="1:13">
      <c r="A131" t="s">
        <v>133</v>
      </c>
      <c r="B131">
        <v>3</v>
      </c>
      <c r="C131">
        <v>1</v>
      </c>
      <c r="D131">
        <f t="shared" si="20"/>
        <v>4</v>
      </c>
      <c r="E131">
        <v>0</v>
      </c>
      <c r="F131">
        <v>0</v>
      </c>
      <c r="G131">
        <f t="shared" si="21"/>
        <v>0</v>
      </c>
      <c r="H131">
        <v>0</v>
      </c>
      <c r="I131">
        <v>0</v>
      </c>
      <c r="J131">
        <f t="shared" si="22"/>
        <v>0</v>
      </c>
      <c r="K131">
        <v>0</v>
      </c>
      <c r="L131">
        <v>0</v>
      </c>
      <c r="M131">
        <f t="shared" si="23"/>
        <v>0</v>
      </c>
    </row>
    <row r="132" spans="1:13">
      <c r="A132" t="s">
        <v>134</v>
      </c>
      <c r="B132">
        <v>0</v>
      </c>
      <c r="C132">
        <v>1</v>
      </c>
      <c r="D132">
        <f t="shared" si="20"/>
        <v>1</v>
      </c>
      <c r="E132">
        <v>0</v>
      </c>
      <c r="F132">
        <v>0</v>
      </c>
      <c r="G132">
        <f t="shared" si="21"/>
        <v>0</v>
      </c>
      <c r="H132">
        <v>0</v>
      </c>
      <c r="I132">
        <v>0</v>
      </c>
      <c r="J132">
        <f t="shared" si="22"/>
        <v>0</v>
      </c>
      <c r="K132">
        <v>0</v>
      </c>
      <c r="L132">
        <v>0</v>
      </c>
      <c r="M132">
        <f t="shared" si="23"/>
        <v>0</v>
      </c>
    </row>
    <row r="134" spans="1:13">
      <c r="A134" s="5" t="s">
        <v>135</v>
      </c>
      <c r="B134" s="5" t="s">
        <v>135</v>
      </c>
      <c r="C134" s="5" t="s">
        <v>135</v>
      </c>
      <c r="D134" s="5" t="s">
        <v>135</v>
      </c>
      <c r="E134" s="5" t="s">
        <v>135</v>
      </c>
      <c r="F134" s="5" t="s">
        <v>135</v>
      </c>
      <c r="G134" s="5" t="s">
        <v>135</v>
      </c>
      <c r="H134" s="5" t="s">
        <v>135</v>
      </c>
      <c r="I134" s="5" t="s">
        <v>135</v>
      </c>
      <c r="J134" s="5" t="s">
        <v>135</v>
      </c>
      <c r="K134" s="5" t="s">
        <v>135</v>
      </c>
      <c r="L134" s="5" t="s">
        <v>135</v>
      </c>
      <c r="M134" s="5" t="s">
        <v>135</v>
      </c>
    </row>
    <row r="135" spans="1:13">
      <c r="A135" t="s">
        <v>136</v>
      </c>
      <c r="B135">
        <v>0</v>
      </c>
      <c r="C135">
        <v>0</v>
      </c>
      <c r="D135">
        <f t="shared" ref="D135:D147" si="24">B135+C135</f>
        <v>0</v>
      </c>
      <c r="E135">
        <v>0</v>
      </c>
      <c r="F135">
        <v>0</v>
      </c>
      <c r="G135">
        <f t="shared" ref="G135:G147" si="25">E135+F135</f>
        <v>0</v>
      </c>
      <c r="H135">
        <v>0</v>
      </c>
      <c r="I135">
        <v>0</v>
      </c>
      <c r="J135">
        <f t="shared" ref="J135:J147" si="26">H135+I135</f>
        <v>0</v>
      </c>
      <c r="K135">
        <v>0</v>
      </c>
      <c r="L135">
        <v>0</v>
      </c>
      <c r="M135">
        <f t="shared" ref="M135:M147" si="27">K135+L135</f>
        <v>0</v>
      </c>
    </row>
    <row r="136" spans="1:13">
      <c r="A136" t="s">
        <v>137</v>
      </c>
      <c r="B136">
        <v>3</v>
      </c>
      <c r="C136">
        <v>19</v>
      </c>
      <c r="D136">
        <f t="shared" si="24"/>
        <v>22</v>
      </c>
      <c r="E136">
        <v>0</v>
      </c>
      <c r="F136">
        <v>10</v>
      </c>
      <c r="G136">
        <f t="shared" si="25"/>
        <v>10</v>
      </c>
      <c r="H136">
        <v>0</v>
      </c>
      <c r="I136">
        <v>1399</v>
      </c>
      <c r="J136">
        <f t="shared" si="26"/>
        <v>1399</v>
      </c>
      <c r="K136">
        <v>0</v>
      </c>
      <c r="L136">
        <v>98</v>
      </c>
      <c r="M136">
        <f t="shared" si="27"/>
        <v>98</v>
      </c>
    </row>
    <row r="137" spans="1:13">
      <c r="A137" t="s">
        <v>138</v>
      </c>
      <c r="B137">
        <v>0</v>
      </c>
      <c r="C137">
        <v>0</v>
      </c>
      <c r="D137">
        <f t="shared" si="24"/>
        <v>0</v>
      </c>
      <c r="E137">
        <v>0</v>
      </c>
      <c r="F137">
        <v>0</v>
      </c>
      <c r="G137">
        <f t="shared" si="25"/>
        <v>0</v>
      </c>
      <c r="H137">
        <v>0</v>
      </c>
      <c r="I137">
        <v>0</v>
      </c>
      <c r="J137">
        <f t="shared" si="26"/>
        <v>0</v>
      </c>
      <c r="K137">
        <v>0</v>
      </c>
      <c r="L137">
        <v>0</v>
      </c>
      <c r="M137">
        <f t="shared" si="27"/>
        <v>0</v>
      </c>
    </row>
    <row r="138" spans="1:13">
      <c r="A138" t="s">
        <v>139</v>
      </c>
      <c r="B138">
        <v>5</v>
      </c>
      <c r="C138">
        <v>10</v>
      </c>
      <c r="D138">
        <f t="shared" si="24"/>
        <v>15</v>
      </c>
      <c r="E138">
        <v>0</v>
      </c>
      <c r="F138">
        <v>0</v>
      </c>
      <c r="G138">
        <f t="shared" si="25"/>
        <v>0</v>
      </c>
      <c r="H138">
        <v>0</v>
      </c>
      <c r="I138">
        <v>0</v>
      </c>
      <c r="J138">
        <f t="shared" si="26"/>
        <v>0</v>
      </c>
      <c r="K138">
        <v>0</v>
      </c>
      <c r="L138">
        <v>0</v>
      </c>
      <c r="M138">
        <f t="shared" si="27"/>
        <v>0</v>
      </c>
    </row>
    <row r="139" spans="1:13">
      <c r="A139" t="s">
        <v>140</v>
      </c>
      <c r="B139">
        <v>0</v>
      </c>
      <c r="C139">
        <v>5</v>
      </c>
      <c r="D139">
        <f t="shared" si="24"/>
        <v>5</v>
      </c>
      <c r="E139">
        <v>0</v>
      </c>
      <c r="F139">
        <v>0</v>
      </c>
      <c r="G139">
        <f t="shared" si="25"/>
        <v>0</v>
      </c>
      <c r="H139">
        <v>0</v>
      </c>
      <c r="I139">
        <v>0</v>
      </c>
      <c r="J139">
        <f t="shared" si="26"/>
        <v>0</v>
      </c>
      <c r="K139">
        <v>0</v>
      </c>
      <c r="L139">
        <v>0</v>
      </c>
      <c r="M139">
        <f t="shared" si="27"/>
        <v>0</v>
      </c>
    </row>
    <row r="140" spans="1:13">
      <c r="A140" t="s">
        <v>141</v>
      </c>
      <c r="B140">
        <v>0</v>
      </c>
      <c r="C140">
        <v>0</v>
      </c>
      <c r="D140">
        <f t="shared" si="24"/>
        <v>0</v>
      </c>
      <c r="E140">
        <v>0</v>
      </c>
      <c r="F140">
        <v>0</v>
      </c>
      <c r="G140">
        <f t="shared" si="25"/>
        <v>0</v>
      </c>
      <c r="H140">
        <v>0</v>
      </c>
      <c r="I140">
        <v>0</v>
      </c>
      <c r="J140">
        <f t="shared" si="26"/>
        <v>0</v>
      </c>
      <c r="K140">
        <v>0</v>
      </c>
      <c r="L140">
        <v>0</v>
      </c>
      <c r="M140">
        <f t="shared" si="27"/>
        <v>0</v>
      </c>
    </row>
    <row r="141" spans="1:13">
      <c r="A141" t="s">
        <v>142</v>
      </c>
      <c r="B141">
        <v>3</v>
      </c>
      <c r="C141">
        <v>103</v>
      </c>
      <c r="D141">
        <f t="shared" si="24"/>
        <v>106</v>
      </c>
      <c r="E141">
        <v>0</v>
      </c>
      <c r="F141">
        <v>47</v>
      </c>
      <c r="G141">
        <f t="shared" si="25"/>
        <v>47</v>
      </c>
      <c r="H141">
        <v>0</v>
      </c>
      <c r="I141">
        <v>23432</v>
      </c>
      <c r="J141">
        <f t="shared" si="26"/>
        <v>23432</v>
      </c>
      <c r="K141">
        <v>0</v>
      </c>
      <c r="L141">
        <v>7379</v>
      </c>
      <c r="M141">
        <f t="shared" si="27"/>
        <v>7379</v>
      </c>
    </row>
    <row r="142" spans="1:13">
      <c r="A142" t="s">
        <v>143</v>
      </c>
      <c r="B142">
        <v>0</v>
      </c>
      <c r="C142">
        <v>0</v>
      </c>
      <c r="D142">
        <f t="shared" si="24"/>
        <v>0</v>
      </c>
      <c r="E142">
        <v>0</v>
      </c>
      <c r="F142">
        <v>0</v>
      </c>
      <c r="G142">
        <f t="shared" si="25"/>
        <v>0</v>
      </c>
      <c r="H142">
        <v>0</v>
      </c>
      <c r="I142">
        <v>0</v>
      </c>
      <c r="J142">
        <f t="shared" si="26"/>
        <v>0</v>
      </c>
      <c r="K142">
        <v>0</v>
      </c>
      <c r="L142">
        <v>0</v>
      </c>
      <c r="M142">
        <f t="shared" si="27"/>
        <v>0</v>
      </c>
    </row>
    <row r="143" spans="1:13">
      <c r="A143" t="s">
        <v>144</v>
      </c>
      <c r="B143">
        <v>0</v>
      </c>
      <c r="C143">
        <v>5</v>
      </c>
      <c r="D143">
        <f t="shared" si="24"/>
        <v>5</v>
      </c>
      <c r="E143">
        <v>0</v>
      </c>
      <c r="F143">
        <v>3</v>
      </c>
      <c r="G143">
        <f t="shared" si="25"/>
        <v>3</v>
      </c>
      <c r="H143">
        <v>0</v>
      </c>
      <c r="I143">
        <v>9210</v>
      </c>
      <c r="J143">
        <f t="shared" si="26"/>
        <v>9210</v>
      </c>
      <c r="K143">
        <v>0</v>
      </c>
      <c r="L143">
        <v>9210</v>
      </c>
      <c r="M143">
        <f t="shared" si="27"/>
        <v>9210</v>
      </c>
    </row>
    <row r="144" spans="1:13">
      <c r="A144" t="s">
        <v>145</v>
      </c>
      <c r="B144">
        <v>0</v>
      </c>
      <c r="C144">
        <v>0</v>
      </c>
      <c r="D144">
        <f t="shared" si="24"/>
        <v>0</v>
      </c>
      <c r="E144">
        <v>0</v>
      </c>
      <c r="F144">
        <v>0</v>
      </c>
      <c r="G144">
        <f t="shared" si="25"/>
        <v>0</v>
      </c>
      <c r="H144">
        <v>0</v>
      </c>
      <c r="I144">
        <v>0</v>
      </c>
      <c r="J144">
        <f t="shared" si="26"/>
        <v>0</v>
      </c>
      <c r="K144">
        <v>0</v>
      </c>
      <c r="L144">
        <v>0</v>
      </c>
      <c r="M144">
        <f t="shared" si="27"/>
        <v>0</v>
      </c>
    </row>
    <row r="145" spans="1:13">
      <c r="A145" t="s">
        <v>146</v>
      </c>
      <c r="B145">
        <v>0</v>
      </c>
      <c r="C145">
        <v>9</v>
      </c>
      <c r="D145">
        <f t="shared" si="24"/>
        <v>9</v>
      </c>
      <c r="E145">
        <v>0</v>
      </c>
      <c r="F145">
        <v>1</v>
      </c>
      <c r="G145">
        <f t="shared" si="25"/>
        <v>1</v>
      </c>
      <c r="H145">
        <v>0</v>
      </c>
      <c r="I145">
        <v>684</v>
      </c>
      <c r="J145">
        <f t="shared" si="26"/>
        <v>684</v>
      </c>
      <c r="K145">
        <v>0</v>
      </c>
      <c r="L145">
        <v>0</v>
      </c>
      <c r="M145">
        <f t="shared" si="27"/>
        <v>0</v>
      </c>
    </row>
    <row r="146" spans="1:13">
      <c r="A146" t="s">
        <v>147</v>
      </c>
      <c r="B146">
        <v>1</v>
      </c>
      <c r="C146">
        <v>0</v>
      </c>
      <c r="D146">
        <f t="shared" si="24"/>
        <v>1</v>
      </c>
      <c r="E146">
        <v>0</v>
      </c>
      <c r="F146">
        <v>0</v>
      </c>
      <c r="G146">
        <f t="shared" si="25"/>
        <v>0</v>
      </c>
      <c r="H146">
        <v>0</v>
      </c>
      <c r="I146">
        <v>0</v>
      </c>
      <c r="J146">
        <f t="shared" si="26"/>
        <v>0</v>
      </c>
      <c r="K146">
        <v>0</v>
      </c>
      <c r="L146">
        <v>0</v>
      </c>
      <c r="M146">
        <f t="shared" si="27"/>
        <v>0</v>
      </c>
    </row>
    <row r="147" spans="1:13">
      <c r="A147" t="s">
        <v>148</v>
      </c>
      <c r="B147">
        <v>1</v>
      </c>
      <c r="C147">
        <v>0</v>
      </c>
      <c r="D147">
        <f t="shared" si="24"/>
        <v>1</v>
      </c>
      <c r="E147">
        <v>0</v>
      </c>
      <c r="F147">
        <v>0</v>
      </c>
      <c r="G147">
        <f t="shared" si="25"/>
        <v>0</v>
      </c>
      <c r="H147">
        <v>0</v>
      </c>
      <c r="I147">
        <v>0</v>
      </c>
      <c r="J147">
        <f t="shared" si="26"/>
        <v>0</v>
      </c>
      <c r="K147">
        <v>0</v>
      </c>
      <c r="L147">
        <v>0</v>
      </c>
      <c r="M147">
        <f t="shared" si="27"/>
        <v>0</v>
      </c>
    </row>
    <row r="149" spans="1:13">
      <c r="A149" s="5" t="s">
        <v>149</v>
      </c>
      <c r="B149" s="5" t="s">
        <v>149</v>
      </c>
      <c r="C149" s="5" t="s">
        <v>149</v>
      </c>
      <c r="D149" s="5" t="s">
        <v>149</v>
      </c>
      <c r="E149" s="5" t="s">
        <v>149</v>
      </c>
      <c r="F149" s="5" t="s">
        <v>149</v>
      </c>
      <c r="G149" s="5" t="s">
        <v>149</v>
      </c>
      <c r="H149" s="5" t="s">
        <v>149</v>
      </c>
      <c r="I149" s="5" t="s">
        <v>149</v>
      </c>
      <c r="J149" s="5" t="s">
        <v>149</v>
      </c>
      <c r="K149" s="5" t="s">
        <v>149</v>
      </c>
      <c r="L149" s="5" t="s">
        <v>149</v>
      </c>
      <c r="M149" s="5" t="s">
        <v>149</v>
      </c>
    </row>
    <row r="150" spans="1:13">
      <c r="A150" t="s">
        <v>150</v>
      </c>
      <c r="B150">
        <v>0</v>
      </c>
      <c r="C150">
        <v>0</v>
      </c>
      <c r="D150">
        <f t="shared" ref="D150:D161" si="28">B150+C150</f>
        <v>0</v>
      </c>
      <c r="E150">
        <v>0</v>
      </c>
      <c r="F150">
        <v>0</v>
      </c>
      <c r="G150">
        <f t="shared" ref="G150:G161" si="29">E150+F150</f>
        <v>0</v>
      </c>
      <c r="H150">
        <v>0</v>
      </c>
      <c r="I150">
        <v>0</v>
      </c>
      <c r="J150">
        <f t="shared" ref="J150:J161" si="30">H150+I150</f>
        <v>0</v>
      </c>
      <c r="K150">
        <v>0</v>
      </c>
      <c r="L150">
        <v>0</v>
      </c>
      <c r="M150">
        <f t="shared" ref="M150:M161" si="31">K150+L150</f>
        <v>0</v>
      </c>
    </row>
    <row r="151" spans="1:13">
      <c r="A151" t="s">
        <v>151</v>
      </c>
      <c r="B151">
        <v>0</v>
      </c>
      <c r="C151">
        <v>0</v>
      </c>
      <c r="D151">
        <f t="shared" si="28"/>
        <v>0</v>
      </c>
      <c r="E151">
        <v>0</v>
      </c>
      <c r="F151">
        <v>0</v>
      </c>
      <c r="G151">
        <f t="shared" si="29"/>
        <v>0</v>
      </c>
      <c r="H151">
        <v>0</v>
      </c>
      <c r="I151">
        <v>0</v>
      </c>
      <c r="J151">
        <f t="shared" si="30"/>
        <v>0</v>
      </c>
      <c r="K151">
        <v>0</v>
      </c>
      <c r="L151">
        <v>0</v>
      </c>
      <c r="M151">
        <f t="shared" si="31"/>
        <v>0</v>
      </c>
    </row>
    <row r="152" spans="1:13">
      <c r="A152" t="s">
        <v>152</v>
      </c>
      <c r="B152">
        <v>13</v>
      </c>
      <c r="C152">
        <v>12</v>
      </c>
      <c r="D152">
        <f t="shared" si="28"/>
        <v>25</v>
      </c>
      <c r="E152">
        <v>0</v>
      </c>
      <c r="F152">
        <v>0</v>
      </c>
      <c r="G152">
        <f t="shared" si="29"/>
        <v>0</v>
      </c>
      <c r="H152">
        <v>0</v>
      </c>
      <c r="I152">
        <v>0</v>
      </c>
      <c r="J152">
        <f t="shared" si="30"/>
        <v>0</v>
      </c>
      <c r="K152">
        <v>0</v>
      </c>
      <c r="L152">
        <v>0</v>
      </c>
      <c r="M152">
        <f t="shared" si="31"/>
        <v>0</v>
      </c>
    </row>
    <row r="153" spans="1:13">
      <c r="A153" t="s">
        <v>153</v>
      </c>
      <c r="B153">
        <v>0</v>
      </c>
      <c r="C153">
        <v>0</v>
      </c>
      <c r="D153">
        <f t="shared" si="28"/>
        <v>0</v>
      </c>
      <c r="E153">
        <v>0</v>
      </c>
      <c r="F153">
        <v>0</v>
      </c>
      <c r="G153">
        <f t="shared" si="29"/>
        <v>0</v>
      </c>
      <c r="H153">
        <v>0</v>
      </c>
      <c r="I153">
        <v>0</v>
      </c>
      <c r="J153">
        <f t="shared" si="30"/>
        <v>0</v>
      </c>
      <c r="K153">
        <v>0</v>
      </c>
      <c r="L153">
        <v>0</v>
      </c>
      <c r="M153">
        <f t="shared" si="31"/>
        <v>0</v>
      </c>
    </row>
    <row r="154" spans="1:13">
      <c r="A154" t="s">
        <v>154</v>
      </c>
      <c r="B154">
        <v>18</v>
      </c>
      <c r="C154">
        <v>3</v>
      </c>
      <c r="D154">
        <f t="shared" si="28"/>
        <v>21</v>
      </c>
      <c r="E154">
        <v>0</v>
      </c>
      <c r="F154">
        <v>0</v>
      </c>
      <c r="G154">
        <f t="shared" si="29"/>
        <v>0</v>
      </c>
      <c r="H154">
        <v>0</v>
      </c>
      <c r="I154">
        <v>0</v>
      </c>
      <c r="J154">
        <f t="shared" si="30"/>
        <v>0</v>
      </c>
      <c r="K154">
        <v>0</v>
      </c>
      <c r="L154">
        <v>0</v>
      </c>
      <c r="M154">
        <f t="shared" si="31"/>
        <v>0</v>
      </c>
    </row>
    <row r="155" spans="1:13">
      <c r="A155" t="s">
        <v>155</v>
      </c>
      <c r="B155">
        <v>4</v>
      </c>
      <c r="C155">
        <v>144</v>
      </c>
      <c r="D155">
        <f t="shared" si="28"/>
        <v>148</v>
      </c>
      <c r="E155">
        <v>0</v>
      </c>
      <c r="F155">
        <v>82</v>
      </c>
      <c r="G155">
        <f t="shared" si="29"/>
        <v>82</v>
      </c>
      <c r="H155">
        <v>0</v>
      </c>
      <c r="I155">
        <v>28926</v>
      </c>
      <c r="J155">
        <f t="shared" si="30"/>
        <v>28926</v>
      </c>
      <c r="K155">
        <v>0</v>
      </c>
      <c r="L155">
        <v>5748</v>
      </c>
      <c r="M155">
        <f t="shared" si="31"/>
        <v>5748</v>
      </c>
    </row>
    <row r="156" spans="1:13">
      <c r="A156" t="s">
        <v>156</v>
      </c>
      <c r="B156">
        <v>0</v>
      </c>
      <c r="C156">
        <v>5</v>
      </c>
      <c r="D156">
        <f t="shared" si="28"/>
        <v>5</v>
      </c>
      <c r="E156">
        <v>0</v>
      </c>
      <c r="F156">
        <v>0</v>
      </c>
      <c r="G156">
        <f t="shared" si="29"/>
        <v>0</v>
      </c>
      <c r="H156">
        <v>0</v>
      </c>
      <c r="I156">
        <v>0</v>
      </c>
      <c r="J156">
        <f t="shared" si="30"/>
        <v>0</v>
      </c>
      <c r="K156">
        <v>0</v>
      </c>
      <c r="L156">
        <v>0</v>
      </c>
      <c r="M156">
        <f t="shared" si="31"/>
        <v>0</v>
      </c>
    </row>
    <row r="157" spans="1:13">
      <c r="A157" t="s">
        <v>157</v>
      </c>
      <c r="B157">
        <v>0</v>
      </c>
      <c r="C157">
        <v>5</v>
      </c>
      <c r="D157">
        <f t="shared" si="28"/>
        <v>5</v>
      </c>
      <c r="E157">
        <v>0</v>
      </c>
      <c r="F157">
        <v>0</v>
      </c>
      <c r="G157">
        <f t="shared" si="29"/>
        <v>0</v>
      </c>
      <c r="H157">
        <v>0</v>
      </c>
      <c r="I157">
        <v>0</v>
      </c>
      <c r="J157">
        <f t="shared" si="30"/>
        <v>0</v>
      </c>
      <c r="K157">
        <v>0</v>
      </c>
      <c r="L157">
        <v>0</v>
      </c>
      <c r="M157">
        <f t="shared" si="31"/>
        <v>0</v>
      </c>
    </row>
    <row r="158" spans="1:13">
      <c r="A158" t="s">
        <v>158</v>
      </c>
      <c r="B158">
        <v>0</v>
      </c>
      <c r="C158">
        <v>0</v>
      </c>
      <c r="D158">
        <f t="shared" si="28"/>
        <v>0</v>
      </c>
      <c r="E158">
        <v>0</v>
      </c>
      <c r="F158">
        <v>0</v>
      </c>
      <c r="G158">
        <f t="shared" si="29"/>
        <v>0</v>
      </c>
      <c r="H158">
        <v>0</v>
      </c>
      <c r="I158">
        <v>0</v>
      </c>
      <c r="J158">
        <f t="shared" si="30"/>
        <v>0</v>
      </c>
      <c r="K158">
        <v>0</v>
      </c>
      <c r="L158">
        <v>0</v>
      </c>
      <c r="M158">
        <f t="shared" si="31"/>
        <v>0</v>
      </c>
    </row>
    <row r="159" spans="1:13">
      <c r="A159" t="s">
        <v>159</v>
      </c>
      <c r="B159">
        <v>0</v>
      </c>
      <c r="C159">
        <v>0</v>
      </c>
      <c r="D159">
        <f t="shared" si="28"/>
        <v>0</v>
      </c>
      <c r="E159">
        <v>0</v>
      </c>
      <c r="F159">
        <v>0</v>
      </c>
      <c r="G159">
        <f t="shared" si="29"/>
        <v>0</v>
      </c>
      <c r="H159">
        <v>0</v>
      </c>
      <c r="I159">
        <v>0</v>
      </c>
      <c r="J159">
        <f t="shared" si="30"/>
        <v>0</v>
      </c>
      <c r="K159">
        <v>0</v>
      </c>
      <c r="L159">
        <v>0</v>
      </c>
      <c r="M159">
        <f t="shared" si="31"/>
        <v>0</v>
      </c>
    </row>
    <row r="160" spans="1:13">
      <c r="A160" t="s">
        <v>160</v>
      </c>
      <c r="B160">
        <v>0</v>
      </c>
      <c r="C160">
        <v>0</v>
      </c>
      <c r="D160">
        <f t="shared" si="28"/>
        <v>0</v>
      </c>
      <c r="E160">
        <v>0</v>
      </c>
      <c r="F160">
        <v>0</v>
      </c>
      <c r="G160">
        <f t="shared" si="29"/>
        <v>0</v>
      </c>
      <c r="H160">
        <v>0</v>
      </c>
      <c r="I160">
        <v>0</v>
      </c>
      <c r="J160">
        <f t="shared" si="30"/>
        <v>0</v>
      </c>
      <c r="K160">
        <v>0</v>
      </c>
      <c r="L160">
        <v>0</v>
      </c>
      <c r="M160">
        <f t="shared" si="31"/>
        <v>0</v>
      </c>
    </row>
    <row r="161" spans="1:13">
      <c r="A161" t="s">
        <v>161</v>
      </c>
      <c r="B161">
        <v>0</v>
      </c>
      <c r="C161">
        <v>3</v>
      </c>
      <c r="D161">
        <f t="shared" si="28"/>
        <v>3</v>
      </c>
      <c r="E161">
        <v>0</v>
      </c>
      <c r="F161">
        <v>0</v>
      </c>
      <c r="G161">
        <f t="shared" si="29"/>
        <v>0</v>
      </c>
      <c r="H161">
        <v>0</v>
      </c>
      <c r="I161">
        <v>0</v>
      </c>
      <c r="J161">
        <f t="shared" si="30"/>
        <v>0</v>
      </c>
      <c r="K161">
        <v>0</v>
      </c>
      <c r="L161">
        <v>0</v>
      </c>
      <c r="M161">
        <f t="shared" si="31"/>
        <v>0</v>
      </c>
    </row>
    <row r="163" spans="1:13">
      <c r="A163" s="5" t="s">
        <v>162</v>
      </c>
      <c r="B163" s="5" t="s">
        <v>162</v>
      </c>
      <c r="C163" s="5" t="s">
        <v>162</v>
      </c>
      <c r="D163" s="5" t="s">
        <v>162</v>
      </c>
      <c r="E163" s="5" t="s">
        <v>162</v>
      </c>
      <c r="F163" s="5" t="s">
        <v>162</v>
      </c>
      <c r="G163" s="5" t="s">
        <v>162</v>
      </c>
      <c r="H163" s="5" t="s">
        <v>162</v>
      </c>
      <c r="I163" s="5" t="s">
        <v>162</v>
      </c>
      <c r="J163" s="5" t="s">
        <v>162</v>
      </c>
      <c r="K163" s="5" t="s">
        <v>162</v>
      </c>
      <c r="L163" s="5" t="s">
        <v>162</v>
      </c>
      <c r="M163" s="5" t="s">
        <v>162</v>
      </c>
    </row>
    <row r="164" spans="1:13">
      <c r="A164" t="s">
        <v>163</v>
      </c>
      <c r="B164">
        <v>0</v>
      </c>
      <c r="C164">
        <v>0</v>
      </c>
      <c r="D164">
        <f t="shared" ref="D164:D173" si="32">B164+C164</f>
        <v>0</v>
      </c>
      <c r="E164">
        <v>0</v>
      </c>
      <c r="F164">
        <v>0</v>
      </c>
      <c r="G164">
        <f t="shared" ref="G164:G173" si="33">E164+F164</f>
        <v>0</v>
      </c>
      <c r="H164">
        <v>0</v>
      </c>
      <c r="I164">
        <v>0</v>
      </c>
      <c r="J164">
        <f t="shared" ref="J164:J173" si="34">H164+I164</f>
        <v>0</v>
      </c>
      <c r="K164">
        <v>0</v>
      </c>
      <c r="L164">
        <v>0</v>
      </c>
      <c r="M164">
        <f t="shared" ref="M164:M173" si="35">K164+L164</f>
        <v>0</v>
      </c>
    </row>
    <row r="165" spans="1:13">
      <c r="A165" t="s">
        <v>164</v>
      </c>
      <c r="B165">
        <v>0</v>
      </c>
      <c r="C165">
        <v>15</v>
      </c>
      <c r="D165">
        <f t="shared" si="32"/>
        <v>15</v>
      </c>
      <c r="E165">
        <v>0</v>
      </c>
      <c r="F165">
        <v>6</v>
      </c>
      <c r="G165">
        <f t="shared" si="33"/>
        <v>6</v>
      </c>
      <c r="H165">
        <v>0</v>
      </c>
      <c r="I165">
        <v>1135</v>
      </c>
      <c r="J165">
        <f t="shared" si="34"/>
        <v>1135</v>
      </c>
      <c r="K165">
        <v>0</v>
      </c>
      <c r="L165">
        <v>256</v>
      </c>
      <c r="M165">
        <f t="shared" si="35"/>
        <v>256</v>
      </c>
    </row>
    <row r="166" spans="1:13">
      <c r="A166" t="s">
        <v>165</v>
      </c>
      <c r="B166">
        <v>90</v>
      </c>
      <c r="C166">
        <v>184</v>
      </c>
      <c r="D166">
        <f t="shared" si="32"/>
        <v>274</v>
      </c>
      <c r="E166">
        <v>0</v>
      </c>
      <c r="F166">
        <v>69</v>
      </c>
      <c r="G166">
        <f t="shared" si="33"/>
        <v>69</v>
      </c>
      <c r="H166">
        <v>0</v>
      </c>
      <c r="I166">
        <v>27643</v>
      </c>
      <c r="J166">
        <f t="shared" si="34"/>
        <v>27643</v>
      </c>
      <c r="K166">
        <v>0</v>
      </c>
      <c r="L166">
        <v>9567</v>
      </c>
      <c r="M166">
        <f t="shared" si="35"/>
        <v>9567</v>
      </c>
    </row>
    <row r="167" spans="1:13">
      <c r="A167" t="s">
        <v>166</v>
      </c>
      <c r="B167">
        <v>0</v>
      </c>
      <c r="C167">
        <v>0</v>
      </c>
      <c r="D167">
        <f t="shared" si="32"/>
        <v>0</v>
      </c>
      <c r="E167">
        <v>0</v>
      </c>
      <c r="F167">
        <v>0</v>
      </c>
      <c r="G167">
        <f t="shared" si="33"/>
        <v>0</v>
      </c>
      <c r="H167">
        <v>0</v>
      </c>
      <c r="I167">
        <v>0</v>
      </c>
      <c r="J167">
        <f t="shared" si="34"/>
        <v>0</v>
      </c>
      <c r="K167">
        <v>0</v>
      </c>
      <c r="L167">
        <v>0</v>
      </c>
      <c r="M167">
        <f t="shared" si="35"/>
        <v>0</v>
      </c>
    </row>
    <row r="168" spans="1:13">
      <c r="A168" t="s">
        <v>167</v>
      </c>
      <c r="B168">
        <v>0</v>
      </c>
      <c r="C168">
        <v>12</v>
      </c>
      <c r="D168">
        <f t="shared" si="32"/>
        <v>12</v>
      </c>
      <c r="E168">
        <v>0</v>
      </c>
      <c r="F168">
        <v>0</v>
      </c>
      <c r="G168">
        <f t="shared" si="33"/>
        <v>0</v>
      </c>
      <c r="H168">
        <v>0</v>
      </c>
      <c r="I168">
        <v>0</v>
      </c>
      <c r="J168">
        <f t="shared" si="34"/>
        <v>0</v>
      </c>
      <c r="K168">
        <v>0</v>
      </c>
      <c r="L168">
        <v>0</v>
      </c>
      <c r="M168">
        <f t="shared" si="35"/>
        <v>0</v>
      </c>
    </row>
    <row r="169" spans="1:13">
      <c r="A169" t="s">
        <v>168</v>
      </c>
      <c r="B169">
        <v>0</v>
      </c>
      <c r="C169">
        <v>0</v>
      </c>
      <c r="D169">
        <f t="shared" si="32"/>
        <v>0</v>
      </c>
      <c r="E169">
        <v>0</v>
      </c>
      <c r="F169">
        <v>0</v>
      </c>
      <c r="G169">
        <f t="shared" si="33"/>
        <v>0</v>
      </c>
      <c r="H169">
        <v>0</v>
      </c>
      <c r="I169">
        <v>0</v>
      </c>
      <c r="J169">
        <f t="shared" si="34"/>
        <v>0</v>
      </c>
      <c r="K169">
        <v>0</v>
      </c>
      <c r="L169">
        <v>0</v>
      </c>
      <c r="M169">
        <f t="shared" si="35"/>
        <v>0</v>
      </c>
    </row>
    <row r="170" spans="1:13">
      <c r="A170" t="s">
        <v>169</v>
      </c>
      <c r="B170">
        <v>0</v>
      </c>
      <c r="C170">
        <v>1</v>
      </c>
      <c r="D170">
        <f t="shared" si="32"/>
        <v>1</v>
      </c>
      <c r="E170">
        <v>0</v>
      </c>
      <c r="F170">
        <v>0</v>
      </c>
      <c r="G170">
        <f t="shared" si="33"/>
        <v>0</v>
      </c>
      <c r="H170">
        <v>0</v>
      </c>
      <c r="I170">
        <v>0</v>
      </c>
      <c r="J170">
        <f t="shared" si="34"/>
        <v>0</v>
      </c>
      <c r="K170">
        <v>0</v>
      </c>
      <c r="L170">
        <v>0</v>
      </c>
      <c r="M170">
        <f t="shared" si="35"/>
        <v>0</v>
      </c>
    </row>
    <row r="171" spans="1:13">
      <c r="A171" t="s">
        <v>170</v>
      </c>
      <c r="B171">
        <v>0</v>
      </c>
      <c r="C171">
        <v>0</v>
      </c>
      <c r="D171">
        <f t="shared" si="32"/>
        <v>0</v>
      </c>
      <c r="E171">
        <v>0</v>
      </c>
      <c r="F171">
        <v>0</v>
      </c>
      <c r="G171">
        <f t="shared" si="33"/>
        <v>0</v>
      </c>
      <c r="H171">
        <v>0</v>
      </c>
      <c r="I171">
        <v>0</v>
      </c>
      <c r="J171">
        <f t="shared" si="34"/>
        <v>0</v>
      </c>
      <c r="K171">
        <v>0</v>
      </c>
      <c r="L171">
        <v>0</v>
      </c>
      <c r="M171">
        <f t="shared" si="35"/>
        <v>0</v>
      </c>
    </row>
    <row r="172" spans="1:13">
      <c r="A172" t="s">
        <v>171</v>
      </c>
      <c r="B172">
        <v>0</v>
      </c>
      <c r="C172">
        <v>0</v>
      </c>
      <c r="D172">
        <f t="shared" si="32"/>
        <v>0</v>
      </c>
      <c r="E172">
        <v>0</v>
      </c>
      <c r="F172">
        <v>0</v>
      </c>
      <c r="G172">
        <f t="shared" si="33"/>
        <v>0</v>
      </c>
      <c r="H172">
        <v>0</v>
      </c>
      <c r="I172">
        <v>0</v>
      </c>
      <c r="J172">
        <f t="shared" si="34"/>
        <v>0</v>
      </c>
      <c r="K172">
        <v>0</v>
      </c>
      <c r="L172">
        <v>0</v>
      </c>
      <c r="M172">
        <f t="shared" si="35"/>
        <v>0</v>
      </c>
    </row>
    <row r="173" spans="1:13">
      <c r="A173" t="s">
        <v>172</v>
      </c>
      <c r="B173">
        <v>0</v>
      </c>
      <c r="C173">
        <v>0</v>
      </c>
      <c r="D173">
        <f t="shared" si="32"/>
        <v>0</v>
      </c>
      <c r="E173">
        <v>0</v>
      </c>
      <c r="F173">
        <v>0</v>
      </c>
      <c r="G173">
        <f t="shared" si="33"/>
        <v>0</v>
      </c>
      <c r="H173">
        <v>0</v>
      </c>
      <c r="I173">
        <v>0</v>
      </c>
      <c r="J173">
        <f t="shared" si="34"/>
        <v>0</v>
      </c>
      <c r="K173">
        <v>0</v>
      </c>
      <c r="L173">
        <v>0</v>
      </c>
      <c r="M173">
        <f t="shared" si="35"/>
        <v>0</v>
      </c>
    </row>
    <row r="175" spans="1:13">
      <c r="A175" s="5" t="s">
        <v>173</v>
      </c>
      <c r="B175" s="5" t="s">
        <v>173</v>
      </c>
      <c r="C175" s="5" t="s">
        <v>173</v>
      </c>
      <c r="D175" s="5" t="s">
        <v>173</v>
      </c>
      <c r="E175" s="5" t="s">
        <v>173</v>
      </c>
      <c r="F175" s="5" t="s">
        <v>173</v>
      </c>
      <c r="G175" s="5" t="s">
        <v>173</v>
      </c>
      <c r="H175" s="5" t="s">
        <v>173</v>
      </c>
      <c r="I175" s="5" t="s">
        <v>173</v>
      </c>
      <c r="J175" s="5" t="s">
        <v>173</v>
      </c>
      <c r="K175" s="5" t="s">
        <v>173</v>
      </c>
      <c r="L175" s="5" t="s">
        <v>173</v>
      </c>
      <c r="M175" s="5" t="s">
        <v>173</v>
      </c>
    </row>
    <row r="176" spans="1:13">
      <c r="A176" t="s">
        <v>174</v>
      </c>
      <c r="B176">
        <v>0</v>
      </c>
      <c r="C176">
        <v>0</v>
      </c>
      <c r="D176">
        <f t="shared" ref="D176:D222" si="36">B176+C176</f>
        <v>0</v>
      </c>
      <c r="E176">
        <v>0</v>
      </c>
      <c r="F176">
        <v>0</v>
      </c>
      <c r="G176">
        <f t="shared" ref="G176:G222" si="37">E176+F176</f>
        <v>0</v>
      </c>
      <c r="H176">
        <v>0</v>
      </c>
      <c r="I176">
        <v>0</v>
      </c>
      <c r="J176">
        <f t="shared" ref="J176:J222" si="38">H176+I176</f>
        <v>0</v>
      </c>
      <c r="K176">
        <v>0</v>
      </c>
      <c r="L176">
        <v>0</v>
      </c>
      <c r="M176">
        <f t="shared" ref="M176:M222" si="39">K176+L176</f>
        <v>0</v>
      </c>
    </row>
    <row r="177" spans="1:13">
      <c r="A177" t="s">
        <v>175</v>
      </c>
      <c r="B177">
        <v>0</v>
      </c>
      <c r="C177">
        <v>0</v>
      </c>
      <c r="D177">
        <f t="shared" si="36"/>
        <v>0</v>
      </c>
      <c r="E177">
        <v>0</v>
      </c>
      <c r="F177">
        <v>0</v>
      </c>
      <c r="G177">
        <f t="shared" si="37"/>
        <v>0</v>
      </c>
      <c r="H177">
        <v>0</v>
      </c>
      <c r="I177">
        <v>0</v>
      </c>
      <c r="J177">
        <f t="shared" si="38"/>
        <v>0</v>
      </c>
      <c r="K177">
        <v>0</v>
      </c>
      <c r="L177">
        <v>0</v>
      </c>
      <c r="M177">
        <f t="shared" si="39"/>
        <v>0</v>
      </c>
    </row>
    <row r="178" spans="1:13">
      <c r="A178" t="s">
        <v>176</v>
      </c>
      <c r="B178">
        <v>0</v>
      </c>
      <c r="C178">
        <v>0</v>
      </c>
      <c r="D178">
        <f t="shared" si="36"/>
        <v>0</v>
      </c>
      <c r="E178">
        <v>0</v>
      </c>
      <c r="F178">
        <v>0</v>
      </c>
      <c r="G178">
        <f t="shared" si="37"/>
        <v>0</v>
      </c>
      <c r="H178">
        <v>0</v>
      </c>
      <c r="I178">
        <v>0</v>
      </c>
      <c r="J178">
        <f t="shared" si="38"/>
        <v>0</v>
      </c>
      <c r="K178">
        <v>0</v>
      </c>
      <c r="L178">
        <v>0</v>
      </c>
      <c r="M178">
        <f t="shared" si="39"/>
        <v>0</v>
      </c>
    </row>
    <row r="179" spans="1:13">
      <c r="A179" t="s">
        <v>177</v>
      </c>
      <c r="B179">
        <v>0</v>
      </c>
      <c r="C179">
        <v>0</v>
      </c>
      <c r="D179">
        <f t="shared" si="36"/>
        <v>0</v>
      </c>
      <c r="E179">
        <v>0</v>
      </c>
      <c r="F179">
        <v>0</v>
      </c>
      <c r="G179">
        <f t="shared" si="37"/>
        <v>0</v>
      </c>
      <c r="H179">
        <v>0</v>
      </c>
      <c r="I179">
        <v>0</v>
      </c>
      <c r="J179">
        <f t="shared" si="38"/>
        <v>0</v>
      </c>
      <c r="K179">
        <v>0</v>
      </c>
      <c r="L179">
        <v>0</v>
      </c>
      <c r="M179">
        <f t="shared" si="39"/>
        <v>0</v>
      </c>
    </row>
    <row r="180" spans="1:13">
      <c r="A180" t="s">
        <v>178</v>
      </c>
      <c r="B180">
        <v>0</v>
      </c>
      <c r="C180">
        <v>0</v>
      </c>
      <c r="D180">
        <f t="shared" si="36"/>
        <v>0</v>
      </c>
      <c r="E180">
        <v>0</v>
      </c>
      <c r="F180">
        <v>0</v>
      </c>
      <c r="G180">
        <f t="shared" si="37"/>
        <v>0</v>
      </c>
      <c r="H180">
        <v>0</v>
      </c>
      <c r="I180">
        <v>0</v>
      </c>
      <c r="J180">
        <f t="shared" si="38"/>
        <v>0</v>
      </c>
      <c r="K180">
        <v>0</v>
      </c>
      <c r="L180">
        <v>0</v>
      </c>
      <c r="M180">
        <f t="shared" si="39"/>
        <v>0</v>
      </c>
    </row>
    <row r="181" spans="1:13">
      <c r="A181" t="s">
        <v>179</v>
      </c>
      <c r="B181">
        <v>0</v>
      </c>
      <c r="C181">
        <v>0</v>
      </c>
      <c r="D181">
        <f t="shared" si="36"/>
        <v>0</v>
      </c>
      <c r="E181">
        <v>0</v>
      </c>
      <c r="F181">
        <v>0</v>
      </c>
      <c r="G181">
        <f t="shared" si="37"/>
        <v>0</v>
      </c>
      <c r="H181">
        <v>0</v>
      </c>
      <c r="I181">
        <v>0</v>
      </c>
      <c r="J181">
        <f t="shared" si="38"/>
        <v>0</v>
      </c>
      <c r="K181">
        <v>0</v>
      </c>
      <c r="L181">
        <v>0</v>
      </c>
      <c r="M181">
        <f t="shared" si="39"/>
        <v>0</v>
      </c>
    </row>
    <row r="182" spans="1:13">
      <c r="A182" t="s">
        <v>180</v>
      </c>
      <c r="B182">
        <v>0</v>
      </c>
      <c r="C182">
        <v>0</v>
      </c>
      <c r="D182">
        <f t="shared" si="36"/>
        <v>0</v>
      </c>
      <c r="E182">
        <v>0</v>
      </c>
      <c r="F182">
        <v>0</v>
      </c>
      <c r="G182">
        <f t="shared" si="37"/>
        <v>0</v>
      </c>
      <c r="H182">
        <v>0</v>
      </c>
      <c r="I182">
        <v>0</v>
      </c>
      <c r="J182">
        <f t="shared" si="38"/>
        <v>0</v>
      </c>
      <c r="K182">
        <v>0</v>
      </c>
      <c r="L182">
        <v>0</v>
      </c>
      <c r="M182">
        <f t="shared" si="39"/>
        <v>0</v>
      </c>
    </row>
    <row r="183" spans="1:13">
      <c r="A183" t="s">
        <v>181</v>
      </c>
      <c r="B183">
        <v>0</v>
      </c>
      <c r="C183">
        <v>0</v>
      </c>
      <c r="D183">
        <f t="shared" si="36"/>
        <v>0</v>
      </c>
      <c r="E183">
        <v>0</v>
      </c>
      <c r="F183">
        <v>0</v>
      </c>
      <c r="G183">
        <f t="shared" si="37"/>
        <v>0</v>
      </c>
      <c r="H183">
        <v>0</v>
      </c>
      <c r="I183">
        <v>0</v>
      </c>
      <c r="J183">
        <f t="shared" si="38"/>
        <v>0</v>
      </c>
      <c r="K183">
        <v>0</v>
      </c>
      <c r="L183">
        <v>0</v>
      </c>
      <c r="M183">
        <f t="shared" si="39"/>
        <v>0</v>
      </c>
    </row>
    <row r="184" spans="1:13">
      <c r="A184" t="s">
        <v>182</v>
      </c>
      <c r="B184">
        <v>0</v>
      </c>
      <c r="C184">
        <v>0</v>
      </c>
      <c r="D184">
        <f t="shared" si="36"/>
        <v>0</v>
      </c>
      <c r="E184">
        <v>0</v>
      </c>
      <c r="F184">
        <v>0</v>
      </c>
      <c r="G184">
        <f t="shared" si="37"/>
        <v>0</v>
      </c>
      <c r="H184">
        <v>0</v>
      </c>
      <c r="I184">
        <v>0</v>
      </c>
      <c r="J184">
        <f t="shared" si="38"/>
        <v>0</v>
      </c>
      <c r="K184">
        <v>0</v>
      </c>
      <c r="L184">
        <v>0</v>
      </c>
      <c r="M184">
        <f t="shared" si="39"/>
        <v>0</v>
      </c>
    </row>
    <row r="185" spans="1:13">
      <c r="A185" t="s">
        <v>183</v>
      </c>
      <c r="B185">
        <v>8</v>
      </c>
      <c r="C185">
        <v>2</v>
      </c>
      <c r="D185">
        <f t="shared" si="36"/>
        <v>10</v>
      </c>
      <c r="E185">
        <v>0</v>
      </c>
      <c r="F185">
        <v>0</v>
      </c>
      <c r="G185">
        <f t="shared" si="37"/>
        <v>0</v>
      </c>
      <c r="H185">
        <v>0</v>
      </c>
      <c r="I185">
        <v>0</v>
      </c>
      <c r="J185">
        <f t="shared" si="38"/>
        <v>0</v>
      </c>
      <c r="K185">
        <v>0</v>
      </c>
      <c r="L185">
        <v>0</v>
      </c>
      <c r="M185">
        <f t="shared" si="39"/>
        <v>0</v>
      </c>
    </row>
    <row r="186" spans="1:13">
      <c r="A186" t="s">
        <v>184</v>
      </c>
      <c r="B186">
        <v>0</v>
      </c>
      <c r="C186">
        <v>0</v>
      </c>
      <c r="D186">
        <f t="shared" si="36"/>
        <v>0</v>
      </c>
      <c r="E186">
        <v>0</v>
      </c>
      <c r="F186">
        <v>0</v>
      </c>
      <c r="G186">
        <f t="shared" si="37"/>
        <v>0</v>
      </c>
      <c r="H186">
        <v>0</v>
      </c>
      <c r="I186">
        <v>0</v>
      </c>
      <c r="J186">
        <f t="shared" si="38"/>
        <v>0</v>
      </c>
      <c r="K186">
        <v>0</v>
      </c>
      <c r="L186">
        <v>0</v>
      </c>
      <c r="M186">
        <f t="shared" si="39"/>
        <v>0</v>
      </c>
    </row>
    <row r="187" spans="1:13">
      <c r="A187" t="s">
        <v>185</v>
      </c>
      <c r="B187">
        <v>0</v>
      </c>
      <c r="C187">
        <v>0</v>
      </c>
      <c r="D187">
        <f t="shared" si="36"/>
        <v>0</v>
      </c>
      <c r="E187">
        <v>0</v>
      </c>
      <c r="F187">
        <v>0</v>
      </c>
      <c r="G187">
        <f t="shared" si="37"/>
        <v>0</v>
      </c>
      <c r="H187">
        <v>0</v>
      </c>
      <c r="I187">
        <v>0</v>
      </c>
      <c r="J187">
        <f t="shared" si="38"/>
        <v>0</v>
      </c>
      <c r="K187">
        <v>0</v>
      </c>
      <c r="L187">
        <v>0</v>
      </c>
      <c r="M187">
        <f t="shared" si="39"/>
        <v>0</v>
      </c>
    </row>
    <row r="188" spans="1:13">
      <c r="A188" t="s">
        <v>186</v>
      </c>
      <c r="B188">
        <v>3</v>
      </c>
      <c r="C188">
        <v>3</v>
      </c>
      <c r="D188">
        <f t="shared" si="36"/>
        <v>6</v>
      </c>
      <c r="E188">
        <v>0</v>
      </c>
      <c r="F188">
        <v>0</v>
      </c>
      <c r="G188">
        <f t="shared" si="37"/>
        <v>0</v>
      </c>
      <c r="H188">
        <v>0</v>
      </c>
      <c r="I188">
        <v>0</v>
      </c>
      <c r="J188">
        <f t="shared" si="38"/>
        <v>0</v>
      </c>
      <c r="K188">
        <v>0</v>
      </c>
      <c r="L188">
        <v>0</v>
      </c>
      <c r="M188">
        <f t="shared" si="39"/>
        <v>0</v>
      </c>
    </row>
    <row r="189" spans="1:13">
      <c r="A189" t="s">
        <v>187</v>
      </c>
      <c r="B189">
        <v>1</v>
      </c>
      <c r="C189">
        <v>2</v>
      </c>
      <c r="D189">
        <f t="shared" si="36"/>
        <v>3</v>
      </c>
      <c r="E189">
        <v>0</v>
      </c>
      <c r="F189">
        <v>0</v>
      </c>
      <c r="G189">
        <f t="shared" si="37"/>
        <v>0</v>
      </c>
      <c r="H189">
        <v>0</v>
      </c>
      <c r="I189">
        <v>0</v>
      </c>
      <c r="J189">
        <f t="shared" si="38"/>
        <v>0</v>
      </c>
      <c r="K189">
        <v>0</v>
      </c>
      <c r="L189">
        <v>0</v>
      </c>
      <c r="M189">
        <f t="shared" si="39"/>
        <v>0</v>
      </c>
    </row>
    <row r="190" spans="1:13">
      <c r="A190" t="s">
        <v>188</v>
      </c>
      <c r="B190">
        <v>0</v>
      </c>
      <c r="C190">
        <v>2</v>
      </c>
      <c r="D190">
        <f t="shared" si="36"/>
        <v>2</v>
      </c>
      <c r="E190">
        <v>0</v>
      </c>
      <c r="F190">
        <v>0</v>
      </c>
      <c r="G190">
        <f t="shared" si="37"/>
        <v>0</v>
      </c>
      <c r="H190">
        <v>0</v>
      </c>
      <c r="I190">
        <v>0</v>
      </c>
      <c r="J190">
        <f t="shared" si="38"/>
        <v>0</v>
      </c>
      <c r="K190">
        <v>0</v>
      </c>
      <c r="L190">
        <v>0</v>
      </c>
      <c r="M190">
        <f t="shared" si="39"/>
        <v>0</v>
      </c>
    </row>
    <row r="191" spans="1:13">
      <c r="A191" t="s">
        <v>189</v>
      </c>
      <c r="B191">
        <v>0</v>
      </c>
      <c r="C191">
        <v>20</v>
      </c>
      <c r="D191">
        <f t="shared" si="36"/>
        <v>20</v>
      </c>
      <c r="E191">
        <v>0</v>
      </c>
      <c r="F191">
        <v>1</v>
      </c>
      <c r="G191">
        <f t="shared" si="37"/>
        <v>1</v>
      </c>
      <c r="H191">
        <v>0</v>
      </c>
      <c r="I191">
        <v>477</v>
      </c>
      <c r="J191">
        <f t="shared" si="38"/>
        <v>477</v>
      </c>
      <c r="K191">
        <v>0</v>
      </c>
      <c r="L191">
        <v>119</v>
      </c>
      <c r="M191">
        <f t="shared" si="39"/>
        <v>119</v>
      </c>
    </row>
    <row r="192" spans="1:13">
      <c r="A192" t="s">
        <v>190</v>
      </c>
      <c r="B192">
        <v>1</v>
      </c>
      <c r="C192">
        <v>11</v>
      </c>
      <c r="D192">
        <f t="shared" si="36"/>
        <v>12</v>
      </c>
      <c r="E192">
        <v>0</v>
      </c>
      <c r="F192">
        <v>1</v>
      </c>
      <c r="G192">
        <f t="shared" si="37"/>
        <v>1</v>
      </c>
      <c r="H192">
        <v>0</v>
      </c>
      <c r="I192">
        <v>5239</v>
      </c>
      <c r="J192">
        <f t="shared" si="38"/>
        <v>5239</v>
      </c>
      <c r="K192">
        <v>0</v>
      </c>
      <c r="L192">
        <v>581</v>
      </c>
      <c r="M192">
        <f t="shared" si="39"/>
        <v>581</v>
      </c>
    </row>
    <row r="193" spans="1:13">
      <c r="A193" t="s">
        <v>191</v>
      </c>
      <c r="B193">
        <v>17</v>
      </c>
      <c r="C193">
        <v>0</v>
      </c>
      <c r="D193">
        <f t="shared" si="36"/>
        <v>17</v>
      </c>
      <c r="E193">
        <v>0</v>
      </c>
      <c r="F193">
        <v>0</v>
      </c>
      <c r="G193">
        <f t="shared" si="37"/>
        <v>0</v>
      </c>
      <c r="H193">
        <v>0</v>
      </c>
      <c r="I193">
        <v>0</v>
      </c>
      <c r="J193">
        <f t="shared" si="38"/>
        <v>0</v>
      </c>
      <c r="K193">
        <v>0</v>
      </c>
      <c r="L193">
        <v>0</v>
      </c>
      <c r="M193">
        <f t="shared" si="39"/>
        <v>0</v>
      </c>
    </row>
    <row r="194" spans="1:13">
      <c r="A194" t="s">
        <v>192</v>
      </c>
      <c r="B194">
        <v>0</v>
      </c>
      <c r="C194">
        <v>0</v>
      </c>
      <c r="D194">
        <f t="shared" si="36"/>
        <v>0</v>
      </c>
      <c r="E194">
        <v>0</v>
      </c>
      <c r="F194">
        <v>0</v>
      </c>
      <c r="G194">
        <f t="shared" si="37"/>
        <v>0</v>
      </c>
      <c r="H194">
        <v>0</v>
      </c>
      <c r="I194">
        <v>0</v>
      </c>
      <c r="J194">
        <f t="shared" si="38"/>
        <v>0</v>
      </c>
      <c r="K194">
        <v>0</v>
      </c>
      <c r="L194">
        <v>0</v>
      </c>
      <c r="M194">
        <f t="shared" si="39"/>
        <v>0</v>
      </c>
    </row>
    <row r="195" spans="1:13">
      <c r="A195" t="s">
        <v>193</v>
      </c>
      <c r="B195">
        <v>1</v>
      </c>
      <c r="C195">
        <v>271</v>
      </c>
      <c r="D195">
        <f t="shared" si="36"/>
        <v>272</v>
      </c>
      <c r="E195">
        <v>0</v>
      </c>
      <c r="F195">
        <v>102</v>
      </c>
      <c r="G195">
        <f t="shared" si="37"/>
        <v>102</v>
      </c>
      <c r="H195">
        <v>0</v>
      </c>
      <c r="I195">
        <v>76147</v>
      </c>
      <c r="J195">
        <f t="shared" si="38"/>
        <v>76147</v>
      </c>
      <c r="K195">
        <v>0</v>
      </c>
      <c r="L195">
        <v>13446</v>
      </c>
      <c r="M195">
        <f t="shared" si="39"/>
        <v>13446</v>
      </c>
    </row>
    <row r="196" spans="1:13">
      <c r="A196" t="s">
        <v>194</v>
      </c>
      <c r="B196">
        <v>0</v>
      </c>
      <c r="C196">
        <v>7</v>
      </c>
      <c r="D196">
        <f t="shared" si="36"/>
        <v>7</v>
      </c>
      <c r="E196">
        <v>0</v>
      </c>
      <c r="F196">
        <v>2</v>
      </c>
      <c r="G196">
        <f t="shared" si="37"/>
        <v>2</v>
      </c>
      <c r="H196">
        <v>0</v>
      </c>
      <c r="I196">
        <v>615</v>
      </c>
      <c r="J196">
        <f t="shared" si="38"/>
        <v>615</v>
      </c>
      <c r="K196">
        <v>0</v>
      </c>
      <c r="L196">
        <v>615</v>
      </c>
      <c r="M196">
        <f t="shared" si="39"/>
        <v>615</v>
      </c>
    </row>
    <row r="197" spans="1:13">
      <c r="A197" t="s">
        <v>195</v>
      </c>
      <c r="B197">
        <v>0</v>
      </c>
      <c r="C197">
        <v>0</v>
      </c>
      <c r="D197">
        <f t="shared" si="36"/>
        <v>0</v>
      </c>
      <c r="E197">
        <v>0</v>
      </c>
      <c r="F197">
        <v>0</v>
      </c>
      <c r="G197">
        <f t="shared" si="37"/>
        <v>0</v>
      </c>
      <c r="H197">
        <v>0</v>
      </c>
      <c r="I197">
        <v>0</v>
      </c>
      <c r="J197">
        <f t="shared" si="38"/>
        <v>0</v>
      </c>
      <c r="K197">
        <v>0</v>
      </c>
      <c r="L197">
        <v>0</v>
      </c>
      <c r="M197">
        <f t="shared" si="39"/>
        <v>0</v>
      </c>
    </row>
    <row r="198" spans="1:13">
      <c r="A198" t="s">
        <v>196</v>
      </c>
      <c r="B198">
        <v>0</v>
      </c>
      <c r="C198">
        <v>0</v>
      </c>
      <c r="D198">
        <f t="shared" si="36"/>
        <v>0</v>
      </c>
      <c r="E198">
        <v>0</v>
      </c>
      <c r="F198">
        <v>0</v>
      </c>
      <c r="G198">
        <f t="shared" si="37"/>
        <v>0</v>
      </c>
      <c r="H198">
        <v>0</v>
      </c>
      <c r="I198">
        <v>0</v>
      </c>
      <c r="J198">
        <f t="shared" si="38"/>
        <v>0</v>
      </c>
      <c r="K198">
        <v>0</v>
      </c>
      <c r="L198">
        <v>0</v>
      </c>
      <c r="M198">
        <f t="shared" si="39"/>
        <v>0</v>
      </c>
    </row>
    <row r="199" spans="1:13">
      <c r="A199" t="s">
        <v>197</v>
      </c>
      <c r="B199">
        <v>0</v>
      </c>
      <c r="C199">
        <v>7</v>
      </c>
      <c r="D199">
        <f t="shared" si="36"/>
        <v>7</v>
      </c>
      <c r="E199">
        <v>0</v>
      </c>
      <c r="F199">
        <v>2</v>
      </c>
      <c r="G199">
        <f t="shared" si="37"/>
        <v>2</v>
      </c>
      <c r="H199">
        <v>0</v>
      </c>
      <c r="I199">
        <v>1325</v>
      </c>
      <c r="J199">
        <f t="shared" si="38"/>
        <v>1325</v>
      </c>
      <c r="K199">
        <v>0</v>
      </c>
      <c r="L199">
        <v>114</v>
      </c>
      <c r="M199">
        <f t="shared" si="39"/>
        <v>114</v>
      </c>
    </row>
    <row r="200" spans="1:13">
      <c r="A200" t="s">
        <v>198</v>
      </c>
      <c r="B200">
        <v>0</v>
      </c>
      <c r="C200">
        <v>0</v>
      </c>
      <c r="D200">
        <f t="shared" si="36"/>
        <v>0</v>
      </c>
      <c r="E200">
        <v>0</v>
      </c>
      <c r="F200">
        <v>0</v>
      </c>
      <c r="G200">
        <f t="shared" si="37"/>
        <v>0</v>
      </c>
      <c r="H200">
        <v>0</v>
      </c>
      <c r="I200">
        <v>0</v>
      </c>
      <c r="J200">
        <f t="shared" si="38"/>
        <v>0</v>
      </c>
      <c r="K200">
        <v>0</v>
      </c>
      <c r="L200">
        <v>0</v>
      </c>
      <c r="M200">
        <f t="shared" si="39"/>
        <v>0</v>
      </c>
    </row>
    <row r="201" spans="1:13">
      <c r="A201" t="s">
        <v>199</v>
      </c>
      <c r="B201">
        <v>0</v>
      </c>
      <c r="C201">
        <v>0</v>
      </c>
      <c r="D201">
        <f t="shared" si="36"/>
        <v>0</v>
      </c>
      <c r="E201">
        <v>0</v>
      </c>
      <c r="F201">
        <v>0</v>
      </c>
      <c r="G201">
        <f t="shared" si="37"/>
        <v>0</v>
      </c>
      <c r="H201">
        <v>0</v>
      </c>
      <c r="I201">
        <v>0</v>
      </c>
      <c r="J201">
        <f t="shared" si="38"/>
        <v>0</v>
      </c>
      <c r="K201">
        <v>0</v>
      </c>
      <c r="L201">
        <v>0</v>
      </c>
      <c r="M201">
        <f t="shared" si="39"/>
        <v>0</v>
      </c>
    </row>
    <row r="202" spans="1:13">
      <c r="A202" t="s">
        <v>200</v>
      </c>
      <c r="B202">
        <v>0</v>
      </c>
      <c r="C202">
        <v>0</v>
      </c>
      <c r="D202">
        <f t="shared" si="36"/>
        <v>0</v>
      </c>
      <c r="E202">
        <v>0</v>
      </c>
      <c r="F202">
        <v>0</v>
      </c>
      <c r="G202">
        <f t="shared" si="37"/>
        <v>0</v>
      </c>
      <c r="H202">
        <v>0</v>
      </c>
      <c r="I202">
        <v>0</v>
      </c>
      <c r="J202">
        <f t="shared" si="38"/>
        <v>0</v>
      </c>
      <c r="K202">
        <v>0</v>
      </c>
      <c r="L202">
        <v>0</v>
      </c>
      <c r="M202">
        <f t="shared" si="39"/>
        <v>0</v>
      </c>
    </row>
    <row r="203" spans="1:13">
      <c r="A203" t="s">
        <v>201</v>
      </c>
      <c r="B203">
        <v>0</v>
      </c>
      <c r="C203">
        <v>0</v>
      </c>
      <c r="D203">
        <f t="shared" si="36"/>
        <v>0</v>
      </c>
      <c r="E203">
        <v>0</v>
      </c>
      <c r="F203">
        <v>0</v>
      </c>
      <c r="G203">
        <f t="shared" si="37"/>
        <v>0</v>
      </c>
      <c r="H203">
        <v>0</v>
      </c>
      <c r="I203">
        <v>0</v>
      </c>
      <c r="J203">
        <f t="shared" si="38"/>
        <v>0</v>
      </c>
      <c r="K203">
        <v>0</v>
      </c>
      <c r="L203">
        <v>0</v>
      </c>
      <c r="M203">
        <f t="shared" si="39"/>
        <v>0</v>
      </c>
    </row>
    <row r="204" spans="1:13">
      <c r="A204" t="s">
        <v>202</v>
      </c>
      <c r="B204">
        <v>0</v>
      </c>
      <c r="C204">
        <v>0</v>
      </c>
      <c r="D204">
        <f t="shared" si="36"/>
        <v>0</v>
      </c>
      <c r="E204">
        <v>0</v>
      </c>
      <c r="F204">
        <v>0</v>
      </c>
      <c r="G204">
        <f t="shared" si="37"/>
        <v>0</v>
      </c>
      <c r="H204">
        <v>0</v>
      </c>
      <c r="I204">
        <v>0</v>
      </c>
      <c r="J204">
        <f t="shared" si="38"/>
        <v>0</v>
      </c>
      <c r="K204">
        <v>0</v>
      </c>
      <c r="L204">
        <v>0</v>
      </c>
      <c r="M204">
        <f t="shared" si="39"/>
        <v>0</v>
      </c>
    </row>
    <row r="205" spans="1:13">
      <c r="A205" t="s">
        <v>203</v>
      </c>
      <c r="B205">
        <v>0</v>
      </c>
      <c r="C205">
        <v>0</v>
      </c>
      <c r="D205">
        <f t="shared" si="36"/>
        <v>0</v>
      </c>
      <c r="E205">
        <v>0</v>
      </c>
      <c r="F205">
        <v>0</v>
      </c>
      <c r="G205">
        <f t="shared" si="37"/>
        <v>0</v>
      </c>
      <c r="H205">
        <v>0</v>
      </c>
      <c r="I205">
        <v>0</v>
      </c>
      <c r="J205">
        <f t="shared" si="38"/>
        <v>0</v>
      </c>
      <c r="K205">
        <v>0</v>
      </c>
      <c r="L205">
        <v>0</v>
      </c>
      <c r="M205">
        <f t="shared" si="39"/>
        <v>0</v>
      </c>
    </row>
    <row r="206" spans="1:13">
      <c r="A206" t="s">
        <v>204</v>
      </c>
      <c r="B206">
        <v>0</v>
      </c>
      <c r="C206">
        <v>0</v>
      </c>
      <c r="D206">
        <f t="shared" si="36"/>
        <v>0</v>
      </c>
      <c r="E206">
        <v>0</v>
      </c>
      <c r="F206">
        <v>0</v>
      </c>
      <c r="G206">
        <f t="shared" si="37"/>
        <v>0</v>
      </c>
      <c r="H206">
        <v>0</v>
      </c>
      <c r="I206">
        <v>0</v>
      </c>
      <c r="J206">
        <f t="shared" si="38"/>
        <v>0</v>
      </c>
      <c r="K206">
        <v>0</v>
      </c>
      <c r="L206">
        <v>0</v>
      </c>
      <c r="M206">
        <f t="shared" si="39"/>
        <v>0</v>
      </c>
    </row>
    <row r="207" spans="1:13">
      <c r="A207" t="s">
        <v>205</v>
      </c>
      <c r="B207">
        <v>0</v>
      </c>
      <c r="C207">
        <v>0</v>
      </c>
      <c r="D207">
        <f t="shared" si="36"/>
        <v>0</v>
      </c>
      <c r="E207">
        <v>0</v>
      </c>
      <c r="F207">
        <v>0</v>
      </c>
      <c r="G207">
        <f t="shared" si="37"/>
        <v>0</v>
      </c>
      <c r="H207">
        <v>0</v>
      </c>
      <c r="I207">
        <v>0</v>
      </c>
      <c r="J207">
        <f t="shared" si="38"/>
        <v>0</v>
      </c>
      <c r="K207">
        <v>0</v>
      </c>
      <c r="L207">
        <v>0</v>
      </c>
      <c r="M207">
        <f t="shared" si="39"/>
        <v>0</v>
      </c>
    </row>
    <row r="208" spans="1:13">
      <c r="A208" t="s">
        <v>206</v>
      </c>
      <c r="B208">
        <v>0</v>
      </c>
      <c r="C208">
        <v>0</v>
      </c>
      <c r="D208">
        <f t="shared" si="36"/>
        <v>0</v>
      </c>
      <c r="E208">
        <v>0</v>
      </c>
      <c r="F208">
        <v>0</v>
      </c>
      <c r="G208">
        <f t="shared" si="37"/>
        <v>0</v>
      </c>
      <c r="H208">
        <v>0</v>
      </c>
      <c r="I208">
        <v>0</v>
      </c>
      <c r="J208">
        <f t="shared" si="38"/>
        <v>0</v>
      </c>
      <c r="K208">
        <v>0</v>
      </c>
      <c r="L208">
        <v>0</v>
      </c>
      <c r="M208">
        <f t="shared" si="39"/>
        <v>0</v>
      </c>
    </row>
    <row r="209" spans="1:13">
      <c r="A209" t="s">
        <v>207</v>
      </c>
      <c r="B209">
        <v>0</v>
      </c>
      <c r="C209">
        <v>0</v>
      </c>
      <c r="D209">
        <f t="shared" si="36"/>
        <v>0</v>
      </c>
      <c r="E209">
        <v>0</v>
      </c>
      <c r="F209">
        <v>0</v>
      </c>
      <c r="G209">
        <f t="shared" si="37"/>
        <v>0</v>
      </c>
      <c r="H209">
        <v>0</v>
      </c>
      <c r="I209">
        <v>0</v>
      </c>
      <c r="J209">
        <f t="shared" si="38"/>
        <v>0</v>
      </c>
      <c r="K209">
        <v>0</v>
      </c>
      <c r="L209">
        <v>0</v>
      </c>
      <c r="M209">
        <f t="shared" si="39"/>
        <v>0</v>
      </c>
    </row>
    <row r="210" spans="1:13">
      <c r="A210" t="s">
        <v>208</v>
      </c>
      <c r="B210">
        <v>0</v>
      </c>
      <c r="C210">
        <v>0</v>
      </c>
      <c r="D210">
        <f t="shared" si="36"/>
        <v>0</v>
      </c>
      <c r="E210">
        <v>0</v>
      </c>
      <c r="F210">
        <v>0</v>
      </c>
      <c r="G210">
        <f t="shared" si="37"/>
        <v>0</v>
      </c>
      <c r="H210">
        <v>0</v>
      </c>
      <c r="I210">
        <v>0</v>
      </c>
      <c r="J210">
        <f t="shared" si="38"/>
        <v>0</v>
      </c>
      <c r="K210">
        <v>0</v>
      </c>
      <c r="L210">
        <v>0</v>
      </c>
      <c r="M210">
        <f t="shared" si="39"/>
        <v>0</v>
      </c>
    </row>
    <row r="211" spans="1:13">
      <c r="A211" t="s">
        <v>209</v>
      </c>
      <c r="B211">
        <v>0</v>
      </c>
      <c r="C211">
        <v>14</v>
      </c>
      <c r="D211">
        <f t="shared" si="36"/>
        <v>14</v>
      </c>
      <c r="E211">
        <v>0</v>
      </c>
      <c r="F211">
        <v>6</v>
      </c>
      <c r="G211">
        <f t="shared" si="37"/>
        <v>6</v>
      </c>
      <c r="H211">
        <v>0</v>
      </c>
      <c r="I211">
        <v>3380</v>
      </c>
      <c r="J211">
        <f t="shared" si="38"/>
        <v>3380</v>
      </c>
      <c r="K211">
        <v>0</v>
      </c>
      <c r="L211">
        <v>2187</v>
      </c>
      <c r="M211">
        <f t="shared" si="39"/>
        <v>2187</v>
      </c>
    </row>
    <row r="212" spans="1:13">
      <c r="A212" t="s">
        <v>210</v>
      </c>
      <c r="B212">
        <v>0</v>
      </c>
      <c r="C212">
        <v>0</v>
      </c>
      <c r="D212">
        <f t="shared" si="36"/>
        <v>0</v>
      </c>
      <c r="E212">
        <v>0</v>
      </c>
      <c r="F212">
        <v>0</v>
      </c>
      <c r="G212">
        <f t="shared" si="37"/>
        <v>0</v>
      </c>
      <c r="H212">
        <v>0</v>
      </c>
      <c r="I212">
        <v>0</v>
      </c>
      <c r="J212">
        <f t="shared" si="38"/>
        <v>0</v>
      </c>
      <c r="K212">
        <v>0</v>
      </c>
      <c r="L212">
        <v>0</v>
      </c>
      <c r="M212">
        <f t="shared" si="39"/>
        <v>0</v>
      </c>
    </row>
    <row r="213" spans="1:13">
      <c r="A213" t="s">
        <v>211</v>
      </c>
      <c r="B213">
        <v>0</v>
      </c>
      <c r="C213">
        <v>4</v>
      </c>
      <c r="D213">
        <f t="shared" si="36"/>
        <v>4</v>
      </c>
      <c r="E213">
        <v>0</v>
      </c>
      <c r="F213">
        <v>0</v>
      </c>
      <c r="G213">
        <f t="shared" si="37"/>
        <v>0</v>
      </c>
      <c r="H213">
        <v>0</v>
      </c>
      <c r="I213">
        <v>0</v>
      </c>
      <c r="J213">
        <f t="shared" si="38"/>
        <v>0</v>
      </c>
      <c r="K213">
        <v>0</v>
      </c>
      <c r="L213">
        <v>0</v>
      </c>
      <c r="M213">
        <f t="shared" si="39"/>
        <v>0</v>
      </c>
    </row>
    <row r="214" spans="1:13">
      <c r="A214" t="s">
        <v>212</v>
      </c>
      <c r="B214">
        <v>0</v>
      </c>
      <c r="C214">
        <v>1</v>
      </c>
      <c r="D214">
        <f t="shared" si="36"/>
        <v>1</v>
      </c>
      <c r="E214">
        <v>0</v>
      </c>
      <c r="F214">
        <v>0</v>
      </c>
      <c r="G214">
        <f t="shared" si="37"/>
        <v>0</v>
      </c>
      <c r="H214">
        <v>0</v>
      </c>
      <c r="I214">
        <v>0</v>
      </c>
      <c r="J214">
        <f t="shared" si="38"/>
        <v>0</v>
      </c>
      <c r="K214">
        <v>0</v>
      </c>
      <c r="L214">
        <v>0</v>
      </c>
      <c r="M214">
        <f t="shared" si="39"/>
        <v>0</v>
      </c>
    </row>
    <row r="215" spans="1:13">
      <c r="A215" t="s">
        <v>213</v>
      </c>
      <c r="B215">
        <v>0</v>
      </c>
      <c r="C215">
        <v>0</v>
      </c>
      <c r="D215">
        <f t="shared" si="36"/>
        <v>0</v>
      </c>
      <c r="E215">
        <v>0</v>
      </c>
      <c r="F215">
        <v>0</v>
      </c>
      <c r="G215">
        <f t="shared" si="37"/>
        <v>0</v>
      </c>
      <c r="H215">
        <v>0</v>
      </c>
      <c r="I215">
        <v>0</v>
      </c>
      <c r="J215">
        <f t="shared" si="38"/>
        <v>0</v>
      </c>
      <c r="K215">
        <v>0</v>
      </c>
      <c r="L215">
        <v>0</v>
      </c>
      <c r="M215">
        <f t="shared" si="39"/>
        <v>0</v>
      </c>
    </row>
    <row r="216" spans="1:13">
      <c r="A216" t="s">
        <v>214</v>
      </c>
      <c r="B216">
        <v>0</v>
      </c>
      <c r="C216">
        <v>0</v>
      </c>
      <c r="D216">
        <f t="shared" si="36"/>
        <v>0</v>
      </c>
      <c r="E216">
        <v>0</v>
      </c>
      <c r="F216">
        <v>0</v>
      </c>
      <c r="G216">
        <f t="shared" si="37"/>
        <v>0</v>
      </c>
      <c r="H216">
        <v>0</v>
      </c>
      <c r="I216">
        <v>0</v>
      </c>
      <c r="J216">
        <f t="shared" si="38"/>
        <v>0</v>
      </c>
      <c r="K216">
        <v>0</v>
      </c>
      <c r="L216">
        <v>0</v>
      </c>
      <c r="M216">
        <f t="shared" si="39"/>
        <v>0</v>
      </c>
    </row>
    <row r="217" spans="1:13">
      <c r="A217" t="s">
        <v>215</v>
      </c>
      <c r="B217">
        <v>0</v>
      </c>
      <c r="C217">
        <v>0</v>
      </c>
      <c r="D217">
        <f t="shared" si="36"/>
        <v>0</v>
      </c>
      <c r="E217">
        <v>0</v>
      </c>
      <c r="F217">
        <v>0</v>
      </c>
      <c r="G217">
        <f t="shared" si="37"/>
        <v>0</v>
      </c>
      <c r="H217">
        <v>0</v>
      </c>
      <c r="I217">
        <v>0</v>
      </c>
      <c r="J217">
        <f t="shared" si="38"/>
        <v>0</v>
      </c>
      <c r="K217">
        <v>0</v>
      </c>
      <c r="L217">
        <v>0</v>
      </c>
      <c r="M217">
        <f t="shared" si="39"/>
        <v>0</v>
      </c>
    </row>
    <row r="218" spans="1:13">
      <c r="A218" t="s">
        <v>216</v>
      </c>
      <c r="B218">
        <v>0</v>
      </c>
      <c r="C218">
        <v>0</v>
      </c>
      <c r="D218">
        <f t="shared" si="36"/>
        <v>0</v>
      </c>
      <c r="E218">
        <v>0</v>
      </c>
      <c r="F218">
        <v>0</v>
      </c>
      <c r="G218">
        <f t="shared" si="37"/>
        <v>0</v>
      </c>
      <c r="H218">
        <v>0</v>
      </c>
      <c r="I218">
        <v>0</v>
      </c>
      <c r="J218">
        <f t="shared" si="38"/>
        <v>0</v>
      </c>
      <c r="K218">
        <v>0</v>
      </c>
      <c r="L218">
        <v>0</v>
      </c>
      <c r="M218">
        <f t="shared" si="39"/>
        <v>0</v>
      </c>
    </row>
    <row r="219" spans="1:13">
      <c r="A219" t="s">
        <v>217</v>
      </c>
      <c r="B219">
        <v>0</v>
      </c>
      <c r="C219">
        <v>0</v>
      </c>
      <c r="D219">
        <f t="shared" si="36"/>
        <v>0</v>
      </c>
      <c r="E219">
        <v>0</v>
      </c>
      <c r="F219">
        <v>0</v>
      </c>
      <c r="G219">
        <f t="shared" si="37"/>
        <v>0</v>
      </c>
      <c r="H219">
        <v>0</v>
      </c>
      <c r="I219">
        <v>0</v>
      </c>
      <c r="J219">
        <f t="shared" si="38"/>
        <v>0</v>
      </c>
      <c r="K219">
        <v>0</v>
      </c>
      <c r="L219">
        <v>0</v>
      </c>
      <c r="M219">
        <f t="shared" si="39"/>
        <v>0</v>
      </c>
    </row>
    <row r="220" spans="1:13">
      <c r="A220" t="s">
        <v>218</v>
      </c>
      <c r="B220">
        <v>0</v>
      </c>
      <c r="C220">
        <v>0</v>
      </c>
      <c r="D220">
        <f t="shared" si="36"/>
        <v>0</v>
      </c>
      <c r="E220">
        <v>0</v>
      </c>
      <c r="F220">
        <v>0</v>
      </c>
      <c r="G220">
        <f t="shared" si="37"/>
        <v>0</v>
      </c>
      <c r="H220">
        <v>0</v>
      </c>
      <c r="I220">
        <v>0</v>
      </c>
      <c r="J220">
        <f t="shared" si="38"/>
        <v>0</v>
      </c>
      <c r="K220">
        <v>0</v>
      </c>
      <c r="L220">
        <v>0</v>
      </c>
      <c r="M220">
        <f t="shared" si="39"/>
        <v>0</v>
      </c>
    </row>
    <row r="221" spans="1:13">
      <c r="A221" t="s">
        <v>219</v>
      </c>
      <c r="B221">
        <v>0</v>
      </c>
      <c r="C221">
        <v>0</v>
      </c>
      <c r="D221">
        <f t="shared" si="36"/>
        <v>0</v>
      </c>
      <c r="E221">
        <v>0</v>
      </c>
      <c r="F221">
        <v>0</v>
      </c>
      <c r="G221">
        <f t="shared" si="37"/>
        <v>0</v>
      </c>
      <c r="H221">
        <v>0</v>
      </c>
      <c r="I221">
        <v>0</v>
      </c>
      <c r="J221">
        <f t="shared" si="38"/>
        <v>0</v>
      </c>
      <c r="K221">
        <v>0</v>
      </c>
      <c r="L221">
        <v>0</v>
      </c>
      <c r="M221">
        <f t="shared" si="39"/>
        <v>0</v>
      </c>
    </row>
    <row r="222" spans="1:13">
      <c r="A222" t="s">
        <v>220</v>
      </c>
      <c r="B222">
        <v>0</v>
      </c>
      <c r="C222">
        <v>0</v>
      </c>
      <c r="D222">
        <f t="shared" si="36"/>
        <v>0</v>
      </c>
      <c r="E222">
        <v>0</v>
      </c>
      <c r="F222">
        <v>0</v>
      </c>
      <c r="G222">
        <f t="shared" si="37"/>
        <v>0</v>
      </c>
      <c r="H222">
        <v>0</v>
      </c>
      <c r="I222">
        <v>0</v>
      </c>
      <c r="J222">
        <f t="shared" si="38"/>
        <v>0</v>
      </c>
      <c r="K222">
        <v>0</v>
      </c>
      <c r="L222">
        <v>0</v>
      </c>
      <c r="M222">
        <f t="shared" si="39"/>
        <v>0</v>
      </c>
    </row>
    <row r="224" spans="1:13">
      <c r="A224" s="5" t="s">
        <v>221</v>
      </c>
      <c r="B224" s="5" t="s">
        <v>221</v>
      </c>
      <c r="C224" s="5" t="s">
        <v>221</v>
      </c>
      <c r="D224" s="5" t="s">
        <v>221</v>
      </c>
      <c r="E224" s="5" t="s">
        <v>221</v>
      </c>
      <c r="F224" s="5" t="s">
        <v>221</v>
      </c>
      <c r="G224" s="5" t="s">
        <v>221</v>
      </c>
      <c r="H224" s="5" t="s">
        <v>221</v>
      </c>
      <c r="I224" s="5" t="s">
        <v>221</v>
      </c>
      <c r="J224" s="5" t="s">
        <v>221</v>
      </c>
      <c r="K224" s="5" t="s">
        <v>221</v>
      </c>
      <c r="L224" s="5" t="s">
        <v>221</v>
      </c>
      <c r="M224" s="5" t="s">
        <v>221</v>
      </c>
    </row>
    <row r="225" spans="1:13">
      <c r="A225" t="s">
        <v>222</v>
      </c>
      <c r="B225">
        <v>0</v>
      </c>
      <c r="C225">
        <v>0</v>
      </c>
      <c r="D225">
        <f>B225+C225</f>
        <v>0</v>
      </c>
      <c r="E225">
        <v>0</v>
      </c>
      <c r="F225">
        <v>0</v>
      </c>
      <c r="G225">
        <f>E225+F225</f>
        <v>0</v>
      </c>
      <c r="H225">
        <v>0</v>
      </c>
      <c r="I225">
        <v>0</v>
      </c>
      <c r="J225">
        <f>H225+I225</f>
        <v>0</v>
      </c>
      <c r="K225">
        <v>0</v>
      </c>
      <c r="L225">
        <v>0</v>
      </c>
      <c r="M225">
        <f>K225+L225</f>
        <v>0</v>
      </c>
    </row>
    <row r="226" spans="1:13">
      <c r="A226" t="s">
        <v>223</v>
      </c>
      <c r="B226">
        <v>20889</v>
      </c>
      <c r="C226">
        <v>590</v>
      </c>
      <c r="D226">
        <f>B226+C226</f>
        <v>21479</v>
      </c>
      <c r="E226">
        <v>35</v>
      </c>
      <c r="F226">
        <v>54</v>
      </c>
      <c r="G226">
        <f>E226+F226</f>
        <v>89</v>
      </c>
      <c r="H226">
        <v>1721</v>
      </c>
      <c r="I226">
        <v>11397</v>
      </c>
      <c r="J226">
        <f>H226+I226</f>
        <v>13118</v>
      </c>
      <c r="K226">
        <v>44</v>
      </c>
      <c r="L226">
        <v>5932</v>
      </c>
      <c r="M226">
        <f>K226+L226</f>
        <v>5976</v>
      </c>
    </row>
    <row r="227" spans="1:13">
      <c r="A227" t="s">
        <v>224</v>
      </c>
      <c r="B227">
        <v>3</v>
      </c>
      <c r="C227">
        <v>3</v>
      </c>
      <c r="D227">
        <f>B227+C227</f>
        <v>6</v>
      </c>
      <c r="E227">
        <v>0</v>
      </c>
      <c r="F227">
        <v>0</v>
      </c>
      <c r="G227">
        <f>E227+F227</f>
        <v>0</v>
      </c>
      <c r="H227">
        <v>0</v>
      </c>
      <c r="I227">
        <v>0</v>
      </c>
      <c r="J227">
        <f>H227+I227</f>
        <v>0</v>
      </c>
      <c r="K227">
        <v>0</v>
      </c>
      <c r="L227">
        <v>0</v>
      </c>
      <c r="M227">
        <f>K227+L227</f>
        <v>0</v>
      </c>
    </row>
    <row r="229" spans="1:13">
      <c r="A229" s="5" t="s">
        <v>225</v>
      </c>
      <c r="B229" s="5" t="s">
        <v>225</v>
      </c>
      <c r="C229" s="5" t="s">
        <v>225</v>
      </c>
      <c r="D229" s="5" t="s">
        <v>225</v>
      </c>
      <c r="E229" s="5" t="s">
        <v>225</v>
      </c>
      <c r="F229" s="5" t="s">
        <v>225</v>
      </c>
      <c r="G229" s="5" t="s">
        <v>225</v>
      </c>
      <c r="H229" s="5" t="s">
        <v>225</v>
      </c>
      <c r="I229" s="5" t="s">
        <v>225</v>
      </c>
      <c r="J229" s="5" t="s">
        <v>225</v>
      </c>
      <c r="K229" s="5" t="s">
        <v>225</v>
      </c>
      <c r="L229" s="5" t="s">
        <v>225</v>
      </c>
      <c r="M229" s="5" t="s">
        <v>225</v>
      </c>
    </row>
    <row r="230" spans="1:13">
      <c r="A230" t="s">
        <v>226</v>
      </c>
      <c r="B230">
        <v>0</v>
      </c>
      <c r="C230">
        <v>0</v>
      </c>
      <c r="D230">
        <f>B230+C230</f>
        <v>0</v>
      </c>
      <c r="E230">
        <v>0</v>
      </c>
      <c r="F230">
        <v>0</v>
      </c>
      <c r="G230">
        <f>E230+F230</f>
        <v>0</v>
      </c>
      <c r="H230">
        <v>0</v>
      </c>
      <c r="I230">
        <v>0</v>
      </c>
      <c r="J230">
        <f>H230+I230</f>
        <v>0</v>
      </c>
      <c r="K230">
        <v>0</v>
      </c>
      <c r="L230">
        <v>0</v>
      </c>
      <c r="M230">
        <f>K230+L230</f>
        <v>0</v>
      </c>
    </row>
    <row r="231" spans="1:13">
      <c r="A231" t="s">
        <v>227</v>
      </c>
      <c r="B231">
        <v>0</v>
      </c>
      <c r="C231">
        <v>0</v>
      </c>
      <c r="D231">
        <f>B231+C231</f>
        <v>0</v>
      </c>
      <c r="E231">
        <v>0</v>
      </c>
      <c r="F231">
        <v>0</v>
      </c>
      <c r="G231">
        <f>E231+F231</f>
        <v>0</v>
      </c>
      <c r="H231">
        <v>0</v>
      </c>
      <c r="I231">
        <v>0</v>
      </c>
      <c r="J231">
        <f>H231+I231</f>
        <v>0</v>
      </c>
      <c r="K231">
        <v>0</v>
      </c>
      <c r="L231">
        <v>0</v>
      </c>
      <c r="M231">
        <f>K231+L231</f>
        <v>0</v>
      </c>
    </row>
    <row r="232" spans="1:13">
      <c r="A232" t="s">
        <v>228</v>
      </c>
      <c r="B232">
        <v>0</v>
      </c>
      <c r="C232">
        <v>0</v>
      </c>
      <c r="D232">
        <f>B232+C232</f>
        <v>0</v>
      </c>
      <c r="E232">
        <v>0</v>
      </c>
      <c r="F232">
        <v>0</v>
      </c>
      <c r="G232">
        <f>E232+F232</f>
        <v>0</v>
      </c>
      <c r="H232">
        <v>0</v>
      </c>
      <c r="I232">
        <v>0</v>
      </c>
      <c r="J232">
        <f>H232+I232</f>
        <v>0</v>
      </c>
      <c r="K232">
        <v>0</v>
      </c>
      <c r="L232">
        <v>0</v>
      </c>
      <c r="M232">
        <f>K232+L232</f>
        <v>0</v>
      </c>
    </row>
    <row r="233" spans="1:13">
      <c r="A233" t="s">
        <v>229</v>
      </c>
      <c r="B233">
        <v>0</v>
      </c>
      <c r="C233">
        <v>0</v>
      </c>
      <c r="D233">
        <f>B233+C233</f>
        <v>0</v>
      </c>
      <c r="E233">
        <v>0</v>
      </c>
      <c r="F233">
        <v>0</v>
      </c>
      <c r="G233">
        <f>E233+F233</f>
        <v>0</v>
      </c>
      <c r="H233">
        <v>0</v>
      </c>
      <c r="I233">
        <v>0</v>
      </c>
      <c r="J233">
        <f>H233+I233</f>
        <v>0</v>
      </c>
      <c r="K233">
        <v>0</v>
      </c>
      <c r="L233">
        <v>0</v>
      </c>
      <c r="M233">
        <f>K233+L233</f>
        <v>0</v>
      </c>
    </row>
    <row r="235" spans="1:13">
      <c r="A235" s="5" t="s">
        <v>230</v>
      </c>
      <c r="B235" s="5" t="s">
        <v>230</v>
      </c>
      <c r="C235" s="5" t="s">
        <v>230</v>
      </c>
      <c r="D235" s="5" t="s">
        <v>230</v>
      </c>
      <c r="E235" s="5" t="s">
        <v>230</v>
      </c>
      <c r="F235" s="5" t="s">
        <v>230</v>
      </c>
      <c r="G235" s="5" t="s">
        <v>230</v>
      </c>
      <c r="H235" s="5" t="s">
        <v>230</v>
      </c>
      <c r="I235" s="5" t="s">
        <v>230</v>
      </c>
      <c r="J235" s="5" t="s">
        <v>230</v>
      </c>
      <c r="K235" s="5" t="s">
        <v>230</v>
      </c>
      <c r="L235" s="5" t="s">
        <v>230</v>
      </c>
      <c r="M235" s="5" t="s">
        <v>230</v>
      </c>
    </row>
    <row r="236" spans="1:13">
      <c r="A236" t="s">
        <v>231</v>
      </c>
      <c r="B236">
        <v>0</v>
      </c>
      <c r="C236">
        <v>1</v>
      </c>
      <c r="D236">
        <f t="shared" ref="D236:D254" si="40">B236+C236</f>
        <v>1</v>
      </c>
      <c r="E236">
        <v>0</v>
      </c>
      <c r="F236">
        <v>0</v>
      </c>
      <c r="G236">
        <f t="shared" ref="G236:G254" si="41">E236+F236</f>
        <v>0</v>
      </c>
      <c r="H236">
        <v>0</v>
      </c>
      <c r="I236">
        <v>0</v>
      </c>
      <c r="J236">
        <f t="shared" ref="J236:J254" si="42">H236+I236</f>
        <v>0</v>
      </c>
      <c r="K236">
        <v>0</v>
      </c>
      <c r="L236">
        <v>0</v>
      </c>
      <c r="M236">
        <f t="shared" ref="M236:M254" si="43">K236+L236</f>
        <v>0</v>
      </c>
    </row>
    <row r="237" spans="1:13">
      <c r="A237" t="s">
        <v>232</v>
      </c>
      <c r="B237">
        <v>0</v>
      </c>
      <c r="C237">
        <v>1</v>
      </c>
      <c r="D237">
        <f t="shared" si="40"/>
        <v>1</v>
      </c>
      <c r="E237">
        <v>0</v>
      </c>
      <c r="F237">
        <v>0</v>
      </c>
      <c r="G237">
        <f t="shared" si="41"/>
        <v>0</v>
      </c>
      <c r="H237">
        <v>0</v>
      </c>
      <c r="I237">
        <v>0</v>
      </c>
      <c r="J237">
        <f t="shared" si="42"/>
        <v>0</v>
      </c>
      <c r="K237">
        <v>0</v>
      </c>
      <c r="L237">
        <v>0</v>
      </c>
      <c r="M237">
        <f t="shared" si="43"/>
        <v>0</v>
      </c>
    </row>
    <row r="238" spans="1:13">
      <c r="A238" t="s">
        <v>233</v>
      </c>
      <c r="B238">
        <v>0</v>
      </c>
      <c r="C238">
        <v>2</v>
      </c>
      <c r="D238">
        <f t="shared" si="40"/>
        <v>2</v>
      </c>
      <c r="E238">
        <v>0</v>
      </c>
      <c r="F238">
        <v>0</v>
      </c>
      <c r="G238">
        <f t="shared" si="41"/>
        <v>0</v>
      </c>
      <c r="H238">
        <v>0</v>
      </c>
      <c r="I238">
        <v>0</v>
      </c>
      <c r="J238">
        <f t="shared" si="42"/>
        <v>0</v>
      </c>
      <c r="K238">
        <v>0</v>
      </c>
      <c r="L238">
        <v>0</v>
      </c>
      <c r="M238">
        <f t="shared" si="43"/>
        <v>0</v>
      </c>
    </row>
    <row r="239" spans="1:13">
      <c r="A239" t="s">
        <v>234</v>
      </c>
      <c r="B239">
        <v>3</v>
      </c>
      <c r="C239">
        <v>0</v>
      </c>
      <c r="D239">
        <f t="shared" si="40"/>
        <v>3</v>
      </c>
      <c r="E239">
        <v>0</v>
      </c>
      <c r="F239">
        <v>0</v>
      </c>
      <c r="G239">
        <f t="shared" si="41"/>
        <v>0</v>
      </c>
      <c r="H239">
        <v>0</v>
      </c>
      <c r="I239">
        <v>0</v>
      </c>
      <c r="J239">
        <f t="shared" si="42"/>
        <v>0</v>
      </c>
      <c r="K239">
        <v>0</v>
      </c>
      <c r="L239">
        <v>0</v>
      </c>
      <c r="M239">
        <f t="shared" si="43"/>
        <v>0</v>
      </c>
    </row>
    <row r="240" spans="1:13">
      <c r="A240" t="s">
        <v>235</v>
      </c>
      <c r="B240">
        <v>29</v>
      </c>
      <c r="C240">
        <v>26</v>
      </c>
      <c r="D240">
        <f t="shared" si="40"/>
        <v>55</v>
      </c>
      <c r="E240">
        <v>1</v>
      </c>
      <c r="F240">
        <v>0</v>
      </c>
      <c r="G240">
        <f t="shared" si="41"/>
        <v>1</v>
      </c>
      <c r="H240">
        <v>1326</v>
      </c>
      <c r="I240">
        <v>0</v>
      </c>
      <c r="J240">
        <f t="shared" si="42"/>
        <v>1326</v>
      </c>
      <c r="K240">
        <v>1326</v>
      </c>
      <c r="L240">
        <v>0</v>
      </c>
      <c r="M240">
        <f t="shared" si="43"/>
        <v>1326</v>
      </c>
    </row>
    <row r="241" spans="1:13">
      <c r="A241" t="s">
        <v>236</v>
      </c>
      <c r="B241">
        <v>16</v>
      </c>
      <c r="C241">
        <v>26</v>
      </c>
      <c r="D241">
        <f t="shared" si="40"/>
        <v>42</v>
      </c>
      <c r="E241">
        <v>0</v>
      </c>
      <c r="F241">
        <v>2</v>
      </c>
      <c r="G241">
        <f t="shared" si="41"/>
        <v>2</v>
      </c>
      <c r="H241">
        <v>0</v>
      </c>
      <c r="I241">
        <v>5451</v>
      </c>
      <c r="J241">
        <f t="shared" si="42"/>
        <v>5451</v>
      </c>
      <c r="K241">
        <v>0</v>
      </c>
      <c r="L241">
        <v>1363</v>
      </c>
      <c r="M241">
        <f t="shared" si="43"/>
        <v>1363</v>
      </c>
    </row>
    <row r="242" spans="1:13">
      <c r="A242" t="s">
        <v>237</v>
      </c>
      <c r="B242">
        <v>3</v>
      </c>
      <c r="C242">
        <v>76</v>
      </c>
      <c r="D242">
        <f t="shared" si="40"/>
        <v>79</v>
      </c>
      <c r="E242">
        <v>0</v>
      </c>
      <c r="F242">
        <v>8</v>
      </c>
      <c r="G242">
        <f t="shared" si="41"/>
        <v>8</v>
      </c>
      <c r="H242">
        <v>0</v>
      </c>
      <c r="I242">
        <v>6304</v>
      </c>
      <c r="J242">
        <f t="shared" si="42"/>
        <v>6304</v>
      </c>
      <c r="K242">
        <v>0</v>
      </c>
      <c r="L242">
        <v>3825</v>
      </c>
      <c r="M242">
        <f t="shared" si="43"/>
        <v>3825</v>
      </c>
    </row>
    <row r="243" spans="1:13">
      <c r="A243" t="s">
        <v>238</v>
      </c>
      <c r="B243">
        <v>0</v>
      </c>
      <c r="C243">
        <v>0</v>
      </c>
      <c r="D243">
        <f t="shared" si="40"/>
        <v>0</v>
      </c>
      <c r="E243">
        <v>0</v>
      </c>
      <c r="F243">
        <v>0</v>
      </c>
      <c r="G243">
        <f t="shared" si="41"/>
        <v>0</v>
      </c>
      <c r="H243">
        <v>0</v>
      </c>
      <c r="I243">
        <v>0</v>
      </c>
      <c r="J243">
        <f t="shared" si="42"/>
        <v>0</v>
      </c>
      <c r="K243">
        <v>0</v>
      </c>
      <c r="L243">
        <v>0</v>
      </c>
      <c r="M243">
        <f t="shared" si="43"/>
        <v>0</v>
      </c>
    </row>
    <row r="244" spans="1:13">
      <c r="A244" t="s">
        <v>239</v>
      </c>
      <c r="B244">
        <v>2</v>
      </c>
      <c r="C244">
        <v>2</v>
      </c>
      <c r="D244">
        <f t="shared" si="40"/>
        <v>4</v>
      </c>
      <c r="E244">
        <v>0</v>
      </c>
      <c r="F244">
        <v>0</v>
      </c>
      <c r="G244">
        <f t="shared" si="41"/>
        <v>0</v>
      </c>
      <c r="H244">
        <v>0</v>
      </c>
      <c r="I244">
        <v>0</v>
      </c>
      <c r="J244">
        <f t="shared" si="42"/>
        <v>0</v>
      </c>
      <c r="K244">
        <v>0</v>
      </c>
      <c r="L244">
        <v>0</v>
      </c>
      <c r="M244">
        <f t="shared" si="43"/>
        <v>0</v>
      </c>
    </row>
    <row r="245" spans="1:13">
      <c r="A245" t="s">
        <v>240</v>
      </c>
      <c r="B245">
        <v>0</v>
      </c>
      <c r="C245">
        <v>4</v>
      </c>
      <c r="D245">
        <f t="shared" si="40"/>
        <v>4</v>
      </c>
      <c r="E245">
        <v>0</v>
      </c>
      <c r="F245">
        <v>0</v>
      </c>
      <c r="G245">
        <f t="shared" si="41"/>
        <v>0</v>
      </c>
      <c r="H245">
        <v>0</v>
      </c>
      <c r="I245">
        <v>0</v>
      </c>
      <c r="J245">
        <f t="shared" si="42"/>
        <v>0</v>
      </c>
      <c r="K245">
        <v>0</v>
      </c>
      <c r="L245">
        <v>0</v>
      </c>
      <c r="M245">
        <f t="shared" si="43"/>
        <v>0</v>
      </c>
    </row>
    <row r="246" spans="1:13">
      <c r="A246" t="s">
        <v>241</v>
      </c>
      <c r="B246">
        <v>0</v>
      </c>
      <c r="C246">
        <v>0</v>
      </c>
      <c r="D246">
        <f t="shared" si="40"/>
        <v>0</v>
      </c>
      <c r="E246">
        <v>0</v>
      </c>
      <c r="F246">
        <v>0</v>
      </c>
      <c r="G246">
        <f t="shared" si="41"/>
        <v>0</v>
      </c>
      <c r="H246">
        <v>0</v>
      </c>
      <c r="I246">
        <v>0</v>
      </c>
      <c r="J246">
        <f t="shared" si="42"/>
        <v>0</v>
      </c>
      <c r="K246">
        <v>0</v>
      </c>
      <c r="L246">
        <v>0</v>
      </c>
      <c r="M246">
        <f t="shared" si="43"/>
        <v>0</v>
      </c>
    </row>
    <row r="247" spans="1:13">
      <c r="A247" t="s">
        <v>242</v>
      </c>
      <c r="B247">
        <v>0</v>
      </c>
      <c r="C247">
        <v>3</v>
      </c>
      <c r="D247">
        <f t="shared" si="40"/>
        <v>3</v>
      </c>
      <c r="E247">
        <v>0</v>
      </c>
      <c r="F247">
        <v>0</v>
      </c>
      <c r="G247">
        <f t="shared" si="41"/>
        <v>0</v>
      </c>
      <c r="H247">
        <v>0</v>
      </c>
      <c r="I247">
        <v>0</v>
      </c>
      <c r="J247">
        <f t="shared" si="42"/>
        <v>0</v>
      </c>
      <c r="K247">
        <v>0</v>
      </c>
      <c r="L247">
        <v>0</v>
      </c>
      <c r="M247">
        <f t="shared" si="43"/>
        <v>0</v>
      </c>
    </row>
    <row r="248" spans="1:13">
      <c r="A248" t="s">
        <v>243</v>
      </c>
      <c r="B248">
        <v>1</v>
      </c>
      <c r="C248">
        <v>3</v>
      </c>
      <c r="D248">
        <f t="shared" si="40"/>
        <v>4</v>
      </c>
      <c r="E248">
        <v>1</v>
      </c>
      <c r="F248">
        <v>0</v>
      </c>
      <c r="G248">
        <f t="shared" si="41"/>
        <v>1</v>
      </c>
      <c r="H248">
        <v>308</v>
      </c>
      <c r="I248">
        <v>0</v>
      </c>
      <c r="J248">
        <f t="shared" si="42"/>
        <v>308</v>
      </c>
      <c r="K248">
        <v>0</v>
      </c>
      <c r="L248">
        <v>2101</v>
      </c>
      <c r="M248">
        <f t="shared" si="43"/>
        <v>2101</v>
      </c>
    </row>
    <row r="249" spans="1:13">
      <c r="A249" t="s">
        <v>244</v>
      </c>
      <c r="B249">
        <v>0</v>
      </c>
      <c r="C249">
        <v>0</v>
      </c>
      <c r="D249">
        <f t="shared" si="40"/>
        <v>0</v>
      </c>
      <c r="E249">
        <v>0</v>
      </c>
      <c r="F249">
        <v>0</v>
      </c>
      <c r="G249">
        <f t="shared" si="41"/>
        <v>0</v>
      </c>
      <c r="H249">
        <v>0</v>
      </c>
      <c r="I249">
        <v>0</v>
      </c>
      <c r="J249">
        <f t="shared" si="42"/>
        <v>0</v>
      </c>
      <c r="K249">
        <v>0</v>
      </c>
      <c r="L249">
        <v>0</v>
      </c>
      <c r="M249">
        <f t="shared" si="43"/>
        <v>0</v>
      </c>
    </row>
    <row r="250" spans="1:13">
      <c r="A250" t="s">
        <v>245</v>
      </c>
      <c r="B250">
        <v>0</v>
      </c>
      <c r="C250">
        <v>0</v>
      </c>
      <c r="D250">
        <f t="shared" si="40"/>
        <v>0</v>
      </c>
      <c r="E250">
        <v>0</v>
      </c>
      <c r="F250">
        <v>0</v>
      </c>
      <c r="G250">
        <f t="shared" si="41"/>
        <v>0</v>
      </c>
      <c r="H250">
        <v>0</v>
      </c>
      <c r="I250">
        <v>0</v>
      </c>
      <c r="J250">
        <f t="shared" si="42"/>
        <v>0</v>
      </c>
      <c r="K250">
        <v>0</v>
      </c>
      <c r="L250">
        <v>0</v>
      </c>
      <c r="M250">
        <f t="shared" si="43"/>
        <v>0</v>
      </c>
    </row>
    <row r="251" spans="1:13">
      <c r="A251" t="s">
        <v>246</v>
      </c>
      <c r="B251">
        <v>0</v>
      </c>
      <c r="C251">
        <v>2</v>
      </c>
      <c r="D251">
        <f t="shared" si="40"/>
        <v>2</v>
      </c>
      <c r="E251">
        <v>0</v>
      </c>
      <c r="F251">
        <v>0</v>
      </c>
      <c r="G251">
        <f t="shared" si="41"/>
        <v>0</v>
      </c>
      <c r="H251">
        <v>0</v>
      </c>
      <c r="I251">
        <v>0</v>
      </c>
      <c r="J251">
        <f t="shared" si="42"/>
        <v>0</v>
      </c>
      <c r="K251">
        <v>0</v>
      </c>
      <c r="L251">
        <v>0</v>
      </c>
      <c r="M251">
        <f t="shared" si="43"/>
        <v>0</v>
      </c>
    </row>
    <row r="252" spans="1:13">
      <c r="A252" t="s">
        <v>247</v>
      </c>
      <c r="B252">
        <v>0</v>
      </c>
      <c r="C252">
        <v>3</v>
      </c>
      <c r="D252">
        <f t="shared" si="40"/>
        <v>3</v>
      </c>
      <c r="E252">
        <v>0</v>
      </c>
      <c r="F252">
        <v>0</v>
      </c>
      <c r="G252">
        <f t="shared" si="41"/>
        <v>0</v>
      </c>
      <c r="H252">
        <v>0</v>
      </c>
      <c r="I252">
        <v>1592</v>
      </c>
      <c r="J252">
        <f t="shared" si="42"/>
        <v>1592</v>
      </c>
      <c r="K252">
        <v>0</v>
      </c>
      <c r="L252">
        <v>0</v>
      </c>
      <c r="M252">
        <f t="shared" si="43"/>
        <v>0</v>
      </c>
    </row>
    <row r="253" spans="1:13">
      <c r="A253" t="s">
        <v>248</v>
      </c>
      <c r="B253">
        <v>0</v>
      </c>
      <c r="C253">
        <v>0</v>
      </c>
      <c r="D253">
        <f t="shared" si="40"/>
        <v>0</v>
      </c>
      <c r="E253">
        <v>0</v>
      </c>
      <c r="F253">
        <v>0</v>
      </c>
      <c r="G253">
        <f t="shared" si="41"/>
        <v>0</v>
      </c>
      <c r="H253">
        <v>0</v>
      </c>
      <c r="I253">
        <v>0</v>
      </c>
      <c r="J253">
        <f t="shared" si="42"/>
        <v>0</v>
      </c>
      <c r="K253">
        <v>0</v>
      </c>
      <c r="L253">
        <v>0</v>
      </c>
      <c r="M253">
        <f t="shared" si="43"/>
        <v>0</v>
      </c>
    </row>
    <row r="254" spans="1:13">
      <c r="A254" t="s">
        <v>249</v>
      </c>
      <c r="B254">
        <v>0</v>
      </c>
      <c r="C254">
        <v>130</v>
      </c>
      <c r="D254">
        <f t="shared" si="40"/>
        <v>130</v>
      </c>
      <c r="E254">
        <v>0</v>
      </c>
      <c r="F254">
        <v>5</v>
      </c>
      <c r="G254">
        <f t="shared" si="41"/>
        <v>5</v>
      </c>
      <c r="H254">
        <v>0</v>
      </c>
      <c r="I254">
        <v>10364</v>
      </c>
      <c r="J254">
        <f t="shared" si="42"/>
        <v>10364</v>
      </c>
      <c r="K254">
        <v>0</v>
      </c>
      <c r="L254">
        <v>3102</v>
      </c>
      <c r="M254">
        <f t="shared" si="43"/>
        <v>3102</v>
      </c>
    </row>
    <row r="256" spans="1:13">
      <c r="A256" s="5" t="s">
        <v>250</v>
      </c>
      <c r="B256" s="5" t="s">
        <v>250</v>
      </c>
      <c r="C256" s="5" t="s">
        <v>250</v>
      </c>
      <c r="D256" s="5" t="s">
        <v>250</v>
      </c>
      <c r="E256" s="5" t="s">
        <v>250</v>
      </c>
      <c r="F256" s="5" t="s">
        <v>250</v>
      </c>
      <c r="G256" s="5" t="s">
        <v>250</v>
      </c>
      <c r="H256" s="5" t="s">
        <v>250</v>
      </c>
      <c r="I256" s="5" t="s">
        <v>250</v>
      </c>
      <c r="J256" s="5" t="s">
        <v>250</v>
      </c>
      <c r="K256" s="5" t="s">
        <v>250</v>
      </c>
      <c r="L256" s="5" t="s">
        <v>250</v>
      </c>
      <c r="M256" s="5" t="s">
        <v>250</v>
      </c>
    </row>
    <row r="257" spans="1:13">
      <c r="A257" t="s">
        <v>251</v>
      </c>
      <c r="B257">
        <v>13</v>
      </c>
      <c r="C257">
        <v>18</v>
      </c>
      <c r="D257">
        <f t="shared" ref="D257:D271" si="44">B257+C257</f>
        <v>31</v>
      </c>
      <c r="E257">
        <v>0</v>
      </c>
      <c r="F257">
        <v>0</v>
      </c>
      <c r="G257">
        <f t="shared" ref="G257:G271" si="45">E257+F257</f>
        <v>0</v>
      </c>
      <c r="H257">
        <v>0</v>
      </c>
      <c r="I257">
        <v>0</v>
      </c>
      <c r="J257">
        <f t="shared" ref="J257:J271" si="46">H257+I257</f>
        <v>0</v>
      </c>
      <c r="K257">
        <v>0</v>
      </c>
      <c r="L257">
        <v>0</v>
      </c>
      <c r="M257">
        <f t="shared" ref="M257:M271" si="47">K257+L257</f>
        <v>0</v>
      </c>
    </row>
    <row r="258" spans="1:13">
      <c r="A258" t="s">
        <v>252</v>
      </c>
      <c r="B258">
        <v>0</v>
      </c>
      <c r="C258">
        <v>4</v>
      </c>
      <c r="D258">
        <f t="shared" si="44"/>
        <v>4</v>
      </c>
      <c r="E258">
        <v>0</v>
      </c>
      <c r="F258">
        <v>0</v>
      </c>
      <c r="G258">
        <f t="shared" si="45"/>
        <v>0</v>
      </c>
      <c r="H258">
        <v>0</v>
      </c>
      <c r="I258">
        <v>0</v>
      </c>
      <c r="J258">
        <f t="shared" si="46"/>
        <v>0</v>
      </c>
      <c r="K258">
        <v>0</v>
      </c>
      <c r="L258">
        <v>0</v>
      </c>
      <c r="M258">
        <f t="shared" si="47"/>
        <v>0</v>
      </c>
    </row>
    <row r="259" spans="1:13">
      <c r="A259" t="s">
        <v>253</v>
      </c>
      <c r="B259">
        <v>2</v>
      </c>
      <c r="C259">
        <v>31</v>
      </c>
      <c r="D259">
        <f t="shared" si="44"/>
        <v>33</v>
      </c>
      <c r="E259">
        <v>0</v>
      </c>
      <c r="F259">
        <v>4</v>
      </c>
      <c r="G259">
        <f t="shared" si="45"/>
        <v>4</v>
      </c>
      <c r="H259">
        <v>0</v>
      </c>
      <c r="I259">
        <v>742</v>
      </c>
      <c r="J259">
        <f t="shared" si="46"/>
        <v>742</v>
      </c>
      <c r="K259">
        <v>0</v>
      </c>
      <c r="L259">
        <v>216</v>
      </c>
      <c r="M259">
        <f t="shared" si="47"/>
        <v>216</v>
      </c>
    </row>
    <row r="260" spans="1:13">
      <c r="A260" t="s">
        <v>254</v>
      </c>
      <c r="B260">
        <v>17</v>
      </c>
      <c r="C260">
        <v>3</v>
      </c>
      <c r="D260">
        <f t="shared" si="44"/>
        <v>20</v>
      </c>
      <c r="E260">
        <v>2</v>
      </c>
      <c r="F260">
        <v>0</v>
      </c>
      <c r="G260">
        <f t="shared" si="45"/>
        <v>2</v>
      </c>
      <c r="H260">
        <v>57</v>
      </c>
      <c r="I260">
        <v>0</v>
      </c>
      <c r="J260">
        <f t="shared" si="46"/>
        <v>57</v>
      </c>
      <c r="K260">
        <v>57</v>
      </c>
      <c r="L260">
        <v>0</v>
      </c>
      <c r="M260">
        <f t="shared" si="47"/>
        <v>57</v>
      </c>
    </row>
    <row r="261" spans="1:13">
      <c r="A261" t="s">
        <v>255</v>
      </c>
      <c r="B261">
        <v>58</v>
      </c>
      <c r="C261">
        <v>48</v>
      </c>
      <c r="D261">
        <f t="shared" si="44"/>
        <v>106</v>
      </c>
      <c r="E261">
        <v>0</v>
      </c>
      <c r="F261">
        <v>17</v>
      </c>
      <c r="G261">
        <f t="shared" si="45"/>
        <v>17</v>
      </c>
      <c r="H261">
        <v>0</v>
      </c>
      <c r="I261">
        <v>13436</v>
      </c>
      <c r="J261">
        <f t="shared" si="46"/>
        <v>13436</v>
      </c>
      <c r="K261">
        <v>0</v>
      </c>
      <c r="L261">
        <v>5480</v>
      </c>
      <c r="M261">
        <f t="shared" si="47"/>
        <v>5480</v>
      </c>
    </row>
    <row r="262" spans="1:13">
      <c r="A262" t="s">
        <v>256</v>
      </c>
      <c r="B262">
        <v>7</v>
      </c>
      <c r="C262">
        <v>89</v>
      </c>
      <c r="D262">
        <f t="shared" si="44"/>
        <v>96</v>
      </c>
      <c r="E262">
        <v>0</v>
      </c>
      <c r="F262">
        <v>33</v>
      </c>
      <c r="G262">
        <f t="shared" si="45"/>
        <v>33</v>
      </c>
      <c r="H262">
        <v>0</v>
      </c>
      <c r="I262">
        <v>21726</v>
      </c>
      <c r="J262">
        <f t="shared" si="46"/>
        <v>21726</v>
      </c>
      <c r="K262">
        <v>0</v>
      </c>
      <c r="L262">
        <v>5057</v>
      </c>
      <c r="M262">
        <f t="shared" si="47"/>
        <v>5057</v>
      </c>
    </row>
    <row r="263" spans="1:13">
      <c r="A263" t="s">
        <v>257</v>
      </c>
      <c r="B263">
        <v>0</v>
      </c>
      <c r="C263">
        <v>6</v>
      </c>
      <c r="D263">
        <f t="shared" si="44"/>
        <v>6</v>
      </c>
      <c r="E263">
        <v>0</v>
      </c>
      <c r="F263">
        <v>0</v>
      </c>
      <c r="G263">
        <f t="shared" si="45"/>
        <v>0</v>
      </c>
      <c r="H263">
        <v>0</v>
      </c>
      <c r="I263">
        <v>0</v>
      </c>
      <c r="J263">
        <f t="shared" si="46"/>
        <v>0</v>
      </c>
      <c r="K263">
        <v>0</v>
      </c>
      <c r="L263">
        <v>0</v>
      </c>
      <c r="M263">
        <f t="shared" si="47"/>
        <v>0</v>
      </c>
    </row>
    <row r="264" spans="1:13">
      <c r="A264" t="s">
        <v>258</v>
      </c>
      <c r="B264">
        <v>0</v>
      </c>
      <c r="C264">
        <v>0</v>
      </c>
      <c r="D264">
        <f t="shared" si="44"/>
        <v>0</v>
      </c>
      <c r="E264">
        <v>0</v>
      </c>
      <c r="F264">
        <v>0</v>
      </c>
      <c r="G264">
        <f t="shared" si="45"/>
        <v>0</v>
      </c>
      <c r="H264">
        <v>0</v>
      </c>
      <c r="I264">
        <v>0</v>
      </c>
      <c r="J264">
        <f t="shared" si="46"/>
        <v>0</v>
      </c>
      <c r="K264">
        <v>0</v>
      </c>
      <c r="L264">
        <v>0</v>
      </c>
      <c r="M264">
        <f t="shared" si="47"/>
        <v>0</v>
      </c>
    </row>
    <row r="265" spans="1:13">
      <c r="A265" t="s">
        <v>259</v>
      </c>
      <c r="B265">
        <v>0</v>
      </c>
      <c r="C265">
        <v>5</v>
      </c>
      <c r="D265">
        <f t="shared" si="44"/>
        <v>5</v>
      </c>
      <c r="E265">
        <v>0</v>
      </c>
      <c r="F265">
        <v>0</v>
      </c>
      <c r="G265">
        <f t="shared" si="45"/>
        <v>0</v>
      </c>
      <c r="H265">
        <v>0</v>
      </c>
      <c r="I265">
        <v>0</v>
      </c>
      <c r="J265">
        <f t="shared" si="46"/>
        <v>0</v>
      </c>
      <c r="K265">
        <v>0</v>
      </c>
      <c r="L265">
        <v>0</v>
      </c>
      <c r="M265">
        <f t="shared" si="47"/>
        <v>0</v>
      </c>
    </row>
    <row r="266" spans="1:13">
      <c r="A266" t="s">
        <v>260</v>
      </c>
      <c r="B266">
        <v>0</v>
      </c>
      <c r="C266">
        <v>1</v>
      </c>
      <c r="D266">
        <f t="shared" si="44"/>
        <v>1</v>
      </c>
      <c r="E266">
        <v>0</v>
      </c>
      <c r="F266">
        <v>0</v>
      </c>
      <c r="G266">
        <f t="shared" si="45"/>
        <v>0</v>
      </c>
      <c r="H266">
        <v>0</v>
      </c>
      <c r="I266">
        <v>0</v>
      </c>
      <c r="J266">
        <f t="shared" si="46"/>
        <v>0</v>
      </c>
      <c r="K266">
        <v>0</v>
      </c>
      <c r="L266">
        <v>0</v>
      </c>
      <c r="M266">
        <f t="shared" si="47"/>
        <v>0</v>
      </c>
    </row>
    <row r="267" spans="1:13">
      <c r="A267" t="s">
        <v>261</v>
      </c>
      <c r="B267">
        <v>0</v>
      </c>
      <c r="C267">
        <v>0</v>
      </c>
      <c r="D267">
        <f t="shared" si="44"/>
        <v>0</v>
      </c>
      <c r="E267">
        <v>0</v>
      </c>
      <c r="F267">
        <v>0</v>
      </c>
      <c r="G267">
        <f t="shared" si="45"/>
        <v>0</v>
      </c>
      <c r="H267">
        <v>0</v>
      </c>
      <c r="I267">
        <v>0</v>
      </c>
      <c r="J267">
        <f t="shared" si="46"/>
        <v>0</v>
      </c>
      <c r="K267">
        <v>0</v>
      </c>
      <c r="L267">
        <v>0</v>
      </c>
      <c r="M267">
        <f t="shared" si="47"/>
        <v>0</v>
      </c>
    </row>
    <row r="268" spans="1:13">
      <c r="A268" t="s">
        <v>262</v>
      </c>
      <c r="B268">
        <v>0</v>
      </c>
      <c r="C268">
        <v>0</v>
      </c>
      <c r="D268">
        <f t="shared" si="44"/>
        <v>0</v>
      </c>
      <c r="E268">
        <v>0</v>
      </c>
      <c r="F268">
        <v>0</v>
      </c>
      <c r="G268">
        <f t="shared" si="45"/>
        <v>0</v>
      </c>
      <c r="H268">
        <v>0</v>
      </c>
      <c r="I268">
        <v>0</v>
      </c>
      <c r="J268">
        <f t="shared" si="46"/>
        <v>0</v>
      </c>
      <c r="K268">
        <v>0</v>
      </c>
      <c r="L268">
        <v>0</v>
      </c>
      <c r="M268">
        <f t="shared" si="47"/>
        <v>0</v>
      </c>
    </row>
    <row r="269" spans="1:13">
      <c r="A269" t="s">
        <v>263</v>
      </c>
      <c r="B269">
        <v>0</v>
      </c>
      <c r="C269">
        <v>0</v>
      </c>
      <c r="D269">
        <f t="shared" si="44"/>
        <v>0</v>
      </c>
      <c r="E269">
        <v>0</v>
      </c>
      <c r="F269">
        <v>0</v>
      </c>
      <c r="G269">
        <f t="shared" si="45"/>
        <v>0</v>
      </c>
      <c r="H269">
        <v>0</v>
      </c>
      <c r="I269">
        <v>0</v>
      </c>
      <c r="J269">
        <f t="shared" si="46"/>
        <v>0</v>
      </c>
      <c r="K269">
        <v>0</v>
      </c>
      <c r="L269">
        <v>0</v>
      </c>
      <c r="M269">
        <f t="shared" si="47"/>
        <v>0</v>
      </c>
    </row>
    <row r="270" spans="1:13">
      <c r="A270" t="s">
        <v>264</v>
      </c>
      <c r="B270">
        <v>0</v>
      </c>
      <c r="C270">
        <v>20</v>
      </c>
      <c r="D270">
        <f t="shared" si="44"/>
        <v>20</v>
      </c>
      <c r="E270">
        <v>0</v>
      </c>
      <c r="F270">
        <v>1</v>
      </c>
      <c r="G270">
        <f t="shared" si="45"/>
        <v>1</v>
      </c>
      <c r="H270">
        <v>0</v>
      </c>
      <c r="I270">
        <v>1553</v>
      </c>
      <c r="J270">
        <f t="shared" si="46"/>
        <v>1553</v>
      </c>
      <c r="K270">
        <v>0</v>
      </c>
      <c r="L270">
        <v>1553</v>
      </c>
      <c r="M270">
        <f t="shared" si="47"/>
        <v>1553</v>
      </c>
    </row>
    <row r="271" spans="1:13">
      <c r="A271" t="s">
        <v>265</v>
      </c>
      <c r="B271">
        <v>0</v>
      </c>
      <c r="C271">
        <v>0</v>
      </c>
      <c r="D271">
        <f t="shared" si="44"/>
        <v>0</v>
      </c>
      <c r="E271">
        <v>0</v>
      </c>
      <c r="F271">
        <v>0</v>
      </c>
      <c r="G271">
        <f t="shared" si="45"/>
        <v>0</v>
      </c>
      <c r="H271">
        <v>0</v>
      </c>
      <c r="I271">
        <v>0</v>
      </c>
      <c r="J271">
        <f t="shared" si="46"/>
        <v>0</v>
      </c>
      <c r="K271">
        <v>0</v>
      </c>
      <c r="L271">
        <v>0</v>
      </c>
      <c r="M271">
        <f t="shared" si="47"/>
        <v>0</v>
      </c>
    </row>
    <row r="273" spans="1:13">
      <c r="A273" s="5" t="s">
        <v>266</v>
      </c>
      <c r="B273" s="5" t="s">
        <v>266</v>
      </c>
      <c r="C273" s="5" t="s">
        <v>266</v>
      </c>
      <c r="D273" s="5" t="s">
        <v>266</v>
      </c>
      <c r="E273" s="5" t="s">
        <v>266</v>
      </c>
      <c r="F273" s="5" t="s">
        <v>266</v>
      </c>
      <c r="G273" s="5" t="s">
        <v>266</v>
      </c>
      <c r="H273" s="5" t="s">
        <v>266</v>
      </c>
      <c r="I273" s="5" t="s">
        <v>266</v>
      </c>
      <c r="J273" s="5" t="s">
        <v>266</v>
      </c>
      <c r="K273" s="5" t="s">
        <v>266</v>
      </c>
      <c r="L273" s="5" t="s">
        <v>266</v>
      </c>
      <c r="M273" s="5" t="s">
        <v>266</v>
      </c>
    </row>
    <row r="274" spans="1:13">
      <c r="A274" t="s">
        <v>267</v>
      </c>
      <c r="B274">
        <v>0</v>
      </c>
      <c r="C274">
        <v>0</v>
      </c>
      <c r="D274">
        <f t="shared" ref="D274:D302" si="48">B274+C274</f>
        <v>0</v>
      </c>
      <c r="E274">
        <v>0</v>
      </c>
      <c r="F274">
        <v>0</v>
      </c>
      <c r="G274">
        <f t="shared" ref="G274:G302" si="49">E274+F274</f>
        <v>0</v>
      </c>
      <c r="H274">
        <v>0</v>
      </c>
      <c r="I274">
        <v>0</v>
      </c>
      <c r="J274">
        <f t="shared" ref="J274:J302" si="50">H274+I274</f>
        <v>0</v>
      </c>
      <c r="K274">
        <v>0</v>
      </c>
      <c r="L274">
        <v>0</v>
      </c>
      <c r="M274">
        <f t="shared" ref="M274:M302" si="51">K274+L274</f>
        <v>0</v>
      </c>
    </row>
    <row r="275" spans="1:13">
      <c r="A275" t="s">
        <v>268</v>
      </c>
      <c r="B275">
        <v>2</v>
      </c>
      <c r="C275">
        <v>3</v>
      </c>
      <c r="D275">
        <f t="shared" si="48"/>
        <v>5</v>
      </c>
      <c r="E275">
        <v>0</v>
      </c>
      <c r="F275">
        <v>0</v>
      </c>
      <c r="G275">
        <f t="shared" si="49"/>
        <v>0</v>
      </c>
      <c r="H275">
        <v>0</v>
      </c>
      <c r="I275">
        <v>0</v>
      </c>
      <c r="J275">
        <f t="shared" si="50"/>
        <v>0</v>
      </c>
      <c r="K275">
        <v>0</v>
      </c>
      <c r="L275">
        <v>0</v>
      </c>
      <c r="M275">
        <f t="shared" si="51"/>
        <v>0</v>
      </c>
    </row>
    <row r="276" spans="1:13">
      <c r="A276" t="s">
        <v>269</v>
      </c>
      <c r="B276">
        <v>0</v>
      </c>
      <c r="C276">
        <v>0</v>
      </c>
      <c r="D276">
        <f t="shared" si="48"/>
        <v>0</v>
      </c>
      <c r="E276">
        <v>0</v>
      </c>
      <c r="F276">
        <v>0</v>
      </c>
      <c r="G276">
        <f t="shared" si="49"/>
        <v>0</v>
      </c>
      <c r="H276">
        <v>0</v>
      </c>
      <c r="I276">
        <v>0</v>
      </c>
      <c r="J276">
        <f t="shared" si="50"/>
        <v>0</v>
      </c>
      <c r="K276">
        <v>0</v>
      </c>
      <c r="L276">
        <v>0</v>
      </c>
      <c r="M276">
        <f t="shared" si="51"/>
        <v>0</v>
      </c>
    </row>
    <row r="277" spans="1:13">
      <c r="A277" t="s">
        <v>270</v>
      </c>
      <c r="B277">
        <v>0</v>
      </c>
      <c r="C277">
        <v>0</v>
      </c>
      <c r="D277">
        <f t="shared" si="48"/>
        <v>0</v>
      </c>
      <c r="E277">
        <v>0</v>
      </c>
      <c r="F277">
        <v>0</v>
      </c>
      <c r="G277">
        <f t="shared" si="49"/>
        <v>0</v>
      </c>
      <c r="H277">
        <v>0</v>
      </c>
      <c r="I277">
        <v>0</v>
      </c>
      <c r="J277">
        <f t="shared" si="50"/>
        <v>0</v>
      </c>
      <c r="K277">
        <v>0</v>
      </c>
      <c r="L277">
        <v>0</v>
      </c>
      <c r="M277">
        <f t="shared" si="51"/>
        <v>0</v>
      </c>
    </row>
    <row r="278" spans="1:13">
      <c r="A278" t="s">
        <v>271</v>
      </c>
      <c r="B278">
        <v>0</v>
      </c>
      <c r="C278">
        <v>0</v>
      </c>
      <c r="D278">
        <f t="shared" si="48"/>
        <v>0</v>
      </c>
      <c r="E278">
        <v>0</v>
      </c>
      <c r="F278">
        <v>0</v>
      </c>
      <c r="G278">
        <f t="shared" si="49"/>
        <v>0</v>
      </c>
      <c r="H278">
        <v>0</v>
      </c>
      <c r="I278">
        <v>0</v>
      </c>
      <c r="J278">
        <f t="shared" si="50"/>
        <v>0</v>
      </c>
      <c r="K278">
        <v>0</v>
      </c>
      <c r="L278">
        <v>0</v>
      </c>
      <c r="M278">
        <f t="shared" si="51"/>
        <v>0</v>
      </c>
    </row>
    <row r="279" spans="1:13">
      <c r="A279" t="s">
        <v>272</v>
      </c>
      <c r="B279">
        <v>0</v>
      </c>
      <c r="C279">
        <v>0</v>
      </c>
      <c r="D279">
        <f t="shared" si="48"/>
        <v>0</v>
      </c>
      <c r="E279">
        <v>0</v>
      </c>
      <c r="F279">
        <v>0</v>
      </c>
      <c r="G279">
        <f t="shared" si="49"/>
        <v>0</v>
      </c>
      <c r="H279">
        <v>0</v>
      </c>
      <c r="I279">
        <v>0</v>
      </c>
      <c r="J279">
        <f t="shared" si="50"/>
        <v>0</v>
      </c>
      <c r="K279">
        <v>0</v>
      </c>
      <c r="L279">
        <v>0</v>
      </c>
      <c r="M279">
        <f t="shared" si="51"/>
        <v>0</v>
      </c>
    </row>
    <row r="280" spans="1:13">
      <c r="A280" t="s">
        <v>273</v>
      </c>
      <c r="B280">
        <v>10</v>
      </c>
      <c r="C280">
        <v>7</v>
      </c>
      <c r="D280">
        <f t="shared" si="48"/>
        <v>17</v>
      </c>
      <c r="E280">
        <v>0</v>
      </c>
      <c r="F280">
        <v>0</v>
      </c>
      <c r="G280">
        <f t="shared" si="49"/>
        <v>0</v>
      </c>
      <c r="H280">
        <v>0</v>
      </c>
      <c r="I280">
        <v>0</v>
      </c>
      <c r="J280">
        <f t="shared" si="50"/>
        <v>0</v>
      </c>
      <c r="K280">
        <v>0</v>
      </c>
      <c r="L280">
        <v>0</v>
      </c>
      <c r="M280">
        <f t="shared" si="51"/>
        <v>0</v>
      </c>
    </row>
    <row r="281" spans="1:13">
      <c r="A281" t="s">
        <v>274</v>
      </c>
      <c r="B281">
        <v>0</v>
      </c>
      <c r="C281">
        <v>0</v>
      </c>
      <c r="D281">
        <f t="shared" si="48"/>
        <v>0</v>
      </c>
      <c r="E281">
        <v>0</v>
      </c>
      <c r="F281">
        <v>0</v>
      </c>
      <c r="G281">
        <f t="shared" si="49"/>
        <v>0</v>
      </c>
      <c r="H281">
        <v>0</v>
      </c>
      <c r="I281">
        <v>0</v>
      </c>
      <c r="J281">
        <f t="shared" si="50"/>
        <v>0</v>
      </c>
      <c r="K281">
        <v>0</v>
      </c>
      <c r="L281">
        <v>0</v>
      </c>
      <c r="M281">
        <f t="shared" si="51"/>
        <v>0</v>
      </c>
    </row>
    <row r="282" spans="1:13">
      <c r="A282" t="s">
        <v>275</v>
      </c>
      <c r="B282">
        <v>83</v>
      </c>
      <c r="C282">
        <v>9</v>
      </c>
      <c r="D282">
        <f t="shared" si="48"/>
        <v>92</v>
      </c>
      <c r="E282">
        <v>0</v>
      </c>
      <c r="F282">
        <v>0</v>
      </c>
      <c r="G282">
        <f t="shared" si="49"/>
        <v>0</v>
      </c>
      <c r="H282">
        <v>0</v>
      </c>
      <c r="I282">
        <v>0</v>
      </c>
      <c r="J282">
        <f t="shared" si="50"/>
        <v>0</v>
      </c>
      <c r="K282">
        <v>0</v>
      </c>
      <c r="L282">
        <v>0</v>
      </c>
      <c r="M282">
        <f t="shared" si="51"/>
        <v>0</v>
      </c>
    </row>
    <row r="283" spans="1:13">
      <c r="A283" t="s">
        <v>276</v>
      </c>
      <c r="B283">
        <v>0</v>
      </c>
      <c r="C283">
        <v>1</v>
      </c>
      <c r="D283">
        <f t="shared" si="48"/>
        <v>1</v>
      </c>
      <c r="E283">
        <v>0</v>
      </c>
      <c r="F283">
        <v>0</v>
      </c>
      <c r="G283">
        <f t="shared" si="49"/>
        <v>0</v>
      </c>
      <c r="H283">
        <v>0</v>
      </c>
      <c r="I283">
        <v>0</v>
      </c>
      <c r="J283">
        <f t="shared" si="50"/>
        <v>0</v>
      </c>
      <c r="K283">
        <v>0</v>
      </c>
      <c r="L283">
        <v>0</v>
      </c>
      <c r="M283">
        <f t="shared" si="51"/>
        <v>0</v>
      </c>
    </row>
    <row r="284" spans="1:13">
      <c r="A284" t="s">
        <v>277</v>
      </c>
      <c r="B284">
        <v>5</v>
      </c>
      <c r="C284">
        <v>226</v>
      </c>
      <c r="D284">
        <f t="shared" si="48"/>
        <v>231</v>
      </c>
      <c r="E284">
        <v>0</v>
      </c>
      <c r="F284">
        <v>18</v>
      </c>
      <c r="G284">
        <f t="shared" si="49"/>
        <v>18</v>
      </c>
      <c r="H284">
        <v>0</v>
      </c>
      <c r="I284">
        <v>6054</v>
      </c>
      <c r="J284">
        <f t="shared" si="50"/>
        <v>6054</v>
      </c>
      <c r="K284">
        <v>0</v>
      </c>
      <c r="L284">
        <v>2083</v>
      </c>
      <c r="M284">
        <f t="shared" si="51"/>
        <v>2083</v>
      </c>
    </row>
    <row r="285" spans="1:13">
      <c r="A285" t="s">
        <v>278</v>
      </c>
      <c r="B285">
        <v>0</v>
      </c>
      <c r="C285">
        <v>0</v>
      </c>
      <c r="D285">
        <f t="shared" si="48"/>
        <v>0</v>
      </c>
      <c r="E285">
        <v>0</v>
      </c>
      <c r="F285">
        <v>0</v>
      </c>
      <c r="G285">
        <f t="shared" si="49"/>
        <v>0</v>
      </c>
      <c r="H285">
        <v>0</v>
      </c>
      <c r="I285">
        <v>0</v>
      </c>
      <c r="J285">
        <f t="shared" si="50"/>
        <v>0</v>
      </c>
      <c r="K285">
        <v>0</v>
      </c>
      <c r="L285">
        <v>0</v>
      </c>
      <c r="M285">
        <f t="shared" si="51"/>
        <v>0</v>
      </c>
    </row>
    <row r="286" spans="1:13">
      <c r="A286" t="s">
        <v>279</v>
      </c>
      <c r="B286">
        <v>0</v>
      </c>
      <c r="C286">
        <v>0</v>
      </c>
      <c r="D286">
        <f t="shared" si="48"/>
        <v>0</v>
      </c>
      <c r="E286">
        <v>0</v>
      </c>
      <c r="F286">
        <v>0</v>
      </c>
      <c r="G286">
        <f t="shared" si="49"/>
        <v>0</v>
      </c>
      <c r="H286">
        <v>0</v>
      </c>
      <c r="I286">
        <v>0</v>
      </c>
      <c r="J286">
        <f t="shared" si="50"/>
        <v>0</v>
      </c>
      <c r="K286">
        <v>0</v>
      </c>
      <c r="L286">
        <v>0</v>
      </c>
      <c r="M286">
        <f t="shared" si="51"/>
        <v>0</v>
      </c>
    </row>
    <row r="287" spans="1:13">
      <c r="A287" t="s">
        <v>280</v>
      </c>
      <c r="B287">
        <v>8</v>
      </c>
      <c r="C287">
        <v>6</v>
      </c>
      <c r="D287">
        <f t="shared" si="48"/>
        <v>14</v>
      </c>
      <c r="E287">
        <v>0</v>
      </c>
      <c r="F287">
        <v>0</v>
      </c>
      <c r="G287">
        <f t="shared" si="49"/>
        <v>0</v>
      </c>
      <c r="H287">
        <v>0</v>
      </c>
      <c r="I287">
        <v>0</v>
      </c>
      <c r="J287">
        <f t="shared" si="50"/>
        <v>0</v>
      </c>
      <c r="K287">
        <v>0</v>
      </c>
      <c r="L287">
        <v>0</v>
      </c>
      <c r="M287">
        <f t="shared" si="51"/>
        <v>0</v>
      </c>
    </row>
    <row r="288" spans="1:13">
      <c r="A288" t="s">
        <v>281</v>
      </c>
      <c r="B288">
        <v>8</v>
      </c>
      <c r="C288">
        <v>0</v>
      </c>
      <c r="D288">
        <f t="shared" si="48"/>
        <v>8</v>
      </c>
      <c r="E288">
        <v>0</v>
      </c>
      <c r="F288">
        <v>0</v>
      </c>
      <c r="G288">
        <f t="shared" si="49"/>
        <v>0</v>
      </c>
      <c r="H288">
        <v>0</v>
      </c>
      <c r="I288">
        <v>0</v>
      </c>
      <c r="J288">
        <f t="shared" si="50"/>
        <v>0</v>
      </c>
      <c r="K288">
        <v>0</v>
      </c>
      <c r="L288">
        <v>0</v>
      </c>
      <c r="M288">
        <f t="shared" si="51"/>
        <v>0</v>
      </c>
    </row>
    <row r="289" spans="1:13">
      <c r="A289" t="s">
        <v>282</v>
      </c>
      <c r="B289">
        <v>0</v>
      </c>
      <c r="C289">
        <v>0</v>
      </c>
      <c r="D289">
        <f t="shared" si="48"/>
        <v>0</v>
      </c>
      <c r="E289">
        <v>0</v>
      </c>
      <c r="F289">
        <v>0</v>
      </c>
      <c r="G289">
        <f t="shared" si="49"/>
        <v>0</v>
      </c>
      <c r="H289">
        <v>0</v>
      </c>
      <c r="I289">
        <v>0</v>
      </c>
      <c r="J289">
        <f t="shared" si="50"/>
        <v>0</v>
      </c>
      <c r="K289">
        <v>0</v>
      </c>
      <c r="L289">
        <v>0</v>
      </c>
      <c r="M289">
        <f t="shared" si="51"/>
        <v>0</v>
      </c>
    </row>
    <row r="290" spans="1:13">
      <c r="A290" t="s">
        <v>283</v>
      </c>
      <c r="B290">
        <v>0</v>
      </c>
      <c r="C290">
        <v>0</v>
      </c>
      <c r="D290">
        <f t="shared" si="48"/>
        <v>0</v>
      </c>
      <c r="E290">
        <v>0</v>
      </c>
      <c r="F290">
        <v>0</v>
      </c>
      <c r="G290">
        <f t="shared" si="49"/>
        <v>0</v>
      </c>
      <c r="H290">
        <v>0</v>
      </c>
      <c r="I290">
        <v>0</v>
      </c>
      <c r="J290">
        <f t="shared" si="50"/>
        <v>0</v>
      </c>
      <c r="K290">
        <v>0</v>
      </c>
      <c r="L290">
        <v>0</v>
      </c>
      <c r="M290">
        <f t="shared" si="51"/>
        <v>0</v>
      </c>
    </row>
    <row r="291" spans="1:13">
      <c r="A291" t="s">
        <v>284</v>
      </c>
      <c r="B291">
        <v>0</v>
      </c>
      <c r="C291">
        <v>0</v>
      </c>
      <c r="D291">
        <f t="shared" si="48"/>
        <v>0</v>
      </c>
      <c r="E291">
        <v>0</v>
      </c>
      <c r="F291">
        <v>0</v>
      </c>
      <c r="G291">
        <f t="shared" si="49"/>
        <v>0</v>
      </c>
      <c r="H291">
        <v>0</v>
      </c>
      <c r="I291">
        <v>0</v>
      </c>
      <c r="J291">
        <f t="shared" si="50"/>
        <v>0</v>
      </c>
      <c r="K291">
        <v>0</v>
      </c>
      <c r="L291">
        <v>0</v>
      </c>
      <c r="M291">
        <f t="shared" si="51"/>
        <v>0</v>
      </c>
    </row>
    <row r="292" spans="1:13">
      <c r="A292" t="s">
        <v>285</v>
      </c>
      <c r="B292">
        <v>0</v>
      </c>
      <c r="C292">
        <v>0</v>
      </c>
      <c r="D292">
        <f t="shared" si="48"/>
        <v>0</v>
      </c>
      <c r="E292">
        <v>0</v>
      </c>
      <c r="F292">
        <v>0</v>
      </c>
      <c r="G292">
        <f t="shared" si="49"/>
        <v>0</v>
      </c>
      <c r="H292">
        <v>0</v>
      </c>
      <c r="I292">
        <v>0</v>
      </c>
      <c r="J292">
        <f t="shared" si="50"/>
        <v>0</v>
      </c>
      <c r="K292">
        <v>0</v>
      </c>
      <c r="L292">
        <v>0</v>
      </c>
      <c r="M292">
        <f t="shared" si="51"/>
        <v>0</v>
      </c>
    </row>
    <row r="293" spans="1:13">
      <c r="A293" t="s">
        <v>286</v>
      </c>
      <c r="B293">
        <v>0</v>
      </c>
      <c r="C293">
        <v>2</v>
      </c>
      <c r="D293">
        <f t="shared" si="48"/>
        <v>2</v>
      </c>
      <c r="E293">
        <v>0</v>
      </c>
      <c r="F293">
        <v>0</v>
      </c>
      <c r="G293">
        <f t="shared" si="49"/>
        <v>0</v>
      </c>
      <c r="H293">
        <v>0</v>
      </c>
      <c r="I293">
        <v>0</v>
      </c>
      <c r="J293">
        <f t="shared" si="50"/>
        <v>0</v>
      </c>
      <c r="K293">
        <v>0</v>
      </c>
      <c r="L293">
        <v>0</v>
      </c>
      <c r="M293">
        <f t="shared" si="51"/>
        <v>0</v>
      </c>
    </row>
    <row r="294" spans="1:13">
      <c r="A294" t="s">
        <v>287</v>
      </c>
      <c r="B294">
        <v>0</v>
      </c>
      <c r="C294">
        <v>0</v>
      </c>
      <c r="D294">
        <f t="shared" si="48"/>
        <v>0</v>
      </c>
      <c r="E294">
        <v>0</v>
      </c>
      <c r="F294">
        <v>0</v>
      </c>
      <c r="G294">
        <f t="shared" si="49"/>
        <v>0</v>
      </c>
      <c r="H294">
        <v>0</v>
      </c>
      <c r="I294">
        <v>0</v>
      </c>
      <c r="J294">
        <f t="shared" si="50"/>
        <v>0</v>
      </c>
      <c r="K294">
        <v>0</v>
      </c>
      <c r="L294">
        <v>0</v>
      </c>
      <c r="M294">
        <f t="shared" si="51"/>
        <v>0</v>
      </c>
    </row>
    <row r="295" spans="1:13">
      <c r="A295" t="s">
        <v>288</v>
      </c>
      <c r="B295">
        <v>0</v>
      </c>
      <c r="C295">
        <v>0</v>
      </c>
      <c r="D295">
        <f t="shared" si="48"/>
        <v>0</v>
      </c>
      <c r="E295">
        <v>0</v>
      </c>
      <c r="F295">
        <v>0</v>
      </c>
      <c r="G295">
        <f t="shared" si="49"/>
        <v>0</v>
      </c>
      <c r="H295">
        <v>0</v>
      </c>
      <c r="I295">
        <v>0</v>
      </c>
      <c r="J295">
        <f t="shared" si="50"/>
        <v>0</v>
      </c>
      <c r="K295">
        <v>0</v>
      </c>
      <c r="L295">
        <v>0</v>
      </c>
      <c r="M295">
        <f t="shared" si="51"/>
        <v>0</v>
      </c>
    </row>
    <row r="296" spans="1:13">
      <c r="A296" t="s">
        <v>289</v>
      </c>
      <c r="B296">
        <v>0</v>
      </c>
      <c r="C296">
        <v>20</v>
      </c>
      <c r="D296">
        <f t="shared" si="48"/>
        <v>20</v>
      </c>
      <c r="E296">
        <v>0</v>
      </c>
      <c r="F296">
        <v>0</v>
      </c>
      <c r="G296">
        <f t="shared" si="49"/>
        <v>0</v>
      </c>
      <c r="H296">
        <v>0</v>
      </c>
      <c r="I296">
        <v>0</v>
      </c>
      <c r="J296">
        <f t="shared" si="50"/>
        <v>0</v>
      </c>
      <c r="K296">
        <v>0</v>
      </c>
      <c r="L296">
        <v>0</v>
      </c>
      <c r="M296">
        <f t="shared" si="51"/>
        <v>0</v>
      </c>
    </row>
    <row r="297" spans="1:13">
      <c r="A297" t="s">
        <v>290</v>
      </c>
      <c r="B297">
        <v>0</v>
      </c>
      <c r="C297">
        <v>66</v>
      </c>
      <c r="D297">
        <f t="shared" si="48"/>
        <v>66</v>
      </c>
      <c r="E297">
        <v>0</v>
      </c>
      <c r="F297">
        <v>1</v>
      </c>
      <c r="G297">
        <f t="shared" si="49"/>
        <v>1</v>
      </c>
      <c r="H297">
        <v>0</v>
      </c>
      <c r="I297">
        <v>347</v>
      </c>
      <c r="J297">
        <f t="shared" si="50"/>
        <v>347</v>
      </c>
      <c r="K297">
        <v>0</v>
      </c>
      <c r="L297">
        <v>0</v>
      </c>
      <c r="M297">
        <f t="shared" si="51"/>
        <v>0</v>
      </c>
    </row>
    <row r="298" spans="1:13">
      <c r="A298" t="s">
        <v>291</v>
      </c>
      <c r="B298">
        <v>0</v>
      </c>
      <c r="C298">
        <v>0</v>
      </c>
      <c r="D298">
        <f t="shared" si="48"/>
        <v>0</v>
      </c>
      <c r="E298">
        <v>0</v>
      </c>
      <c r="F298">
        <v>0</v>
      </c>
      <c r="G298">
        <f t="shared" si="49"/>
        <v>0</v>
      </c>
      <c r="H298">
        <v>0</v>
      </c>
      <c r="I298">
        <v>0</v>
      </c>
      <c r="J298">
        <f t="shared" si="50"/>
        <v>0</v>
      </c>
      <c r="K298">
        <v>0</v>
      </c>
      <c r="L298">
        <v>0</v>
      </c>
      <c r="M298">
        <f t="shared" si="51"/>
        <v>0</v>
      </c>
    </row>
    <row r="299" spans="1:13">
      <c r="A299" t="s">
        <v>292</v>
      </c>
      <c r="B299">
        <v>0</v>
      </c>
      <c r="C299">
        <v>46</v>
      </c>
      <c r="D299">
        <f t="shared" si="48"/>
        <v>46</v>
      </c>
      <c r="E299">
        <v>0</v>
      </c>
      <c r="F299">
        <v>0</v>
      </c>
      <c r="G299">
        <f t="shared" si="49"/>
        <v>0</v>
      </c>
      <c r="H299">
        <v>0</v>
      </c>
      <c r="I299">
        <v>0</v>
      </c>
      <c r="J299">
        <f t="shared" si="50"/>
        <v>0</v>
      </c>
      <c r="K299">
        <v>0</v>
      </c>
      <c r="L299">
        <v>0</v>
      </c>
      <c r="M299">
        <f t="shared" si="51"/>
        <v>0</v>
      </c>
    </row>
    <row r="300" spans="1:13">
      <c r="A300" t="s">
        <v>293</v>
      </c>
      <c r="B300">
        <v>0</v>
      </c>
      <c r="C300">
        <v>1</v>
      </c>
      <c r="D300">
        <f t="shared" si="48"/>
        <v>1</v>
      </c>
      <c r="E300">
        <v>0</v>
      </c>
      <c r="F300">
        <v>0</v>
      </c>
      <c r="G300">
        <f t="shared" si="49"/>
        <v>0</v>
      </c>
      <c r="H300">
        <v>0</v>
      </c>
      <c r="I300">
        <v>0</v>
      </c>
      <c r="J300">
        <f t="shared" si="50"/>
        <v>0</v>
      </c>
      <c r="K300">
        <v>0</v>
      </c>
      <c r="L300">
        <v>0</v>
      </c>
      <c r="M300">
        <f t="shared" si="51"/>
        <v>0</v>
      </c>
    </row>
    <row r="301" spans="1:13">
      <c r="A301" t="s">
        <v>294</v>
      </c>
      <c r="B301">
        <v>0</v>
      </c>
      <c r="C301">
        <v>0</v>
      </c>
      <c r="D301">
        <f t="shared" si="48"/>
        <v>0</v>
      </c>
      <c r="E301">
        <v>0</v>
      </c>
      <c r="F301">
        <v>0</v>
      </c>
      <c r="G301">
        <f t="shared" si="49"/>
        <v>0</v>
      </c>
      <c r="H301">
        <v>0</v>
      </c>
      <c r="I301">
        <v>0</v>
      </c>
      <c r="J301">
        <f t="shared" si="50"/>
        <v>0</v>
      </c>
      <c r="K301">
        <v>0</v>
      </c>
      <c r="L301">
        <v>0</v>
      </c>
      <c r="M301">
        <f t="shared" si="51"/>
        <v>0</v>
      </c>
    </row>
    <row r="302" spans="1:13">
      <c r="A302" t="s">
        <v>295</v>
      </c>
      <c r="B302">
        <v>0</v>
      </c>
      <c r="C302">
        <v>0</v>
      </c>
      <c r="D302">
        <f t="shared" si="48"/>
        <v>0</v>
      </c>
      <c r="E302">
        <v>0</v>
      </c>
      <c r="F302">
        <v>0</v>
      </c>
      <c r="G302">
        <f t="shared" si="49"/>
        <v>0</v>
      </c>
      <c r="H302">
        <v>0</v>
      </c>
      <c r="I302">
        <v>0</v>
      </c>
      <c r="J302">
        <f t="shared" si="50"/>
        <v>0</v>
      </c>
      <c r="K302">
        <v>0</v>
      </c>
      <c r="L302">
        <v>0</v>
      </c>
      <c r="M302">
        <f t="shared" si="51"/>
        <v>0</v>
      </c>
    </row>
    <row r="304" spans="1:13">
      <c r="A304" s="5" t="s">
        <v>296</v>
      </c>
      <c r="B304" s="5" t="s">
        <v>296</v>
      </c>
      <c r="C304" s="5" t="s">
        <v>296</v>
      </c>
      <c r="D304" s="5" t="s">
        <v>296</v>
      </c>
      <c r="E304" s="5" t="s">
        <v>296</v>
      </c>
      <c r="F304" s="5" t="s">
        <v>296</v>
      </c>
      <c r="G304" s="5" t="s">
        <v>296</v>
      </c>
      <c r="H304" s="5" t="s">
        <v>296</v>
      </c>
      <c r="I304" s="5" t="s">
        <v>296</v>
      </c>
      <c r="J304" s="5" t="s">
        <v>296</v>
      </c>
      <c r="K304" s="5" t="s">
        <v>296</v>
      </c>
      <c r="L304" s="5" t="s">
        <v>296</v>
      </c>
      <c r="M304" s="5" t="s">
        <v>296</v>
      </c>
    </row>
    <row r="305" spans="1:13">
      <c r="A305" t="s">
        <v>297</v>
      </c>
      <c r="B305">
        <v>0</v>
      </c>
      <c r="C305">
        <v>0</v>
      </c>
      <c r="D305">
        <f t="shared" ref="D305:D317" si="52">B305+C305</f>
        <v>0</v>
      </c>
      <c r="E305">
        <v>0</v>
      </c>
      <c r="F305">
        <v>0</v>
      </c>
      <c r="G305">
        <f t="shared" ref="G305:G317" si="53">E305+F305</f>
        <v>0</v>
      </c>
      <c r="H305">
        <v>0</v>
      </c>
      <c r="I305">
        <v>0</v>
      </c>
      <c r="J305">
        <f t="shared" ref="J305:J317" si="54">H305+I305</f>
        <v>0</v>
      </c>
      <c r="K305">
        <v>0</v>
      </c>
      <c r="L305">
        <v>0</v>
      </c>
      <c r="M305">
        <f t="shared" ref="M305:M317" si="55">K305+L305</f>
        <v>0</v>
      </c>
    </row>
    <row r="306" spans="1:13">
      <c r="A306" t="s">
        <v>298</v>
      </c>
      <c r="B306">
        <v>0</v>
      </c>
      <c r="C306">
        <v>0</v>
      </c>
      <c r="D306">
        <f t="shared" si="52"/>
        <v>0</v>
      </c>
      <c r="E306">
        <v>0</v>
      </c>
      <c r="F306">
        <v>0</v>
      </c>
      <c r="G306">
        <f t="shared" si="53"/>
        <v>0</v>
      </c>
      <c r="H306">
        <v>0</v>
      </c>
      <c r="I306">
        <v>0</v>
      </c>
      <c r="J306">
        <f t="shared" si="54"/>
        <v>0</v>
      </c>
      <c r="K306">
        <v>0</v>
      </c>
      <c r="L306">
        <v>0</v>
      </c>
      <c r="M306">
        <f t="shared" si="55"/>
        <v>0</v>
      </c>
    </row>
    <row r="307" spans="1:13">
      <c r="A307" t="s">
        <v>299</v>
      </c>
      <c r="B307">
        <v>0</v>
      </c>
      <c r="C307">
        <v>1</v>
      </c>
      <c r="D307">
        <f t="shared" si="52"/>
        <v>1</v>
      </c>
      <c r="E307">
        <v>0</v>
      </c>
      <c r="F307">
        <v>0</v>
      </c>
      <c r="G307">
        <f t="shared" si="53"/>
        <v>0</v>
      </c>
      <c r="H307">
        <v>0</v>
      </c>
      <c r="I307">
        <v>0</v>
      </c>
      <c r="J307">
        <f t="shared" si="54"/>
        <v>0</v>
      </c>
      <c r="K307">
        <v>0</v>
      </c>
      <c r="L307">
        <v>0</v>
      </c>
      <c r="M307">
        <f t="shared" si="55"/>
        <v>0</v>
      </c>
    </row>
    <row r="308" spans="1:13">
      <c r="A308" t="s">
        <v>300</v>
      </c>
      <c r="B308">
        <v>0</v>
      </c>
      <c r="C308">
        <v>10</v>
      </c>
      <c r="D308">
        <f t="shared" si="52"/>
        <v>10</v>
      </c>
      <c r="E308">
        <v>0</v>
      </c>
      <c r="F308">
        <v>3</v>
      </c>
      <c r="G308">
        <f t="shared" si="53"/>
        <v>3</v>
      </c>
      <c r="H308">
        <v>0</v>
      </c>
      <c r="I308">
        <v>990</v>
      </c>
      <c r="J308">
        <f t="shared" si="54"/>
        <v>990</v>
      </c>
      <c r="K308">
        <v>0</v>
      </c>
      <c r="L308">
        <v>990</v>
      </c>
      <c r="M308">
        <f t="shared" si="55"/>
        <v>990</v>
      </c>
    </row>
    <row r="309" spans="1:13">
      <c r="A309" t="s">
        <v>301</v>
      </c>
      <c r="B309">
        <v>0</v>
      </c>
      <c r="C309">
        <v>0</v>
      </c>
      <c r="D309">
        <f t="shared" si="52"/>
        <v>0</v>
      </c>
      <c r="E309">
        <v>0</v>
      </c>
      <c r="F309">
        <v>0</v>
      </c>
      <c r="G309">
        <f t="shared" si="53"/>
        <v>0</v>
      </c>
      <c r="H309">
        <v>0</v>
      </c>
      <c r="I309">
        <v>0</v>
      </c>
      <c r="J309">
        <f t="shared" si="54"/>
        <v>0</v>
      </c>
      <c r="K309">
        <v>0</v>
      </c>
      <c r="L309">
        <v>0</v>
      </c>
      <c r="M309">
        <f t="shared" si="55"/>
        <v>0</v>
      </c>
    </row>
    <row r="310" spans="1:13">
      <c r="A310" t="s">
        <v>302</v>
      </c>
      <c r="B310">
        <v>0</v>
      </c>
      <c r="C310">
        <v>0</v>
      </c>
      <c r="D310">
        <f t="shared" si="52"/>
        <v>0</v>
      </c>
      <c r="E310">
        <v>0</v>
      </c>
      <c r="F310">
        <v>0</v>
      </c>
      <c r="G310">
        <f t="shared" si="53"/>
        <v>0</v>
      </c>
      <c r="H310">
        <v>0</v>
      </c>
      <c r="I310">
        <v>0</v>
      </c>
      <c r="J310">
        <f t="shared" si="54"/>
        <v>0</v>
      </c>
      <c r="K310">
        <v>0</v>
      </c>
      <c r="L310">
        <v>0</v>
      </c>
      <c r="M310">
        <f t="shared" si="55"/>
        <v>0</v>
      </c>
    </row>
    <row r="311" spans="1:13">
      <c r="A311" t="s">
        <v>303</v>
      </c>
      <c r="B311">
        <v>4573</v>
      </c>
      <c r="C311">
        <v>114</v>
      </c>
      <c r="D311">
        <f t="shared" si="52"/>
        <v>4687</v>
      </c>
      <c r="E311">
        <v>25</v>
      </c>
      <c r="F311">
        <v>36</v>
      </c>
      <c r="G311">
        <f t="shared" si="53"/>
        <v>61</v>
      </c>
      <c r="H311">
        <v>14525</v>
      </c>
      <c r="I311">
        <v>8556</v>
      </c>
      <c r="J311">
        <f t="shared" si="54"/>
        <v>23081</v>
      </c>
      <c r="K311">
        <v>660</v>
      </c>
      <c r="L311">
        <v>3629</v>
      </c>
      <c r="M311">
        <f t="shared" si="55"/>
        <v>4289</v>
      </c>
    </row>
    <row r="312" spans="1:13">
      <c r="A312" t="s">
        <v>304</v>
      </c>
      <c r="B312">
        <v>77</v>
      </c>
      <c r="C312">
        <v>83</v>
      </c>
      <c r="D312">
        <f t="shared" si="52"/>
        <v>160</v>
      </c>
      <c r="E312">
        <v>0</v>
      </c>
      <c r="F312">
        <v>20</v>
      </c>
      <c r="G312">
        <f t="shared" si="53"/>
        <v>20</v>
      </c>
      <c r="H312">
        <v>0</v>
      </c>
      <c r="I312">
        <v>6244</v>
      </c>
      <c r="J312">
        <f t="shared" si="54"/>
        <v>6244</v>
      </c>
      <c r="K312">
        <v>0</v>
      </c>
      <c r="L312">
        <v>1074</v>
      </c>
      <c r="M312">
        <f t="shared" si="55"/>
        <v>1074</v>
      </c>
    </row>
    <row r="313" spans="1:13">
      <c r="A313" t="s">
        <v>305</v>
      </c>
      <c r="B313">
        <v>1</v>
      </c>
      <c r="C313">
        <v>1</v>
      </c>
      <c r="D313">
        <f t="shared" si="52"/>
        <v>2</v>
      </c>
      <c r="E313">
        <v>0</v>
      </c>
      <c r="F313">
        <v>0</v>
      </c>
      <c r="G313">
        <f t="shared" si="53"/>
        <v>0</v>
      </c>
      <c r="H313">
        <v>0</v>
      </c>
      <c r="I313">
        <v>0</v>
      </c>
      <c r="J313">
        <f t="shared" si="54"/>
        <v>0</v>
      </c>
      <c r="K313">
        <v>0</v>
      </c>
      <c r="L313">
        <v>0</v>
      </c>
      <c r="M313">
        <f t="shared" si="55"/>
        <v>0</v>
      </c>
    </row>
    <row r="314" spans="1:13">
      <c r="A314" t="s">
        <v>306</v>
      </c>
      <c r="B314">
        <v>0</v>
      </c>
      <c r="C314">
        <v>4</v>
      </c>
      <c r="D314">
        <f t="shared" si="52"/>
        <v>4</v>
      </c>
      <c r="E314">
        <v>0</v>
      </c>
      <c r="F314">
        <v>0</v>
      </c>
      <c r="G314">
        <f t="shared" si="53"/>
        <v>0</v>
      </c>
      <c r="H314">
        <v>0</v>
      </c>
      <c r="I314">
        <v>0</v>
      </c>
      <c r="J314">
        <f t="shared" si="54"/>
        <v>0</v>
      </c>
      <c r="K314">
        <v>0</v>
      </c>
      <c r="L314">
        <v>0</v>
      </c>
      <c r="M314">
        <f t="shared" si="55"/>
        <v>0</v>
      </c>
    </row>
    <row r="315" spans="1:13">
      <c r="A315" t="s">
        <v>307</v>
      </c>
      <c r="B315">
        <v>13</v>
      </c>
      <c r="C315">
        <v>20</v>
      </c>
      <c r="D315">
        <f t="shared" si="52"/>
        <v>33</v>
      </c>
      <c r="E315">
        <v>0</v>
      </c>
      <c r="F315">
        <v>4</v>
      </c>
      <c r="G315">
        <f t="shared" si="53"/>
        <v>4</v>
      </c>
      <c r="H315">
        <v>0</v>
      </c>
      <c r="I315">
        <v>2454</v>
      </c>
      <c r="J315">
        <f t="shared" si="54"/>
        <v>2454</v>
      </c>
      <c r="K315">
        <v>0</v>
      </c>
      <c r="L315">
        <v>130</v>
      </c>
      <c r="M315">
        <f t="shared" si="55"/>
        <v>130</v>
      </c>
    </row>
    <row r="316" spans="1:13">
      <c r="A316" t="s">
        <v>308</v>
      </c>
      <c r="B316">
        <v>0</v>
      </c>
      <c r="C316">
        <v>1</v>
      </c>
      <c r="D316">
        <f t="shared" si="52"/>
        <v>1</v>
      </c>
      <c r="E316">
        <v>0</v>
      </c>
      <c r="F316">
        <v>0</v>
      </c>
      <c r="G316">
        <f t="shared" si="53"/>
        <v>0</v>
      </c>
      <c r="H316">
        <v>0</v>
      </c>
      <c r="I316">
        <v>0</v>
      </c>
      <c r="J316">
        <f t="shared" si="54"/>
        <v>0</v>
      </c>
      <c r="K316">
        <v>0</v>
      </c>
      <c r="L316">
        <v>0</v>
      </c>
      <c r="M316">
        <f t="shared" si="55"/>
        <v>0</v>
      </c>
    </row>
    <row r="317" spans="1:13">
      <c r="A317" t="s">
        <v>309</v>
      </c>
      <c r="B317">
        <v>0</v>
      </c>
      <c r="C317">
        <v>0</v>
      </c>
      <c r="D317">
        <f t="shared" si="52"/>
        <v>0</v>
      </c>
      <c r="E317">
        <v>0</v>
      </c>
      <c r="F317">
        <v>0</v>
      </c>
      <c r="G317">
        <f t="shared" si="53"/>
        <v>0</v>
      </c>
      <c r="H317">
        <v>0</v>
      </c>
      <c r="I317">
        <v>0</v>
      </c>
      <c r="J317">
        <f t="shared" si="54"/>
        <v>0</v>
      </c>
      <c r="K317">
        <v>0</v>
      </c>
      <c r="L317">
        <v>0</v>
      </c>
      <c r="M317">
        <f t="shared" si="55"/>
        <v>0</v>
      </c>
    </row>
    <row r="319" spans="1:13">
      <c r="A319" s="5" t="s">
        <v>310</v>
      </c>
      <c r="B319" s="5" t="s">
        <v>310</v>
      </c>
      <c r="C319" s="5" t="s">
        <v>310</v>
      </c>
      <c r="D319" s="5" t="s">
        <v>310</v>
      </c>
      <c r="E319" s="5" t="s">
        <v>310</v>
      </c>
      <c r="F319" s="5" t="s">
        <v>310</v>
      </c>
      <c r="G319" s="5" t="s">
        <v>310</v>
      </c>
      <c r="H319" s="5" t="s">
        <v>310</v>
      </c>
      <c r="I319" s="5" t="s">
        <v>310</v>
      </c>
      <c r="J319" s="5" t="s">
        <v>310</v>
      </c>
      <c r="K319" s="5" t="s">
        <v>310</v>
      </c>
      <c r="L319" s="5" t="s">
        <v>310</v>
      </c>
      <c r="M319" s="5" t="s">
        <v>310</v>
      </c>
    </row>
    <row r="320" spans="1:13">
      <c r="A320" t="s">
        <v>311</v>
      </c>
      <c r="B320">
        <v>0</v>
      </c>
      <c r="C320">
        <v>0</v>
      </c>
      <c r="D320">
        <f t="shared" ref="D320:D346" si="56">B320+C320</f>
        <v>0</v>
      </c>
      <c r="E320">
        <v>0</v>
      </c>
      <c r="F320">
        <v>0</v>
      </c>
      <c r="G320">
        <f t="shared" ref="G320:G346" si="57">E320+F320</f>
        <v>0</v>
      </c>
      <c r="H320">
        <v>0</v>
      </c>
      <c r="I320">
        <v>0</v>
      </c>
      <c r="J320">
        <f t="shared" ref="J320:J346" si="58">H320+I320</f>
        <v>0</v>
      </c>
      <c r="K320">
        <v>0</v>
      </c>
      <c r="L320">
        <v>0</v>
      </c>
      <c r="M320">
        <f t="shared" ref="M320:M346" si="59">K320+L320</f>
        <v>0</v>
      </c>
    </row>
    <row r="321" spans="1:13">
      <c r="A321" t="s">
        <v>312</v>
      </c>
      <c r="B321">
        <v>0</v>
      </c>
      <c r="C321">
        <v>2</v>
      </c>
      <c r="D321">
        <f t="shared" si="56"/>
        <v>2</v>
      </c>
      <c r="E321">
        <v>0</v>
      </c>
      <c r="F321">
        <v>0</v>
      </c>
      <c r="G321">
        <f t="shared" si="57"/>
        <v>0</v>
      </c>
      <c r="H321">
        <v>0</v>
      </c>
      <c r="I321">
        <v>0</v>
      </c>
      <c r="J321">
        <f t="shared" si="58"/>
        <v>0</v>
      </c>
      <c r="K321">
        <v>0</v>
      </c>
      <c r="L321">
        <v>0</v>
      </c>
      <c r="M321">
        <f t="shared" si="59"/>
        <v>0</v>
      </c>
    </row>
    <row r="322" spans="1:13">
      <c r="A322" t="s">
        <v>313</v>
      </c>
      <c r="B322">
        <v>0</v>
      </c>
      <c r="C322">
        <v>0</v>
      </c>
      <c r="D322">
        <f t="shared" si="56"/>
        <v>0</v>
      </c>
      <c r="E322">
        <v>0</v>
      </c>
      <c r="F322">
        <v>0</v>
      </c>
      <c r="G322">
        <f t="shared" si="57"/>
        <v>0</v>
      </c>
      <c r="H322">
        <v>0</v>
      </c>
      <c r="I322">
        <v>0</v>
      </c>
      <c r="J322">
        <f t="shared" si="58"/>
        <v>0</v>
      </c>
      <c r="K322">
        <v>0</v>
      </c>
      <c r="L322">
        <v>0</v>
      </c>
      <c r="M322">
        <f t="shared" si="59"/>
        <v>0</v>
      </c>
    </row>
    <row r="323" spans="1:13">
      <c r="A323" t="s">
        <v>314</v>
      </c>
      <c r="B323">
        <v>0</v>
      </c>
      <c r="C323">
        <v>0</v>
      </c>
      <c r="D323">
        <f t="shared" si="56"/>
        <v>0</v>
      </c>
      <c r="E323">
        <v>0</v>
      </c>
      <c r="F323">
        <v>0</v>
      </c>
      <c r="G323">
        <f t="shared" si="57"/>
        <v>0</v>
      </c>
      <c r="H323">
        <v>0</v>
      </c>
      <c r="I323">
        <v>0</v>
      </c>
      <c r="J323">
        <f t="shared" si="58"/>
        <v>0</v>
      </c>
      <c r="K323">
        <v>0</v>
      </c>
      <c r="L323">
        <v>0</v>
      </c>
      <c r="M323">
        <f t="shared" si="59"/>
        <v>0</v>
      </c>
    </row>
    <row r="324" spans="1:13">
      <c r="A324" t="s">
        <v>315</v>
      </c>
      <c r="B324">
        <v>4</v>
      </c>
      <c r="C324">
        <v>8</v>
      </c>
      <c r="D324">
        <f t="shared" si="56"/>
        <v>12</v>
      </c>
      <c r="E324">
        <v>0</v>
      </c>
      <c r="F324">
        <v>3</v>
      </c>
      <c r="G324">
        <f t="shared" si="57"/>
        <v>3</v>
      </c>
      <c r="H324">
        <v>0</v>
      </c>
      <c r="I324">
        <v>0</v>
      </c>
      <c r="J324">
        <f t="shared" si="58"/>
        <v>0</v>
      </c>
      <c r="K324">
        <v>0</v>
      </c>
      <c r="L324">
        <v>0</v>
      </c>
      <c r="M324">
        <f t="shared" si="59"/>
        <v>0</v>
      </c>
    </row>
    <row r="325" spans="1:13">
      <c r="A325" t="s">
        <v>316</v>
      </c>
      <c r="B325">
        <v>0</v>
      </c>
      <c r="C325">
        <v>11</v>
      </c>
      <c r="D325">
        <f t="shared" si="56"/>
        <v>11</v>
      </c>
      <c r="E325">
        <v>0</v>
      </c>
      <c r="F325">
        <v>0</v>
      </c>
      <c r="G325">
        <f t="shared" si="57"/>
        <v>0</v>
      </c>
      <c r="H325">
        <v>0</v>
      </c>
      <c r="I325">
        <v>0</v>
      </c>
      <c r="J325">
        <f t="shared" si="58"/>
        <v>0</v>
      </c>
      <c r="K325">
        <v>0</v>
      </c>
      <c r="L325">
        <v>0</v>
      </c>
      <c r="M325">
        <f t="shared" si="59"/>
        <v>0</v>
      </c>
    </row>
    <row r="326" spans="1:13">
      <c r="A326" t="s">
        <v>317</v>
      </c>
      <c r="B326">
        <v>1</v>
      </c>
      <c r="C326">
        <v>34</v>
      </c>
      <c r="D326">
        <f t="shared" si="56"/>
        <v>35</v>
      </c>
      <c r="E326">
        <v>0</v>
      </c>
      <c r="F326">
        <v>15</v>
      </c>
      <c r="G326">
        <f t="shared" si="57"/>
        <v>15</v>
      </c>
      <c r="H326">
        <v>0</v>
      </c>
      <c r="I326">
        <v>9282</v>
      </c>
      <c r="J326">
        <f t="shared" si="58"/>
        <v>9282</v>
      </c>
      <c r="K326">
        <v>0</v>
      </c>
      <c r="L326">
        <v>585</v>
      </c>
      <c r="M326">
        <f t="shared" si="59"/>
        <v>585</v>
      </c>
    </row>
    <row r="327" spans="1:13">
      <c r="A327" t="s">
        <v>318</v>
      </c>
      <c r="B327">
        <v>0</v>
      </c>
      <c r="C327">
        <v>0</v>
      </c>
      <c r="D327">
        <f t="shared" si="56"/>
        <v>0</v>
      </c>
      <c r="E327">
        <v>0</v>
      </c>
      <c r="F327">
        <v>0</v>
      </c>
      <c r="G327">
        <f t="shared" si="57"/>
        <v>0</v>
      </c>
      <c r="H327">
        <v>0</v>
      </c>
      <c r="I327">
        <v>0</v>
      </c>
      <c r="J327">
        <f t="shared" si="58"/>
        <v>0</v>
      </c>
      <c r="K327">
        <v>0</v>
      </c>
      <c r="L327">
        <v>0</v>
      </c>
      <c r="M327">
        <f t="shared" si="59"/>
        <v>0</v>
      </c>
    </row>
    <row r="328" spans="1:13">
      <c r="A328" t="s">
        <v>319</v>
      </c>
      <c r="B328">
        <v>0</v>
      </c>
      <c r="C328">
        <v>0</v>
      </c>
      <c r="D328">
        <f t="shared" si="56"/>
        <v>0</v>
      </c>
      <c r="E328">
        <v>0</v>
      </c>
      <c r="F328">
        <v>0</v>
      </c>
      <c r="G328">
        <f t="shared" si="57"/>
        <v>0</v>
      </c>
      <c r="H328">
        <v>0</v>
      </c>
      <c r="I328">
        <v>0</v>
      </c>
      <c r="J328">
        <f t="shared" si="58"/>
        <v>0</v>
      </c>
      <c r="K328">
        <v>0</v>
      </c>
      <c r="L328">
        <v>0</v>
      </c>
      <c r="M328">
        <f t="shared" si="59"/>
        <v>0</v>
      </c>
    </row>
    <row r="329" spans="1:13">
      <c r="A329" t="s">
        <v>320</v>
      </c>
      <c r="B329">
        <v>0</v>
      </c>
      <c r="C329">
        <v>59</v>
      </c>
      <c r="D329">
        <f t="shared" si="56"/>
        <v>59</v>
      </c>
      <c r="E329">
        <v>0</v>
      </c>
      <c r="F329">
        <v>11</v>
      </c>
      <c r="G329">
        <f t="shared" si="57"/>
        <v>11</v>
      </c>
      <c r="H329">
        <v>0</v>
      </c>
      <c r="I329">
        <v>1028</v>
      </c>
      <c r="J329">
        <f t="shared" si="58"/>
        <v>1028</v>
      </c>
      <c r="K329">
        <v>0</v>
      </c>
      <c r="L329">
        <v>15</v>
      </c>
      <c r="M329">
        <f t="shared" si="59"/>
        <v>15</v>
      </c>
    </row>
    <row r="330" spans="1:13">
      <c r="A330" t="s">
        <v>321</v>
      </c>
      <c r="B330">
        <v>0</v>
      </c>
      <c r="C330">
        <v>0</v>
      </c>
      <c r="D330">
        <f t="shared" si="56"/>
        <v>0</v>
      </c>
      <c r="E330">
        <v>0</v>
      </c>
      <c r="F330">
        <v>0</v>
      </c>
      <c r="G330">
        <f t="shared" si="57"/>
        <v>0</v>
      </c>
      <c r="H330">
        <v>0</v>
      </c>
      <c r="I330">
        <v>0</v>
      </c>
      <c r="J330">
        <f t="shared" si="58"/>
        <v>0</v>
      </c>
      <c r="K330">
        <v>0</v>
      </c>
      <c r="L330">
        <v>0</v>
      </c>
      <c r="M330">
        <f t="shared" si="59"/>
        <v>0</v>
      </c>
    </row>
    <row r="331" spans="1:13">
      <c r="A331" t="s">
        <v>322</v>
      </c>
      <c r="B331">
        <v>43</v>
      </c>
      <c r="C331">
        <v>199</v>
      </c>
      <c r="D331">
        <f t="shared" si="56"/>
        <v>242</v>
      </c>
      <c r="E331">
        <v>6</v>
      </c>
      <c r="F331">
        <v>8</v>
      </c>
      <c r="G331">
        <f t="shared" si="57"/>
        <v>14</v>
      </c>
      <c r="H331">
        <v>5490</v>
      </c>
      <c r="I331">
        <v>9313</v>
      </c>
      <c r="J331">
        <f t="shared" si="58"/>
        <v>14803</v>
      </c>
      <c r="K331">
        <v>2875</v>
      </c>
      <c r="L331">
        <v>816</v>
      </c>
      <c r="M331">
        <f t="shared" si="59"/>
        <v>3691</v>
      </c>
    </row>
    <row r="332" spans="1:13">
      <c r="A332" t="s">
        <v>323</v>
      </c>
      <c r="B332">
        <v>586</v>
      </c>
      <c r="C332">
        <v>518</v>
      </c>
      <c r="D332">
        <f t="shared" si="56"/>
        <v>1104</v>
      </c>
      <c r="E332">
        <v>3</v>
      </c>
      <c r="F332">
        <v>38</v>
      </c>
      <c r="G332">
        <f t="shared" si="57"/>
        <v>41</v>
      </c>
      <c r="H332">
        <v>1422</v>
      </c>
      <c r="I332">
        <v>14461</v>
      </c>
      <c r="J332">
        <f t="shared" si="58"/>
        <v>15883</v>
      </c>
      <c r="K332">
        <v>392</v>
      </c>
      <c r="L332">
        <v>8218</v>
      </c>
      <c r="M332">
        <f t="shared" si="59"/>
        <v>8610</v>
      </c>
    </row>
    <row r="333" spans="1:13">
      <c r="A333" t="s">
        <v>324</v>
      </c>
      <c r="B333">
        <v>0</v>
      </c>
      <c r="C333">
        <v>1</v>
      </c>
      <c r="D333">
        <f t="shared" si="56"/>
        <v>1</v>
      </c>
      <c r="E333">
        <v>0</v>
      </c>
      <c r="F333">
        <v>0</v>
      </c>
      <c r="G333">
        <f t="shared" si="57"/>
        <v>0</v>
      </c>
      <c r="H333">
        <v>0</v>
      </c>
      <c r="I333">
        <v>0</v>
      </c>
      <c r="J333">
        <f t="shared" si="58"/>
        <v>0</v>
      </c>
      <c r="K333">
        <v>0</v>
      </c>
      <c r="L333">
        <v>0</v>
      </c>
      <c r="M333">
        <f t="shared" si="59"/>
        <v>0</v>
      </c>
    </row>
    <row r="334" spans="1:13">
      <c r="A334" t="s">
        <v>325</v>
      </c>
      <c r="B334">
        <v>0</v>
      </c>
      <c r="C334">
        <v>0</v>
      </c>
      <c r="D334">
        <f t="shared" si="56"/>
        <v>0</v>
      </c>
      <c r="E334">
        <v>0</v>
      </c>
      <c r="F334">
        <v>0</v>
      </c>
      <c r="G334">
        <f t="shared" si="57"/>
        <v>0</v>
      </c>
      <c r="H334">
        <v>0</v>
      </c>
      <c r="I334">
        <v>0</v>
      </c>
      <c r="J334">
        <f t="shared" si="58"/>
        <v>0</v>
      </c>
      <c r="K334">
        <v>0</v>
      </c>
      <c r="L334">
        <v>0</v>
      </c>
      <c r="M334">
        <f t="shared" si="59"/>
        <v>0</v>
      </c>
    </row>
    <row r="335" spans="1:13">
      <c r="A335" t="s">
        <v>326</v>
      </c>
      <c r="B335">
        <v>0</v>
      </c>
      <c r="C335">
        <v>0</v>
      </c>
      <c r="D335">
        <f t="shared" si="56"/>
        <v>0</v>
      </c>
      <c r="E335">
        <v>0</v>
      </c>
      <c r="F335">
        <v>0</v>
      </c>
      <c r="G335">
        <f t="shared" si="57"/>
        <v>0</v>
      </c>
      <c r="H335">
        <v>0</v>
      </c>
      <c r="I335">
        <v>0</v>
      </c>
      <c r="J335">
        <f t="shared" si="58"/>
        <v>0</v>
      </c>
      <c r="K335">
        <v>0</v>
      </c>
      <c r="L335">
        <v>0</v>
      </c>
      <c r="M335">
        <f t="shared" si="59"/>
        <v>0</v>
      </c>
    </row>
    <row r="336" spans="1:13">
      <c r="A336" t="s">
        <v>327</v>
      </c>
      <c r="B336">
        <v>6</v>
      </c>
      <c r="C336">
        <v>130</v>
      </c>
      <c r="D336">
        <f t="shared" si="56"/>
        <v>136</v>
      </c>
      <c r="E336">
        <v>0</v>
      </c>
      <c r="F336">
        <v>24</v>
      </c>
      <c r="G336">
        <f t="shared" si="57"/>
        <v>24</v>
      </c>
      <c r="H336">
        <v>0</v>
      </c>
      <c r="I336">
        <v>26360</v>
      </c>
      <c r="J336">
        <f t="shared" si="58"/>
        <v>26360</v>
      </c>
      <c r="K336">
        <v>0</v>
      </c>
      <c r="L336">
        <v>2743</v>
      </c>
      <c r="M336">
        <f t="shared" si="59"/>
        <v>2743</v>
      </c>
    </row>
    <row r="337" spans="1:13">
      <c r="A337" t="s">
        <v>328</v>
      </c>
      <c r="B337">
        <v>0</v>
      </c>
      <c r="C337">
        <v>0</v>
      </c>
      <c r="D337">
        <f t="shared" si="56"/>
        <v>0</v>
      </c>
      <c r="E337">
        <v>0</v>
      </c>
      <c r="F337">
        <v>0</v>
      </c>
      <c r="G337">
        <f t="shared" si="57"/>
        <v>0</v>
      </c>
      <c r="H337">
        <v>0</v>
      </c>
      <c r="I337">
        <v>0</v>
      </c>
      <c r="J337">
        <f t="shared" si="58"/>
        <v>0</v>
      </c>
      <c r="K337">
        <v>0</v>
      </c>
      <c r="L337">
        <v>0</v>
      </c>
      <c r="M337">
        <f t="shared" si="59"/>
        <v>0</v>
      </c>
    </row>
    <row r="338" spans="1:13">
      <c r="A338" t="s">
        <v>329</v>
      </c>
      <c r="B338">
        <v>1</v>
      </c>
      <c r="C338">
        <v>1</v>
      </c>
      <c r="D338">
        <f t="shared" si="56"/>
        <v>2</v>
      </c>
      <c r="E338">
        <v>0</v>
      </c>
      <c r="F338">
        <v>0</v>
      </c>
      <c r="G338">
        <f t="shared" si="57"/>
        <v>0</v>
      </c>
      <c r="H338">
        <v>0</v>
      </c>
      <c r="I338">
        <v>0</v>
      </c>
      <c r="J338">
        <f t="shared" si="58"/>
        <v>0</v>
      </c>
      <c r="K338">
        <v>0</v>
      </c>
      <c r="L338">
        <v>0</v>
      </c>
      <c r="M338">
        <f t="shared" si="59"/>
        <v>0</v>
      </c>
    </row>
    <row r="339" spans="1:13">
      <c r="A339" t="s">
        <v>330</v>
      </c>
      <c r="B339">
        <v>0</v>
      </c>
      <c r="C339">
        <v>2</v>
      </c>
      <c r="D339">
        <f t="shared" si="56"/>
        <v>2</v>
      </c>
      <c r="E339">
        <v>0</v>
      </c>
      <c r="F339">
        <v>685</v>
      </c>
      <c r="G339">
        <f t="shared" si="57"/>
        <v>685</v>
      </c>
      <c r="H339">
        <v>0</v>
      </c>
      <c r="I339">
        <v>684</v>
      </c>
      <c r="J339">
        <f t="shared" si="58"/>
        <v>684</v>
      </c>
      <c r="K339">
        <v>0</v>
      </c>
      <c r="L339">
        <v>0</v>
      </c>
      <c r="M339">
        <f t="shared" si="59"/>
        <v>0</v>
      </c>
    </row>
    <row r="340" spans="1:13">
      <c r="A340" t="s">
        <v>331</v>
      </c>
      <c r="B340">
        <v>0</v>
      </c>
      <c r="C340">
        <v>0</v>
      </c>
      <c r="D340">
        <f t="shared" si="56"/>
        <v>0</v>
      </c>
      <c r="E340">
        <v>0</v>
      </c>
      <c r="F340">
        <v>0</v>
      </c>
      <c r="G340">
        <f t="shared" si="57"/>
        <v>0</v>
      </c>
      <c r="H340">
        <v>0</v>
      </c>
      <c r="I340">
        <v>0</v>
      </c>
      <c r="J340">
        <f t="shared" si="58"/>
        <v>0</v>
      </c>
      <c r="K340">
        <v>0</v>
      </c>
      <c r="L340">
        <v>0</v>
      </c>
      <c r="M340">
        <f t="shared" si="59"/>
        <v>0</v>
      </c>
    </row>
    <row r="341" spans="1:13">
      <c r="A341" t="s">
        <v>332</v>
      </c>
      <c r="B341">
        <v>0</v>
      </c>
      <c r="C341">
        <v>1</v>
      </c>
      <c r="D341">
        <f t="shared" si="56"/>
        <v>1</v>
      </c>
      <c r="E341">
        <v>0</v>
      </c>
      <c r="F341">
        <v>0</v>
      </c>
      <c r="G341">
        <f t="shared" si="57"/>
        <v>0</v>
      </c>
      <c r="H341">
        <v>0</v>
      </c>
      <c r="I341">
        <v>0</v>
      </c>
      <c r="J341">
        <f t="shared" si="58"/>
        <v>0</v>
      </c>
      <c r="K341">
        <v>0</v>
      </c>
      <c r="L341">
        <v>0</v>
      </c>
      <c r="M341">
        <f t="shared" si="59"/>
        <v>0</v>
      </c>
    </row>
    <row r="342" spans="1:13">
      <c r="A342" t="s">
        <v>333</v>
      </c>
      <c r="B342">
        <v>0</v>
      </c>
      <c r="C342">
        <v>10</v>
      </c>
      <c r="D342">
        <f t="shared" si="56"/>
        <v>10</v>
      </c>
      <c r="E342">
        <v>0</v>
      </c>
      <c r="F342">
        <v>0</v>
      </c>
      <c r="G342">
        <f t="shared" si="57"/>
        <v>0</v>
      </c>
      <c r="H342">
        <v>0</v>
      </c>
      <c r="I342">
        <v>0</v>
      </c>
      <c r="J342">
        <f t="shared" si="58"/>
        <v>0</v>
      </c>
      <c r="K342">
        <v>0</v>
      </c>
      <c r="L342">
        <v>0</v>
      </c>
      <c r="M342">
        <f t="shared" si="59"/>
        <v>0</v>
      </c>
    </row>
    <row r="343" spans="1:13">
      <c r="A343" t="s">
        <v>334</v>
      </c>
      <c r="B343">
        <v>18</v>
      </c>
      <c r="C343">
        <v>0</v>
      </c>
      <c r="D343">
        <f t="shared" si="56"/>
        <v>18</v>
      </c>
      <c r="E343">
        <v>0</v>
      </c>
      <c r="F343">
        <v>0</v>
      </c>
      <c r="G343">
        <f t="shared" si="57"/>
        <v>0</v>
      </c>
      <c r="H343">
        <v>0</v>
      </c>
      <c r="I343">
        <v>0</v>
      </c>
      <c r="J343">
        <f t="shared" si="58"/>
        <v>0</v>
      </c>
      <c r="K343">
        <v>0</v>
      </c>
      <c r="L343">
        <v>0</v>
      </c>
      <c r="M343">
        <f t="shared" si="59"/>
        <v>0</v>
      </c>
    </row>
    <row r="344" spans="1:13">
      <c r="A344" t="s">
        <v>335</v>
      </c>
      <c r="B344">
        <v>1</v>
      </c>
      <c r="C344">
        <v>0</v>
      </c>
      <c r="D344">
        <f t="shared" si="56"/>
        <v>1</v>
      </c>
      <c r="E344">
        <v>0</v>
      </c>
      <c r="F344">
        <v>0</v>
      </c>
      <c r="G344">
        <f t="shared" si="57"/>
        <v>0</v>
      </c>
      <c r="H344">
        <v>0</v>
      </c>
      <c r="I344">
        <v>0</v>
      </c>
      <c r="J344">
        <f t="shared" si="58"/>
        <v>0</v>
      </c>
      <c r="K344">
        <v>0</v>
      </c>
      <c r="L344">
        <v>0</v>
      </c>
      <c r="M344">
        <f t="shared" si="59"/>
        <v>0</v>
      </c>
    </row>
    <row r="345" spans="1:13">
      <c r="A345" t="s">
        <v>336</v>
      </c>
      <c r="B345">
        <v>6</v>
      </c>
      <c r="C345">
        <v>5</v>
      </c>
      <c r="D345">
        <f t="shared" si="56"/>
        <v>11</v>
      </c>
      <c r="E345">
        <v>0</v>
      </c>
      <c r="F345">
        <v>0</v>
      </c>
      <c r="G345">
        <f t="shared" si="57"/>
        <v>0</v>
      </c>
      <c r="H345">
        <v>0</v>
      </c>
      <c r="I345">
        <v>0</v>
      </c>
      <c r="J345">
        <f t="shared" si="58"/>
        <v>0</v>
      </c>
      <c r="K345">
        <v>0</v>
      </c>
      <c r="L345">
        <v>0</v>
      </c>
      <c r="M345">
        <f t="shared" si="59"/>
        <v>0</v>
      </c>
    </row>
    <row r="346" spans="1:13">
      <c r="A346" t="s">
        <v>337</v>
      </c>
      <c r="B346">
        <v>0</v>
      </c>
      <c r="C346">
        <v>11</v>
      </c>
      <c r="D346">
        <f t="shared" si="56"/>
        <v>11</v>
      </c>
      <c r="E346">
        <v>0</v>
      </c>
      <c r="F346">
        <v>0</v>
      </c>
      <c r="G346">
        <f t="shared" si="57"/>
        <v>0</v>
      </c>
      <c r="H346">
        <v>0</v>
      </c>
      <c r="I346">
        <v>0</v>
      </c>
      <c r="J346">
        <f t="shared" si="58"/>
        <v>0</v>
      </c>
      <c r="K346">
        <v>0</v>
      </c>
      <c r="L346">
        <v>0</v>
      </c>
      <c r="M346">
        <f t="shared" si="59"/>
        <v>0</v>
      </c>
    </row>
    <row r="348" spans="1:13">
      <c r="A348" s="5" t="s">
        <v>338</v>
      </c>
      <c r="B348" s="5" t="s">
        <v>338</v>
      </c>
      <c r="C348" s="5" t="s">
        <v>338</v>
      </c>
      <c r="D348" s="5" t="s">
        <v>338</v>
      </c>
      <c r="E348" s="5" t="s">
        <v>338</v>
      </c>
      <c r="F348" s="5" t="s">
        <v>338</v>
      </c>
      <c r="G348" s="5" t="s">
        <v>338</v>
      </c>
      <c r="H348" s="5" t="s">
        <v>338</v>
      </c>
      <c r="I348" s="5" t="s">
        <v>338</v>
      </c>
      <c r="J348" s="5" t="s">
        <v>338</v>
      </c>
      <c r="K348" s="5" t="s">
        <v>338</v>
      </c>
      <c r="L348" s="5" t="s">
        <v>338</v>
      </c>
      <c r="M348" s="5" t="s">
        <v>338</v>
      </c>
    </row>
    <row r="349" spans="1:13">
      <c r="A349" t="s">
        <v>339</v>
      </c>
      <c r="B349">
        <v>0</v>
      </c>
      <c r="C349">
        <v>3</v>
      </c>
      <c r="D349">
        <f>B349+C349</f>
        <v>3</v>
      </c>
      <c r="E349">
        <v>0</v>
      </c>
      <c r="F349">
        <v>0</v>
      </c>
      <c r="G349">
        <f>E349+F349</f>
        <v>0</v>
      </c>
      <c r="H349">
        <v>0</v>
      </c>
      <c r="I349">
        <v>0</v>
      </c>
      <c r="J349">
        <f>H349+I349</f>
        <v>0</v>
      </c>
      <c r="K349">
        <v>0</v>
      </c>
      <c r="L349">
        <v>0</v>
      </c>
      <c r="M349">
        <f>K349+L349</f>
        <v>0</v>
      </c>
    </row>
    <row r="351" spans="1:13">
      <c r="A351" s="6" t="s">
        <v>340</v>
      </c>
      <c r="B351" s="6">
        <f t="shared" ref="B351:M351" si="60">SUM(B2:B350)</f>
        <v>32884</v>
      </c>
      <c r="C351" s="6">
        <f t="shared" si="60"/>
        <v>5112</v>
      </c>
      <c r="D351" s="6">
        <f t="shared" si="60"/>
        <v>37996</v>
      </c>
      <c r="E351" s="6">
        <f t="shared" si="60"/>
        <v>170</v>
      </c>
      <c r="F351" s="6">
        <f t="shared" si="60"/>
        <v>1622</v>
      </c>
      <c r="G351" s="6">
        <f t="shared" si="60"/>
        <v>1792</v>
      </c>
      <c r="H351" s="6">
        <f t="shared" si="60"/>
        <v>38909</v>
      </c>
      <c r="I351" s="6">
        <f t="shared" si="60"/>
        <v>462280</v>
      </c>
      <c r="J351" s="6">
        <f t="shared" si="60"/>
        <v>501189</v>
      </c>
      <c r="K351" s="6">
        <f t="shared" si="60"/>
        <v>12351</v>
      </c>
      <c r="L351" s="6">
        <f t="shared" si="60"/>
        <v>134916</v>
      </c>
      <c r="M351" s="6">
        <f t="shared" si="60"/>
        <v>147267</v>
      </c>
    </row>
  </sheetData>
  <mergeCells count="36">
    <mergeCell ref="D351"/>
    <mergeCell ref="E351"/>
    <mergeCell ref="K351"/>
    <mergeCell ref="L351"/>
    <mergeCell ref="M351"/>
    <mergeCell ref="A256:M256"/>
    <mergeCell ref="A273:M273"/>
    <mergeCell ref="A304:M304"/>
    <mergeCell ref="A319:M319"/>
    <mergeCell ref="A348:M348"/>
    <mergeCell ref="F351"/>
    <mergeCell ref="G351"/>
    <mergeCell ref="H351"/>
    <mergeCell ref="I351"/>
    <mergeCell ref="J351"/>
    <mergeCell ref="A351"/>
    <mergeCell ref="B351"/>
    <mergeCell ref="C351"/>
    <mergeCell ref="A163:M163"/>
    <mergeCell ref="A175:M175"/>
    <mergeCell ref="A224:M224"/>
    <mergeCell ref="A229:M229"/>
    <mergeCell ref="A235:M235"/>
    <mergeCell ref="A75:M75"/>
    <mergeCell ref="A104:M104"/>
    <mergeCell ref="A118:M118"/>
    <mergeCell ref="A134:M134"/>
    <mergeCell ref="A149:M149"/>
    <mergeCell ref="A3:M3"/>
    <mergeCell ref="A17:M17"/>
    <mergeCell ref="A51:M51"/>
    <mergeCell ref="A1"/>
    <mergeCell ref="B1:D1"/>
    <mergeCell ref="E1:G1"/>
    <mergeCell ref="H1:J1"/>
    <mergeCell ref="K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1"/>
  <sheetViews>
    <sheetView workbookViewId="0">
      <selection activeCell="L1" sqref="L1:N1"/>
    </sheetView>
  </sheetViews>
  <sheetFormatPr defaultRowHeight="15"/>
  <cols>
    <col min="2" max="2" width="11.28515625" customWidth="1"/>
  </cols>
  <sheetData>
    <row r="1" spans="1:29">
      <c r="A1" s="6" t="s">
        <v>0</v>
      </c>
      <c r="B1" s="6" t="s">
        <v>358</v>
      </c>
      <c r="C1" s="6" t="s">
        <v>358</v>
      </c>
      <c r="D1" s="6" t="s">
        <v>358</v>
      </c>
      <c r="E1" s="6" t="s">
        <v>359</v>
      </c>
      <c r="F1" s="6" t="s">
        <v>360</v>
      </c>
      <c r="G1" s="6" t="s">
        <v>360</v>
      </c>
      <c r="H1" s="6" t="s">
        <v>360</v>
      </c>
      <c r="I1" s="6" t="s">
        <v>361</v>
      </c>
      <c r="J1" s="6" t="s">
        <v>361</v>
      </c>
      <c r="K1" s="6" t="s">
        <v>361</v>
      </c>
      <c r="L1" s="6" t="s">
        <v>362</v>
      </c>
      <c r="M1" s="6" t="s">
        <v>362</v>
      </c>
      <c r="N1" s="6" t="s">
        <v>362</v>
      </c>
      <c r="O1" s="6" t="s">
        <v>363</v>
      </c>
      <c r="P1" s="6" t="s">
        <v>363</v>
      </c>
      <c r="Q1" s="6" t="s">
        <v>363</v>
      </c>
      <c r="R1" s="6" t="s">
        <v>364</v>
      </c>
      <c r="S1" s="6" t="s">
        <v>364</v>
      </c>
      <c r="T1" s="6" t="s">
        <v>364</v>
      </c>
      <c r="U1" s="6" t="s">
        <v>365</v>
      </c>
      <c r="V1" s="6" t="s">
        <v>365</v>
      </c>
      <c r="W1" s="6" t="s">
        <v>365</v>
      </c>
      <c r="X1" s="6" t="s">
        <v>366</v>
      </c>
      <c r="Y1" s="6" t="s">
        <v>366</v>
      </c>
      <c r="Z1" s="6" t="s">
        <v>366</v>
      </c>
      <c r="AA1" s="6" t="s">
        <v>367</v>
      </c>
      <c r="AB1" s="6" t="s">
        <v>367</v>
      </c>
      <c r="AC1" s="6" t="s">
        <v>367</v>
      </c>
    </row>
    <row r="2" spans="1:29">
      <c r="B2" t="s">
        <v>8</v>
      </c>
      <c r="C2" t="s">
        <v>9</v>
      </c>
      <c r="D2" t="s">
        <v>10</v>
      </c>
      <c r="E2" t="s">
        <v>347</v>
      </c>
      <c r="F2" t="s">
        <v>8</v>
      </c>
      <c r="G2" t="s">
        <v>9</v>
      </c>
      <c r="H2" t="s">
        <v>10</v>
      </c>
      <c r="I2" t="s">
        <v>8</v>
      </c>
      <c r="J2" t="s">
        <v>9</v>
      </c>
      <c r="K2" t="s">
        <v>10</v>
      </c>
      <c r="L2" t="s">
        <v>8</v>
      </c>
      <c r="M2" t="s">
        <v>9</v>
      </c>
      <c r="N2" t="s">
        <v>10</v>
      </c>
      <c r="O2" t="s">
        <v>8</v>
      </c>
      <c r="P2" t="s">
        <v>9</v>
      </c>
      <c r="Q2" t="s">
        <v>10</v>
      </c>
      <c r="R2" t="s">
        <v>8</v>
      </c>
      <c r="S2" t="s">
        <v>9</v>
      </c>
      <c r="T2" t="s">
        <v>10</v>
      </c>
      <c r="U2" t="s">
        <v>8</v>
      </c>
      <c r="V2" t="s">
        <v>9</v>
      </c>
      <c r="W2" t="s">
        <v>10</v>
      </c>
      <c r="X2" t="s">
        <v>8</v>
      </c>
      <c r="Y2" t="s">
        <v>9</v>
      </c>
      <c r="Z2" t="s">
        <v>10</v>
      </c>
      <c r="AA2" t="s">
        <v>8</v>
      </c>
      <c r="AB2" t="s">
        <v>9</v>
      </c>
      <c r="AC2" t="s">
        <v>10</v>
      </c>
    </row>
    <row r="3" spans="1:29">
      <c r="A3" s="5" t="s">
        <v>11</v>
      </c>
      <c r="B3" s="5" t="s">
        <v>11</v>
      </c>
      <c r="C3" s="5" t="s">
        <v>11</v>
      </c>
      <c r="D3" s="5" t="s">
        <v>11</v>
      </c>
      <c r="E3" s="5" t="s">
        <v>11</v>
      </c>
      <c r="F3" s="5" t="s">
        <v>11</v>
      </c>
      <c r="G3" s="5" t="s">
        <v>11</v>
      </c>
      <c r="H3" s="5" t="s">
        <v>11</v>
      </c>
      <c r="I3" s="5" t="s">
        <v>11</v>
      </c>
      <c r="J3" s="5" t="s">
        <v>11</v>
      </c>
      <c r="K3" s="5" t="s">
        <v>11</v>
      </c>
      <c r="L3" s="5" t="s">
        <v>11</v>
      </c>
      <c r="M3" s="5" t="s">
        <v>11</v>
      </c>
      <c r="N3" s="5" t="s">
        <v>11</v>
      </c>
      <c r="O3" s="5" t="s">
        <v>11</v>
      </c>
      <c r="P3" s="5" t="s">
        <v>11</v>
      </c>
      <c r="Q3" s="5" t="s">
        <v>11</v>
      </c>
      <c r="R3" s="5" t="s">
        <v>11</v>
      </c>
      <c r="S3" s="5" t="s">
        <v>11</v>
      </c>
      <c r="T3" s="5" t="s">
        <v>11</v>
      </c>
      <c r="U3" s="5" t="s">
        <v>11</v>
      </c>
      <c r="V3" s="5" t="s">
        <v>11</v>
      </c>
      <c r="W3" s="5" t="s">
        <v>11</v>
      </c>
      <c r="X3" s="5" t="s">
        <v>11</v>
      </c>
      <c r="Y3" s="5" t="s">
        <v>11</v>
      </c>
      <c r="Z3" s="5" t="s">
        <v>11</v>
      </c>
      <c r="AA3" s="5" t="s">
        <v>11</v>
      </c>
      <c r="AB3" s="5" t="s">
        <v>11</v>
      </c>
      <c r="AC3" s="5" t="s">
        <v>11</v>
      </c>
    </row>
    <row r="4" spans="1:29">
      <c r="A4" t="s">
        <v>12</v>
      </c>
      <c r="B4">
        <v>0</v>
      </c>
      <c r="C4">
        <v>0</v>
      </c>
      <c r="D4">
        <f t="shared" ref="D4:D15" si="0">B4+C4</f>
        <v>0</v>
      </c>
      <c r="E4">
        <f>IF(D351&gt;0,ROUND((D4/D351) * 100, 4), "")</f>
        <v>0</v>
      </c>
      <c r="F4">
        <v>0</v>
      </c>
      <c r="G4">
        <v>0</v>
      </c>
      <c r="H4">
        <f t="shared" ref="H4:H15" si="1">F4+G4</f>
        <v>0</v>
      </c>
      <c r="I4">
        <v>0</v>
      </c>
      <c r="J4">
        <v>0</v>
      </c>
      <c r="K4">
        <f t="shared" ref="K4:K15" si="2">I4+J4</f>
        <v>0</v>
      </c>
      <c r="L4">
        <v>0</v>
      </c>
      <c r="M4">
        <v>0</v>
      </c>
      <c r="N4">
        <f t="shared" ref="N4:N15" si="3">L4+M4</f>
        <v>0</v>
      </c>
      <c r="O4">
        <v>0</v>
      </c>
      <c r="P4">
        <v>0</v>
      </c>
      <c r="Q4">
        <f t="shared" ref="Q4:Q15" si="4">O4+P4</f>
        <v>0</v>
      </c>
      <c r="R4">
        <v>0</v>
      </c>
      <c r="S4">
        <v>0</v>
      </c>
      <c r="T4">
        <f t="shared" ref="T4:T15" si="5">R4+S4</f>
        <v>0</v>
      </c>
      <c r="U4">
        <v>0</v>
      </c>
      <c r="V4">
        <v>0</v>
      </c>
      <c r="W4">
        <f t="shared" ref="W4:W15" si="6">U4+V4</f>
        <v>0</v>
      </c>
      <c r="X4">
        <v>0</v>
      </c>
      <c r="Y4">
        <v>0</v>
      </c>
      <c r="Z4">
        <f t="shared" ref="Z4:Z15" si="7">X4+Y4</f>
        <v>0</v>
      </c>
      <c r="AA4">
        <v>0</v>
      </c>
      <c r="AB4">
        <v>0</v>
      </c>
      <c r="AC4">
        <f t="shared" ref="AC4:AC15" si="8">AA4+AB4</f>
        <v>0</v>
      </c>
    </row>
    <row r="5" spans="1:29">
      <c r="A5" t="s">
        <v>13</v>
      </c>
      <c r="B5">
        <v>0</v>
      </c>
      <c r="C5">
        <v>0</v>
      </c>
      <c r="D5">
        <f t="shared" si="0"/>
        <v>0</v>
      </c>
      <c r="E5">
        <f>IF(D351&gt;0,ROUND((D5/D351) * 100, 4), "")</f>
        <v>0</v>
      </c>
      <c r="F5">
        <v>0</v>
      </c>
      <c r="G5">
        <v>0</v>
      </c>
      <c r="H5">
        <f t="shared" si="1"/>
        <v>0</v>
      </c>
      <c r="I5">
        <v>0</v>
      </c>
      <c r="J5">
        <v>0</v>
      </c>
      <c r="K5">
        <f t="shared" si="2"/>
        <v>0</v>
      </c>
      <c r="L5">
        <v>0</v>
      </c>
      <c r="M5">
        <v>0</v>
      </c>
      <c r="N5">
        <f t="shared" si="3"/>
        <v>0</v>
      </c>
      <c r="O5">
        <v>0</v>
      </c>
      <c r="P5">
        <v>0</v>
      </c>
      <c r="Q5">
        <f t="shared" si="4"/>
        <v>0</v>
      </c>
      <c r="R5">
        <v>0</v>
      </c>
      <c r="S5">
        <v>0</v>
      </c>
      <c r="T5">
        <f t="shared" si="5"/>
        <v>0</v>
      </c>
      <c r="U5">
        <v>0</v>
      </c>
      <c r="V5">
        <v>0</v>
      </c>
      <c r="W5">
        <f t="shared" si="6"/>
        <v>0</v>
      </c>
      <c r="X5">
        <v>0</v>
      </c>
      <c r="Y5">
        <v>0</v>
      </c>
      <c r="Z5">
        <f t="shared" si="7"/>
        <v>0</v>
      </c>
      <c r="AA5">
        <v>0</v>
      </c>
      <c r="AB5">
        <v>0</v>
      </c>
      <c r="AC5">
        <f t="shared" si="8"/>
        <v>0</v>
      </c>
    </row>
    <row r="6" spans="1:29">
      <c r="A6" t="s">
        <v>14</v>
      </c>
      <c r="B6">
        <v>0</v>
      </c>
      <c r="C6">
        <v>4</v>
      </c>
      <c r="D6">
        <f t="shared" si="0"/>
        <v>4</v>
      </c>
      <c r="E6">
        <f>IF(D351&gt;0,ROUND((D6/D351) * 100, 4), "")</f>
        <v>0.54790000000000005</v>
      </c>
      <c r="F6">
        <v>0</v>
      </c>
      <c r="G6">
        <v>4</v>
      </c>
      <c r="H6">
        <f t="shared" si="1"/>
        <v>4</v>
      </c>
      <c r="I6">
        <v>0</v>
      </c>
      <c r="J6">
        <v>0</v>
      </c>
      <c r="K6">
        <f t="shared" si="2"/>
        <v>0</v>
      </c>
      <c r="L6">
        <v>0</v>
      </c>
      <c r="M6">
        <v>0</v>
      </c>
      <c r="N6">
        <f t="shared" si="3"/>
        <v>0</v>
      </c>
      <c r="O6">
        <v>0</v>
      </c>
      <c r="P6">
        <v>0</v>
      </c>
      <c r="Q6">
        <f t="shared" si="4"/>
        <v>0</v>
      </c>
      <c r="R6">
        <v>0</v>
      </c>
      <c r="S6">
        <v>0</v>
      </c>
      <c r="T6">
        <f t="shared" si="5"/>
        <v>0</v>
      </c>
      <c r="U6">
        <v>0</v>
      </c>
      <c r="V6">
        <v>0</v>
      </c>
      <c r="W6">
        <f t="shared" si="6"/>
        <v>0</v>
      </c>
      <c r="X6">
        <v>0</v>
      </c>
      <c r="Y6">
        <v>0</v>
      </c>
      <c r="Z6">
        <f t="shared" si="7"/>
        <v>0</v>
      </c>
      <c r="AA6">
        <v>0</v>
      </c>
      <c r="AB6">
        <v>0</v>
      </c>
      <c r="AC6">
        <f t="shared" si="8"/>
        <v>0</v>
      </c>
    </row>
    <row r="7" spans="1:29">
      <c r="A7" t="s">
        <v>15</v>
      </c>
      <c r="B7">
        <v>0</v>
      </c>
      <c r="C7">
        <v>0</v>
      </c>
      <c r="D7">
        <f t="shared" si="0"/>
        <v>0</v>
      </c>
      <c r="E7">
        <f>IF(D351&gt;0,ROUND((D7/D351) * 100, 4), "")</f>
        <v>0</v>
      </c>
      <c r="F7">
        <v>0</v>
      </c>
      <c r="G7">
        <v>0</v>
      </c>
      <c r="H7">
        <f t="shared" si="1"/>
        <v>0</v>
      </c>
      <c r="I7">
        <v>0</v>
      </c>
      <c r="J7">
        <v>0</v>
      </c>
      <c r="K7">
        <f t="shared" si="2"/>
        <v>0</v>
      </c>
      <c r="L7">
        <v>0</v>
      </c>
      <c r="M7">
        <v>0</v>
      </c>
      <c r="N7">
        <f t="shared" si="3"/>
        <v>0</v>
      </c>
      <c r="O7">
        <v>0</v>
      </c>
      <c r="P7">
        <v>0</v>
      </c>
      <c r="Q7">
        <f t="shared" si="4"/>
        <v>0</v>
      </c>
      <c r="R7">
        <v>0</v>
      </c>
      <c r="S7">
        <v>0</v>
      </c>
      <c r="T7">
        <f t="shared" si="5"/>
        <v>0</v>
      </c>
      <c r="U7">
        <v>0</v>
      </c>
      <c r="V7">
        <v>0</v>
      </c>
      <c r="W7">
        <f t="shared" si="6"/>
        <v>0</v>
      </c>
      <c r="X7">
        <v>0</v>
      </c>
      <c r="Y7">
        <v>0</v>
      </c>
      <c r="Z7">
        <f t="shared" si="7"/>
        <v>0</v>
      </c>
      <c r="AA7">
        <v>0</v>
      </c>
      <c r="AB7">
        <v>0</v>
      </c>
      <c r="AC7">
        <f t="shared" si="8"/>
        <v>0</v>
      </c>
    </row>
    <row r="8" spans="1:29">
      <c r="A8" t="s">
        <v>16</v>
      </c>
      <c r="B8">
        <v>0</v>
      </c>
      <c r="C8">
        <v>5</v>
      </c>
      <c r="D8">
        <f t="shared" si="0"/>
        <v>5</v>
      </c>
      <c r="E8">
        <f>IF(D351&gt;0,ROUND((D8/D351) * 100, 4), "")</f>
        <v>0.68489999999999995</v>
      </c>
      <c r="F8">
        <v>0</v>
      </c>
      <c r="G8">
        <v>5</v>
      </c>
      <c r="H8">
        <f t="shared" si="1"/>
        <v>5</v>
      </c>
      <c r="I8">
        <v>0</v>
      </c>
      <c r="J8">
        <v>0</v>
      </c>
      <c r="K8">
        <f t="shared" si="2"/>
        <v>0</v>
      </c>
      <c r="L8">
        <v>0</v>
      </c>
      <c r="M8">
        <v>0</v>
      </c>
      <c r="N8">
        <f t="shared" si="3"/>
        <v>0</v>
      </c>
      <c r="O8">
        <v>0</v>
      </c>
      <c r="P8">
        <v>0</v>
      </c>
      <c r="Q8">
        <f t="shared" si="4"/>
        <v>0</v>
      </c>
      <c r="R8">
        <v>0</v>
      </c>
      <c r="S8">
        <v>0</v>
      </c>
      <c r="T8">
        <f t="shared" si="5"/>
        <v>0</v>
      </c>
      <c r="U8">
        <v>0</v>
      </c>
      <c r="V8">
        <v>0</v>
      </c>
      <c r="W8">
        <f t="shared" si="6"/>
        <v>0</v>
      </c>
      <c r="X8">
        <v>0</v>
      </c>
      <c r="Y8">
        <v>0</v>
      </c>
      <c r="Z8">
        <f t="shared" si="7"/>
        <v>0</v>
      </c>
      <c r="AA8">
        <v>0</v>
      </c>
      <c r="AB8">
        <v>0</v>
      </c>
      <c r="AC8">
        <f t="shared" si="8"/>
        <v>0</v>
      </c>
    </row>
    <row r="9" spans="1:29">
      <c r="A9" t="s">
        <v>17</v>
      </c>
      <c r="B9">
        <v>0</v>
      </c>
      <c r="C9">
        <v>0</v>
      </c>
      <c r="D9">
        <f t="shared" si="0"/>
        <v>0</v>
      </c>
      <c r="E9">
        <f>IF(D351&gt;0,ROUND((D9/D351) * 100, 4), "")</f>
        <v>0</v>
      </c>
      <c r="F9">
        <v>0</v>
      </c>
      <c r="G9">
        <v>0</v>
      </c>
      <c r="H9">
        <f t="shared" si="1"/>
        <v>0</v>
      </c>
      <c r="I9">
        <v>0</v>
      </c>
      <c r="J9">
        <v>0</v>
      </c>
      <c r="K9">
        <f t="shared" si="2"/>
        <v>0</v>
      </c>
      <c r="L9">
        <v>0</v>
      </c>
      <c r="M9">
        <v>0</v>
      </c>
      <c r="N9">
        <f t="shared" si="3"/>
        <v>0</v>
      </c>
      <c r="O9">
        <v>0</v>
      </c>
      <c r="P9">
        <v>0</v>
      </c>
      <c r="Q9">
        <f t="shared" si="4"/>
        <v>0</v>
      </c>
      <c r="R9">
        <v>0</v>
      </c>
      <c r="S9">
        <v>0</v>
      </c>
      <c r="T9">
        <f t="shared" si="5"/>
        <v>0</v>
      </c>
      <c r="U9">
        <v>0</v>
      </c>
      <c r="V9">
        <v>0</v>
      </c>
      <c r="W9">
        <f t="shared" si="6"/>
        <v>0</v>
      </c>
      <c r="X9">
        <v>0</v>
      </c>
      <c r="Y9">
        <v>0</v>
      </c>
      <c r="Z9">
        <f t="shared" si="7"/>
        <v>0</v>
      </c>
      <c r="AA9">
        <v>0</v>
      </c>
      <c r="AB9">
        <v>0</v>
      </c>
      <c r="AC9">
        <f t="shared" si="8"/>
        <v>0</v>
      </c>
    </row>
    <row r="10" spans="1:29">
      <c r="A10" t="s">
        <v>18</v>
      </c>
      <c r="B10">
        <v>1</v>
      </c>
      <c r="C10">
        <v>4</v>
      </c>
      <c r="D10">
        <f t="shared" si="0"/>
        <v>5</v>
      </c>
      <c r="E10">
        <f>IF(D351&gt;0,ROUND((D10/D351) * 100, 4), "")</f>
        <v>0.68489999999999995</v>
      </c>
      <c r="F10">
        <v>2</v>
      </c>
      <c r="G10">
        <v>1</v>
      </c>
      <c r="H10">
        <f t="shared" si="1"/>
        <v>3</v>
      </c>
      <c r="I10">
        <v>0</v>
      </c>
      <c r="J10">
        <v>1</v>
      </c>
      <c r="K10">
        <f t="shared" si="2"/>
        <v>1</v>
      </c>
      <c r="L10">
        <v>0</v>
      </c>
      <c r="M10">
        <v>0</v>
      </c>
      <c r="N10">
        <f t="shared" si="3"/>
        <v>0</v>
      </c>
      <c r="O10">
        <v>0</v>
      </c>
      <c r="P10">
        <v>0</v>
      </c>
      <c r="Q10">
        <f t="shared" si="4"/>
        <v>0</v>
      </c>
      <c r="R10">
        <v>0</v>
      </c>
      <c r="S10">
        <v>0</v>
      </c>
      <c r="T10">
        <f t="shared" si="5"/>
        <v>0</v>
      </c>
      <c r="U10">
        <v>0</v>
      </c>
      <c r="V10">
        <v>0</v>
      </c>
      <c r="W10">
        <f t="shared" si="6"/>
        <v>0</v>
      </c>
      <c r="X10">
        <v>0</v>
      </c>
      <c r="Y10">
        <v>0</v>
      </c>
      <c r="Z10">
        <f t="shared" si="7"/>
        <v>0</v>
      </c>
      <c r="AA10">
        <v>0</v>
      </c>
      <c r="AB10">
        <v>0</v>
      </c>
      <c r="AC10">
        <f t="shared" si="8"/>
        <v>0</v>
      </c>
    </row>
    <row r="11" spans="1:29">
      <c r="A11" t="s">
        <v>19</v>
      </c>
      <c r="B11">
        <v>0</v>
      </c>
      <c r="C11">
        <v>0</v>
      </c>
      <c r="D11">
        <f t="shared" si="0"/>
        <v>0</v>
      </c>
      <c r="E11">
        <f>IF(D351&gt;0,ROUND((D11/D351) * 100, 4), "")</f>
        <v>0</v>
      </c>
      <c r="F11">
        <v>0</v>
      </c>
      <c r="G11">
        <v>0</v>
      </c>
      <c r="H11">
        <f t="shared" si="1"/>
        <v>0</v>
      </c>
      <c r="I11">
        <v>0</v>
      </c>
      <c r="J11">
        <v>0</v>
      </c>
      <c r="K11">
        <f t="shared" si="2"/>
        <v>0</v>
      </c>
      <c r="L11">
        <v>0</v>
      </c>
      <c r="M11">
        <v>0</v>
      </c>
      <c r="N11">
        <f t="shared" si="3"/>
        <v>0</v>
      </c>
      <c r="O11">
        <v>0</v>
      </c>
      <c r="P11">
        <v>0</v>
      </c>
      <c r="Q11">
        <f t="shared" si="4"/>
        <v>0</v>
      </c>
      <c r="R11">
        <v>0</v>
      </c>
      <c r="S11">
        <v>0</v>
      </c>
      <c r="T11">
        <f t="shared" si="5"/>
        <v>0</v>
      </c>
      <c r="U11">
        <v>0</v>
      </c>
      <c r="V11">
        <v>0</v>
      </c>
      <c r="W11">
        <f t="shared" si="6"/>
        <v>0</v>
      </c>
      <c r="X11">
        <v>0</v>
      </c>
      <c r="Y11">
        <v>0</v>
      </c>
      <c r="Z11">
        <f t="shared" si="7"/>
        <v>0</v>
      </c>
      <c r="AA11">
        <v>0</v>
      </c>
      <c r="AB11">
        <v>0</v>
      </c>
      <c r="AC11">
        <f t="shared" si="8"/>
        <v>0</v>
      </c>
    </row>
    <row r="12" spans="1:29">
      <c r="A12" t="s">
        <v>20</v>
      </c>
      <c r="B12">
        <v>1</v>
      </c>
      <c r="C12">
        <v>0</v>
      </c>
      <c r="D12">
        <f t="shared" si="0"/>
        <v>1</v>
      </c>
      <c r="E12">
        <f>IF(D351&gt;0,ROUND((D12/D351) * 100, 4), "")</f>
        <v>0.13700000000000001</v>
      </c>
      <c r="F12">
        <v>1</v>
      </c>
      <c r="G12">
        <v>0</v>
      </c>
      <c r="H12">
        <f t="shared" si="1"/>
        <v>1</v>
      </c>
      <c r="I12">
        <v>0</v>
      </c>
      <c r="J12">
        <v>0</v>
      </c>
      <c r="K12">
        <f t="shared" si="2"/>
        <v>0</v>
      </c>
      <c r="L12">
        <v>0</v>
      </c>
      <c r="M12">
        <v>0</v>
      </c>
      <c r="N12">
        <f t="shared" si="3"/>
        <v>0</v>
      </c>
      <c r="O12">
        <v>0</v>
      </c>
      <c r="P12">
        <v>0</v>
      </c>
      <c r="Q12">
        <f t="shared" si="4"/>
        <v>0</v>
      </c>
      <c r="R12">
        <v>0</v>
      </c>
      <c r="S12">
        <v>0</v>
      </c>
      <c r="T12">
        <f t="shared" si="5"/>
        <v>0</v>
      </c>
      <c r="U12">
        <v>0</v>
      </c>
      <c r="V12">
        <v>0</v>
      </c>
      <c r="W12">
        <f t="shared" si="6"/>
        <v>0</v>
      </c>
      <c r="X12">
        <v>0</v>
      </c>
      <c r="Y12">
        <v>0</v>
      </c>
      <c r="Z12">
        <f t="shared" si="7"/>
        <v>0</v>
      </c>
      <c r="AA12">
        <v>0</v>
      </c>
      <c r="AB12">
        <v>0</v>
      </c>
      <c r="AC12">
        <f t="shared" si="8"/>
        <v>0</v>
      </c>
    </row>
    <row r="13" spans="1:29">
      <c r="A13" t="s">
        <v>21</v>
      </c>
      <c r="B13">
        <v>0</v>
      </c>
      <c r="C13">
        <v>0</v>
      </c>
      <c r="D13">
        <f t="shared" si="0"/>
        <v>0</v>
      </c>
      <c r="E13">
        <f>IF(D351&gt;0,ROUND((D13/D351) * 100, 4), "")</f>
        <v>0</v>
      </c>
      <c r="F13">
        <v>0</v>
      </c>
      <c r="G13">
        <v>0</v>
      </c>
      <c r="H13">
        <f t="shared" si="1"/>
        <v>0</v>
      </c>
      <c r="I13">
        <v>0</v>
      </c>
      <c r="J13">
        <v>0</v>
      </c>
      <c r="K13">
        <f t="shared" si="2"/>
        <v>0</v>
      </c>
      <c r="L13">
        <v>0</v>
      </c>
      <c r="M13">
        <v>0</v>
      </c>
      <c r="N13">
        <f t="shared" si="3"/>
        <v>0</v>
      </c>
      <c r="O13">
        <v>0</v>
      </c>
      <c r="P13">
        <v>0</v>
      </c>
      <c r="Q13">
        <f t="shared" si="4"/>
        <v>0</v>
      </c>
      <c r="R13">
        <v>0</v>
      </c>
      <c r="S13">
        <v>0</v>
      </c>
      <c r="T13">
        <f t="shared" si="5"/>
        <v>0</v>
      </c>
      <c r="U13">
        <v>0</v>
      </c>
      <c r="V13">
        <v>0</v>
      </c>
      <c r="W13">
        <f t="shared" si="6"/>
        <v>0</v>
      </c>
      <c r="X13">
        <v>0</v>
      </c>
      <c r="Y13">
        <v>0</v>
      </c>
      <c r="Z13">
        <f t="shared" si="7"/>
        <v>0</v>
      </c>
      <c r="AA13">
        <v>0</v>
      </c>
      <c r="AB13">
        <v>0</v>
      </c>
      <c r="AC13">
        <f t="shared" si="8"/>
        <v>0</v>
      </c>
    </row>
    <row r="14" spans="1:29">
      <c r="A14" t="s">
        <v>22</v>
      </c>
      <c r="B14">
        <v>0</v>
      </c>
      <c r="C14">
        <v>0</v>
      </c>
      <c r="D14">
        <f t="shared" si="0"/>
        <v>0</v>
      </c>
      <c r="E14">
        <f>IF(D351&gt;0,ROUND((D14/D351) * 100, 4), "")</f>
        <v>0</v>
      </c>
      <c r="F14">
        <v>0</v>
      </c>
      <c r="G14">
        <v>0</v>
      </c>
      <c r="H14">
        <f t="shared" si="1"/>
        <v>0</v>
      </c>
      <c r="I14">
        <v>0</v>
      </c>
      <c r="J14">
        <v>0</v>
      </c>
      <c r="K14">
        <f t="shared" si="2"/>
        <v>0</v>
      </c>
      <c r="L14">
        <v>0</v>
      </c>
      <c r="M14">
        <v>0</v>
      </c>
      <c r="N14">
        <f t="shared" si="3"/>
        <v>0</v>
      </c>
      <c r="O14">
        <v>0</v>
      </c>
      <c r="P14">
        <v>0</v>
      </c>
      <c r="Q14">
        <f t="shared" si="4"/>
        <v>0</v>
      </c>
      <c r="R14">
        <v>0</v>
      </c>
      <c r="S14">
        <v>0</v>
      </c>
      <c r="T14">
        <f t="shared" si="5"/>
        <v>0</v>
      </c>
      <c r="U14">
        <v>0</v>
      </c>
      <c r="V14">
        <v>0</v>
      </c>
      <c r="W14">
        <f t="shared" si="6"/>
        <v>0</v>
      </c>
      <c r="X14">
        <v>0</v>
      </c>
      <c r="Y14">
        <v>0</v>
      </c>
      <c r="Z14">
        <f t="shared" si="7"/>
        <v>0</v>
      </c>
      <c r="AA14">
        <v>0</v>
      </c>
      <c r="AB14">
        <v>0</v>
      </c>
      <c r="AC14">
        <f t="shared" si="8"/>
        <v>0</v>
      </c>
    </row>
    <row r="15" spans="1:29">
      <c r="A15" t="s">
        <v>23</v>
      </c>
      <c r="B15">
        <v>0</v>
      </c>
      <c r="C15">
        <v>0</v>
      </c>
      <c r="D15">
        <f t="shared" si="0"/>
        <v>0</v>
      </c>
      <c r="E15">
        <f>IF(D351&gt;0,ROUND((D15/D351) * 100, 4), "")</f>
        <v>0</v>
      </c>
      <c r="F15">
        <v>0</v>
      </c>
      <c r="G15">
        <v>0</v>
      </c>
      <c r="H15">
        <f t="shared" si="1"/>
        <v>0</v>
      </c>
      <c r="I15">
        <v>0</v>
      </c>
      <c r="J15">
        <v>0</v>
      </c>
      <c r="K15">
        <f t="shared" si="2"/>
        <v>0</v>
      </c>
      <c r="L15">
        <v>0</v>
      </c>
      <c r="M15">
        <v>0</v>
      </c>
      <c r="N15">
        <f t="shared" si="3"/>
        <v>0</v>
      </c>
      <c r="O15">
        <v>0</v>
      </c>
      <c r="P15">
        <v>0</v>
      </c>
      <c r="Q15">
        <f t="shared" si="4"/>
        <v>0</v>
      </c>
      <c r="R15">
        <v>0</v>
      </c>
      <c r="S15">
        <v>0</v>
      </c>
      <c r="T15">
        <f t="shared" si="5"/>
        <v>0</v>
      </c>
      <c r="U15">
        <v>0</v>
      </c>
      <c r="V15">
        <v>0</v>
      </c>
      <c r="W15">
        <f t="shared" si="6"/>
        <v>0</v>
      </c>
      <c r="X15">
        <v>0</v>
      </c>
      <c r="Y15">
        <v>0</v>
      </c>
      <c r="Z15">
        <f t="shared" si="7"/>
        <v>0</v>
      </c>
      <c r="AA15">
        <v>0</v>
      </c>
      <c r="AB15">
        <v>0</v>
      </c>
      <c r="AC15">
        <f t="shared" si="8"/>
        <v>0</v>
      </c>
    </row>
    <row r="17" spans="1:29">
      <c r="A17" s="5" t="s">
        <v>24</v>
      </c>
      <c r="B17" s="5" t="s">
        <v>24</v>
      </c>
      <c r="C17" s="5" t="s">
        <v>24</v>
      </c>
      <c r="D17" s="5" t="s">
        <v>24</v>
      </c>
      <c r="E17" s="5" t="s">
        <v>24</v>
      </c>
      <c r="F17" s="5" t="s">
        <v>24</v>
      </c>
      <c r="G17" s="5" t="s">
        <v>24</v>
      </c>
      <c r="H17" s="5" t="s">
        <v>24</v>
      </c>
      <c r="I17" s="5" t="s">
        <v>24</v>
      </c>
      <c r="J17" s="5" t="s">
        <v>24</v>
      </c>
      <c r="K17" s="5" t="s">
        <v>24</v>
      </c>
      <c r="L17" s="5" t="s">
        <v>24</v>
      </c>
      <c r="M17" s="5" t="s">
        <v>24</v>
      </c>
      <c r="N17" s="5" t="s">
        <v>24</v>
      </c>
      <c r="O17" s="5" t="s">
        <v>24</v>
      </c>
      <c r="P17" s="5" t="s">
        <v>24</v>
      </c>
      <c r="Q17" s="5" t="s">
        <v>24</v>
      </c>
      <c r="R17" s="5" t="s">
        <v>24</v>
      </c>
      <c r="S17" s="5" t="s">
        <v>24</v>
      </c>
      <c r="T17" s="5" t="s">
        <v>24</v>
      </c>
      <c r="U17" s="5" t="s">
        <v>24</v>
      </c>
      <c r="V17" s="5" t="s">
        <v>24</v>
      </c>
      <c r="W17" s="5" t="s">
        <v>24</v>
      </c>
      <c r="X17" s="5" t="s">
        <v>24</v>
      </c>
      <c r="Y17" s="5" t="s">
        <v>24</v>
      </c>
      <c r="Z17" s="5" t="s">
        <v>24</v>
      </c>
      <c r="AA17" s="5" t="s">
        <v>24</v>
      </c>
      <c r="AB17" s="5" t="s">
        <v>24</v>
      </c>
      <c r="AC17" s="5" t="s">
        <v>24</v>
      </c>
    </row>
    <row r="18" spans="1:29">
      <c r="A18" t="s">
        <v>25</v>
      </c>
      <c r="B18">
        <v>3</v>
      </c>
      <c r="C18">
        <v>2</v>
      </c>
      <c r="D18">
        <f t="shared" ref="D18:D49" si="9">B18+C18</f>
        <v>5</v>
      </c>
      <c r="E18">
        <f>IF(D351&gt;0,ROUND((D18/D351) * 100, 4), "")</f>
        <v>0.68489999999999995</v>
      </c>
      <c r="F18">
        <v>3</v>
      </c>
      <c r="G18">
        <v>1</v>
      </c>
      <c r="H18">
        <f t="shared" ref="H18:H49" si="10">F18+G18</f>
        <v>4</v>
      </c>
      <c r="I18">
        <v>0</v>
      </c>
      <c r="J18">
        <v>0</v>
      </c>
      <c r="K18">
        <f t="shared" ref="K18:K49" si="11">I18+J18</f>
        <v>0</v>
      </c>
      <c r="L18">
        <v>1</v>
      </c>
      <c r="M18">
        <v>1</v>
      </c>
      <c r="N18">
        <f t="shared" ref="N18:N49" si="12">L18+M18</f>
        <v>2</v>
      </c>
      <c r="O18">
        <v>0</v>
      </c>
      <c r="P18">
        <v>0</v>
      </c>
      <c r="Q18">
        <f t="shared" ref="Q18:Q49" si="13">O18+P18</f>
        <v>0</v>
      </c>
      <c r="R18">
        <v>0</v>
      </c>
      <c r="S18">
        <v>0</v>
      </c>
      <c r="T18">
        <f t="shared" ref="T18:T49" si="14">R18+S18</f>
        <v>0</v>
      </c>
      <c r="U18">
        <v>0</v>
      </c>
      <c r="V18">
        <v>0</v>
      </c>
      <c r="W18">
        <f t="shared" ref="W18:W49" si="15">U18+V18</f>
        <v>0</v>
      </c>
      <c r="X18">
        <v>0</v>
      </c>
      <c r="Y18">
        <v>0</v>
      </c>
      <c r="Z18">
        <f t="shared" ref="Z18:Z49" si="16">X18+Y18</f>
        <v>0</v>
      </c>
      <c r="AA18">
        <v>1</v>
      </c>
      <c r="AB18">
        <v>0</v>
      </c>
      <c r="AC18">
        <f t="shared" ref="AC18:AC49" si="17">AA18+AB18</f>
        <v>1</v>
      </c>
    </row>
    <row r="19" spans="1:29">
      <c r="A19" t="s">
        <v>26</v>
      </c>
      <c r="B19">
        <v>0</v>
      </c>
      <c r="C19">
        <v>0</v>
      </c>
      <c r="D19">
        <f t="shared" si="9"/>
        <v>0</v>
      </c>
      <c r="E19">
        <f>IF(D351&gt;0,ROUND((D19/D351) * 100, 4), "")</f>
        <v>0</v>
      </c>
      <c r="F19">
        <v>0</v>
      </c>
      <c r="G19">
        <v>0</v>
      </c>
      <c r="H19">
        <f t="shared" si="10"/>
        <v>0</v>
      </c>
      <c r="I19">
        <v>0</v>
      </c>
      <c r="J19">
        <v>0</v>
      </c>
      <c r="K19">
        <f t="shared" si="11"/>
        <v>0</v>
      </c>
      <c r="L19">
        <v>0</v>
      </c>
      <c r="M19">
        <v>0</v>
      </c>
      <c r="N19">
        <f t="shared" si="12"/>
        <v>0</v>
      </c>
      <c r="O19">
        <v>0</v>
      </c>
      <c r="P19">
        <v>0</v>
      </c>
      <c r="Q19">
        <f t="shared" si="13"/>
        <v>0</v>
      </c>
      <c r="R19">
        <v>0</v>
      </c>
      <c r="S19">
        <v>0</v>
      </c>
      <c r="T19">
        <f t="shared" si="14"/>
        <v>0</v>
      </c>
      <c r="U19">
        <v>0</v>
      </c>
      <c r="V19">
        <v>0</v>
      </c>
      <c r="W19">
        <f t="shared" si="15"/>
        <v>0</v>
      </c>
      <c r="X19">
        <v>0</v>
      </c>
      <c r="Y19">
        <v>0</v>
      </c>
      <c r="Z19">
        <f t="shared" si="16"/>
        <v>0</v>
      </c>
      <c r="AA19">
        <v>0</v>
      </c>
      <c r="AB19">
        <v>0</v>
      </c>
      <c r="AC19">
        <f t="shared" si="17"/>
        <v>0</v>
      </c>
    </row>
    <row r="20" spans="1:29">
      <c r="A20" t="s">
        <v>27</v>
      </c>
      <c r="B20">
        <v>0</v>
      </c>
      <c r="C20">
        <v>0</v>
      </c>
      <c r="D20">
        <f t="shared" si="9"/>
        <v>0</v>
      </c>
      <c r="E20">
        <f>IF(D351&gt;0,ROUND((D20/D351) * 100, 4), "")</f>
        <v>0</v>
      </c>
      <c r="F20">
        <v>0</v>
      </c>
      <c r="G20">
        <v>0</v>
      </c>
      <c r="H20">
        <f t="shared" si="10"/>
        <v>0</v>
      </c>
      <c r="I20">
        <v>0</v>
      </c>
      <c r="J20">
        <v>0</v>
      </c>
      <c r="K20">
        <f t="shared" si="11"/>
        <v>0</v>
      </c>
      <c r="L20">
        <v>0</v>
      </c>
      <c r="M20">
        <v>0</v>
      </c>
      <c r="N20">
        <f t="shared" si="12"/>
        <v>0</v>
      </c>
      <c r="O20">
        <v>0</v>
      </c>
      <c r="P20">
        <v>0</v>
      </c>
      <c r="Q20">
        <f t="shared" si="13"/>
        <v>0</v>
      </c>
      <c r="R20">
        <v>0</v>
      </c>
      <c r="S20">
        <v>0</v>
      </c>
      <c r="T20">
        <f t="shared" si="14"/>
        <v>0</v>
      </c>
      <c r="U20">
        <v>0</v>
      </c>
      <c r="V20">
        <v>0</v>
      </c>
      <c r="W20">
        <f t="shared" si="15"/>
        <v>0</v>
      </c>
      <c r="X20">
        <v>0</v>
      </c>
      <c r="Y20">
        <v>0</v>
      </c>
      <c r="Z20">
        <f t="shared" si="16"/>
        <v>0</v>
      </c>
      <c r="AA20">
        <v>0</v>
      </c>
      <c r="AB20">
        <v>0</v>
      </c>
      <c r="AC20">
        <f t="shared" si="17"/>
        <v>0</v>
      </c>
    </row>
    <row r="21" spans="1:29">
      <c r="A21" t="s">
        <v>28</v>
      </c>
      <c r="B21">
        <v>0</v>
      </c>
      <c r="C21">
        <v>0</v>
      </c>
      <c r="D21">
        <f t="shared" si="9"/>
        <v>0</v>
      </c>
      <c r="E21">
        <f>IF(D351&gt;0,ROUND((D21/D351) * 100, 4), "")</f>
        <v>0</v>
      </c>
      <c r="F21">
        <v>0</v>
      </c>
      <c r="G21">
        <v>0</v>
      </c>
      <c r="H21">
        <f t="shared" si="10"/>
        <v>0</v>
      </c>
      <c r="I21">
        <v>0</v>
      </c>
      <c r="J21">
        <v>0</v>
      </c>
      <c r="K21">
        <f t="shared" si="11"/>
        <v>0</v>
      </c>
      <c r="L21">
        <v>0</v>
      </c>
      <c r="M21">
        <v>0</v>
      </c>
      <c r="N21">
        <f t="shared" si="12"/>
        <v>0</v>
      </c>
      <c r="O21">
        <v>0</v>
      </c>
      <c r="P21">
        <v>0</v>
      </c>
      <c r="Q21">
        <f t="shared" si="13"/>
        <v>0</v>
      </c>
      <c r="R21">
        <v>0</v>
      </c>
      <c r="S21">
        <v>0</v>
      </c>
      <c r="T21">
        <f t="shared" si="14"/>
        <v>0</v>
      </c>
      <c r="U21">
        <v>0</v>
      </c>
      <c r="V21">
        <v>0</v>
      </c>
      <c r="W21">
        <f t="shared" si="15"/>
        <v>0</v>
      </c>
      <c r="X21">
        <v>0</v>
      </c>
      <c r="Y21">
        <v>0</v>
      </c>
      <c r="Z21">
        <f t="shared" si="16"/>
        <v>0</v>
      </c>
      <c r="AA21">
        <v>0</v>
      </c>
      <c r="AB21">
        <v>0</v>
      </c>
      <c r="AC21">
        <f t="shared" si="17"/>
        <v>0</v>
      </c>
    </row>
    <row r="22" spans="1:29">
      <c r="A22" t="s">
        <v>29</v>
      </c>
      <c r="B22">
        <v>8</v>
      </c>
      <c r="C22">
        <v>7</v>
      </c>
      <c r="D22">
        <f t="shared" si="9"/>
        <v>15</v>
      </c>
      <c r="E22">
        <f>IF(D351&gt;0,ROUND((D22/D351) * 100, 4), "")</f>
        <v>2.0548000000000002</v>
      </c>
      <c r="F22">
        <v>4</v>
      </c>
      <c r="G22">
        <v>2</v>
      </c>
      <c r="H22">
        <f t="shared" si="10"/>
        <v>6</v>
      </c>
      <c r="I22">
        <v>0</v>
      </c>
      <c r="J22">
        <v>0</v>
      </c>
      <c r="K22">
        <f t="shared" si="11"/>
        <v>0</v>
      </c>
      <c r="L22">
        <v>1</v>
      </c>
      <c r="M22">
        <v>4</v>
      </c>
      <c r="N22">
        <f t="shared" si="12"/>
        <v>5</v>
      </c>
      <c r="O22">
        <v>0</v>
      </c>
      <c r="P22">
        <v>0</v>
      </c>
      <c r="Q22">
        <f t="shared" si="13"/>
        <v>0</v>
      </c>
      <c r="R22">
        <v>0</v>
      </c>
      <c r="S22">
        <v>0</v>
      </c>
      <c r="T22">
        <f t="shared" si="14"/>
        <v>0</v>
      </c>
      <c r="U22">
        <v>0</v>
      </c>
      <c r="V22">
        <v>0</v>
      </c>
      <c r="W22">
        <f t="shared" si="15"/>
        <v>0</v>
      </c>
      <c r="X22">
        <v>0</v>
      </c>
      <c r="Y22">
        <v>0</v>
      </c>
      <c r="Z22">
        <f t="shared" si="16"/>
        <v>0</v>
      </c>
      <c r="AA22">
        <v>0</v>
      </c>
      <c r="AB22">
        <v>0</v>
      </c>
      <c r="AC22">
        <f t="shared" si="17"/>
        <v>0</v>
      </c>
    </row>
    <row r="23" spans="1:29">
      <c r="A23" t="s">
        <v>30</v>
      </c>
      <c r="B23">
        <v>0</v>
      </c>
      <c r="C23">
        <v>0</v>
      </c>
      <c r="D23">
        <f t="shared" si="9"/>
        <v>0</v>
      </c>
      <c r="E23">
        <f>IF(D351&gt;0,ROUND((D23/D351) * 100, 4), "")</f>
        <v>0</v>
      </c>
      <c r="F23">
        <v>0</v>
      </c>
      <c r="G23">
        <v>0</v>
      </c>
      <c r="H23">
        <f t="shared" si="10"/>
        <v>0</v>
      </c>
      <c r="I23">
        <v>0</v>
      </c>
      <c r="J23">
        <v>0</v>
      </c>
      <c r="K23">
        <f t="shared" si="11"/>
        <v>0</v>
      </c>
      <c r="L23">
        <v>0</v>
      </c>
      <c r="M23">
        <v>0</v>
      </c>
      <c r="N23">
        <f t="shared" si="12"/>
        <v>0</v>
      </c>
      <c r="O23">
        <v>0</v>
      </c>
      <c r="P23">
        <v>0</v>
      </c>
      <c r="Q23">
        <f t="shared" si="13"/>
        <v>0</v>
      </c>
      <c r="R23">
        <v>0</v>
      </c>
      <c r="S23">
        <v>0</v>
      </c>
      <c r="T23">
        <f t="shared" si="14"/>
        <v>0</v>
      </c>
      <c r="U23">
        <v>0</v>
      </c>
      <c r="V23">
        <v>0</v>
      </c>
      <c r="W23">
        <f t="shared" si="15"/>
        <v>0</v>
      </c>
      <c r="X23">
        <v>0</v>
      </c>
      <c r="Y23">
        <v>0</v>
      </c>
      <c r="Z23">
        <f t="shared" si="16"/>
        <v>0</v>
      </c>
      <c r="AA23">
        <v>0</v>
      </c>
      <c r="AB23">
        <v>0</v>
      </c>
      <c r="AC23">
        <f t="shared" si="17"/>
        <v>0</v>
      </c>
    </row>
    <row r="24" spans="1:29">
      <c r="A24" t="s">
        <v>31</v>
      </c>
      <c r="B24">
        <v>0</v>
      </c>
      <c r="C24">
        <v>0</v>
      </c>
      <c r="D24">
        <f t="shared" si="9"/>
        <v>0</v>
      </c>
      <c r="E24">
        <f>IF(D351&gt;0,ROUND((D24/D351) * 100, 4), "")</f>
        <v>0</v>
      </c>
      <c r="F24">
        <v>0</v>
      </c>
      <c r="G24">
        <v>0</v>
      </c>
      <c r="H24">
        <f t="shared" si="10"/>
        <v>0</v>
      </c>
      <c r="I24">
        <v>0</v>
      </c>
      <c r="J24">
        <v>0</v>
      </c>
      <c r="K24">
        <f t="shared" si="11"/>
        <v>0</v>
      </c>
      <c r="L24">
        <v>0</v>
      </c>
      <c r="M24">
        <v>0</v>
      </c>
      <c r="N24">
        <f t="shared" si="12"/>
        <v>0</v>
      </c>
      <c r="O24">
        <v>0</v>
      </c>
      <c r="P24">
        <v>0</v>
      </c>
      <c r="Q24">
        <f t="shared" si="13"/>
        <v>0</v>
      </c>
      <c r="R24">
        <v>0</v>
      </c>
      <c r="S24">
        <v>0</v>
      </c>
      <c r="T24">
        <f t="shared" si="14"/>
        <v>0</v>
      </c>
      <c r="U24">
        <v>0</v>
      </c>
      <c r="V24">
        <v>0</v>
      </c>
      <c r="W24">
        <f t="shared" si="15"/>
        <v>0</v>
      </c>
      <c r="X24">
        <v>0</v>
      </c>
      <c r="Y24">
        <v>0</v>
      </c>
      <c r="Z24">
        <f t="shared" si="16"/>
        <v>0</v>
      </c>
      <c r="AA24">
        <v>0</v>
      </c>
      <c r="AB24">
        <v>0</v>
      </c>
      <c r="AC24">
        <f t="shared" si="17"/>
        <v>0</v>
      </c>
    </row>
    <row r="25" spans="1:29">
      <c r="A25" t="s">
        <v>32</v>
      </c>
      <c r="B25">
        <v>3</v>
      </c>
      <c r="C25">
        <v>1</v>
      </c>
      <c r="D25">
        <f t="shared" si="9"/>
        <v>4</v>
      </c>
      <c r="E25">
        <f>IF(D351&gt;0,ROUND((D25/D351) * 100, 4), "")</f>
        <v>0.54790000000000005</v>
      </c>
      <c r="F25">
        <v>1</v>
      </c>
      <c r="G25">
        <v>0</v>
      </c>
      <c r="H25">
        <f t="shared" si="10"/>
        <v>1</v>
      </c>
      <c r="I25">
        <v>0</v>
      </c>
      <c r="J25">
        <v>0</v>
      </c>
      <c r="K25">
        <f t="shared" si="11"/>
        <v>0</v>
      </c>
      <c r="L25">
        <v>0</v>
      </c>
      <c r="M25">
        <v>0</v>
      </c>
      <c r="N25">
        <f t="shared" si="12"/>
        <v>0</v>
      </c>
      <c r="O25">
        <v>0</v>
      </c>
      <c r="P25">
        <v>0</v>
      </c>
      <c r="Q25">
        <f t="shared" si="13"/>
        <v>0</v>
      </c>
      <c r="R25">
        <v>0</v>
      </c>
      <c r="S25">
        <v>0</v>
      </c>
      <c r="T25">
        <f t="shared" si="14"/>
        <v>0</v>
      </c>
      <c r="U25">
        <v>0</v>
      </c>
      <c r="V25">
        <v>0</v>
      </c>
      <c r="W25">
        <f t="shared" si="15"/>
        <v>0</v>
      </c>
      <c r="X25">
        <v>0</v>
      </c>
      <c r="Y25">
        <v>0</v>
      </c>
      <c r="Z25">
        <f t="shared" si="16"/>
        <v>0</v>
      </c>
      <c r="AA25">
        <v>0</v>
      </c>
      <c r="AB25">
        <v>0</v>
      </c>
      <c r="AC25">
        <f t="shared" si="17"/>
        <v>0</v>
      </c>
    </row>
    <row r="26" spans="1:29">
      <c r="A26" t="s">
        <v>33</v>
      </c>
      <c r="B26">
        <v>19</v>
      </c>
      <c r="C26">
        <v>6</v>
      </c>
      <c r="D26">
        <f t="shared" si="9"/>
        <v>25</v>
      </c>
      <c r="E26">
        <f>IF(D351&gt;0,ROUND((D26/D351) * 100, 4), "")</f>
        <v>3.4247000000000001</v>
      </c>
      <c r="F26">
        <v>9</v>
      </c>
      <c r="G26">
        <v>2</v>
      </c>
      <c r="H26">
        <f t="shared" si="10"/>
        <v>11</v>
      </c>
      <c r="I26">
        <v>0</v>
      </c>
      <c r="J26">
        <v>0</v>
      </c>
      <c r="K26">
        <f t="shared" si="11"/>
        <v>0</v>
      </c>
      <c r="L26">
        <v>8</v>
      </c>
      <c r="M26">
        <v>3</v>
      </c>
      <c r="N26">
        <f t="shared" si="12"/>
        <v>11</v>
      </c>
      <c r="O26">
        <v>0</v>
      </c>
      <c r="P26">
        <v>0</v>
      </c>
      <c r="Q26">
        <f t="shared" si="13"/>
        <v>0</v>
      </c>
      <c r="R26">
        <v>0</v>
      </c>
      <c r="S26">
        <v>0</v>
      </c>
      <c r="T26">
        <f t="shared" si="14"/>
        <v>0</v>
      </c>
      <c r="U26">
        <v>0</v>
      </c>
      <c r="V26">
        <v>0</v>
      </c>
      <c r="W26">
        <f t="shared" si="15"/>
        <v>0</v>
      </c>
      <c r="X26">
        <v>0</v>
      </c>
      <c r="Y26">
        <v>0</v>
      </c>
      <c r="Z26">
        <f t="shared" si="16"/>
        <v>0</v>
      </c>
      <c r="AA26">
        <v>1</v>
      </c>
      <c r="AB26">
        <v>0</v>
      </c>
      <c r="AC26">
        <f t="shared" si="17"/>
        <v>1</v>
      </c>
    </row>
    <row r="27" spans="1:29">
      <c r="A27" t="s">
        <v>34</v>
      </c>
      <c r="B27">
        <v>0</v>
      </c>
      <c r="C27">
        <v>0</v>
      </c>
      <c r="D27">
        <f t="shared" si="9"/>
        <v>0</v>
      </c>
      <c r="E27">
        <f>IF(D351&gt;0,ROUND((D27/D351) * 100, 4), "")</f>
        <v>0</v>
      </c>
      <c r="F27">
        <v>0</v>
      </c>
      <c r="G27">
        <v>0</v>
      </c>
      <c r="H27">
        <f t="shared" si="10"/>
        <v>0</v>
      </c>
      <c r="I27">
        <v>0</v>
      </c>
      <c r="J27">
        <v>0</v>
      </c>
      <c r="K27">
        <f t="shared" si="11"/>
        <v>0</v>
      </c>
      <c r="L27">
        <v>0</v>
      </c>
      <c r="M27">
        <v>0</v>
      </c>
      <c r="N27">
        <f t="shared" si="12"/>
        <v>0</v>
      </c>
      <c r="O27">
        <v>0</v>
      </c>
      <c r="P27">
        <v>0</v>
      </c>
      <c r="Q27">
        <f t="shared" si="13"/>
        <v>0</v>
      </c>
      <c r="R27">
        <v>0</v>
      </c>
      <c r="S27">
        <v>0</v>
      </c>
      <c r="T27">
        <f t="shared" si="14"/>
        <v>0</v>
      </c>
      <c r="U27">
        <v>0</v>
      </c>
      <c r="V27">
        <v>0</v>
      </c>
      <c r="W27">
        <f t="shared" si="15"/>
        <v>0</v>
      </c>
      <c r="X27">
        <v>0</v>
      </c>
      <c r="Y27">
        <v>0</v>
      </c>
      <c r="Z27">
        <f t="shared" si="16"/>
        <v>0</v>
      </c>
      <c r="AA27">
        <v>0</v>
      </c>
      <c r="AB27">
        <v>0</v>
      </c>
      <c r="AC27">
        <f t="shared" si="17"/>
        <v>0</v>
      </c>
    </row>
    <row r="28" spans="1:29">
      <c r="A28" t="s">
        <v>35</v>
      </c>
      <c r="B28">
        <v>1</v>
      </c>
      <c r="C28">
        <v>0</v>
      </c>
      <c r="D28">
        <f t="shared" si="9"/>
        <v>1</v>
      </c>
      <c r="E28">
        <f>IF(D351&gt;0,ROUND((D28/D351) * 100, 4), "")</f>
        <v>0.13700000000000001</v>
      </c>
      <c r="F28">
        <v>0</v>
      </c>
      <c r="G28">
        <v>0</v>
      </c>
      <c r="H28">
        <f t="shared" si="10"/>
        <v>0</v>
      </c>
      <c r="I28">
        <v>0</v>
      </c>
      <c r="J28">
        <v>0</v>
      </c>
      <c r="K28">
        <f t="shared" si="11"/>
        <v>0</v>
      </c>
      <c r="L28">
        <v>1</v>
      </c>
      <c r="M28">
        <v>0</v>
      </c>
      <c r="N28">
        <f t="shared" si="12"/>
        <v>1</v>
      </c>
      <c r="O28">
        <v>0</v>
      </c>
      <c r="P28">
        <v>0</v>
      </c>
      <c r="Q28">
        <f t="shared" si="13"/>
        <v>0</v>
      </c>
      <c r="R28">
        <v>0</v>
      </c>
      <c r="S28">
        <v>0</v>
      </c>
      <c r="T28">
        <f t="shared" si="14"/>
        <v>0</v>
      </c>
      <c r="U28">
        <v>0</v>
      </c>
      <c r="V28">
        <v>0</v>
      </c>
      <c r="W28">
        <f t="shared" si="15"/>
        <v>0</v>
      </c>
      <c r="X28">
        <v>1</v>
      </c>
      <c r="Y28">
        <v>0</v>
      </c>
      <c r="Z28">
        <f t="shared" si="16"/>
        <v>1</v>
      </c>
      <c r="AA28">
        <v>0</v>
      </c>
      <c r="AB28">
        <v>0</v>
      </c>
      <c r="AC28">
        <f t="shared" si="17"/>
        <v>0</v>
      </c>
    </row>
    <row r="29" spans="1:29">
      <c r="A29" t="s">
        <v>36</v>
      </c>
      <c r="B29">
        <v>0</v>
      </c>
      <c r="C29">
        <v>0</v>
      </c>
      <c r="D29">
        <f t="shared" si="9"/>
        <v>0</v>
      </c>
      <c r="E29">
        <f>IF(D351&gt;0,ROUND((D29/D351) * 100, 4), "")</f>
        <v>0</v>
      </c>
      <c r="F29">
        <v>0</v>
      </c>
      <c r="G29">
        <v>0</v>
      </c>
      <c r="H29">
        <f t="shared" si="10"/>
        <v>0</v>
      </c>
      <c r="I29">
        <v>0</v>
      </c>
      <c r="J29">
        <v>0</v>
      </c>
      <c r="K29">
        <f t="shared" si="11"/>
        <v>0</v>
      </c>
      <c r="L29">
        <v>0</v>
      </c>
      <c r="M29">
        <v>0</v>
      </c>
      <c r="N29">
        <f t="shared" si="12"/>
        <v>0</v>
      </c>
      <c r="O29">
        <v>0</v>
      </c>
      <c r="P29">
        <v>0</v>
      </c>
      <c r="Q29">
        <f t="shared" si="13"/>
        <v>0</v>
      </c>
      <c r="R29">
        <v>0</v>
      </c>
      <c r="S29">
        <v>0</v>
      </c>
      <c r="T29">
        <f t="shared" si="14"/>
        <v>0</v>
      </c>
      <c r="U29">
        <v>0</v>
      </c>
      <c r="V29">
        <v>0</v>
      </c>
      <c r="W29">
        <f t="shared" si="15"/>
        <v>0</v>
      </c>
      <c r="X29">
        <v>0</v>
      </c>
      <c r="Y29">
        <v>0</v>
      </c>
      <c r="Z29">
        <f t="shared" si="16"/>
        <v>0</v>
      </c>
      <c r="AA29">
        <v>0</v>
      </c>
      <c r="AB29">
        <v>0</v>
      </c>
      <c r="AC29">
        <f t="shared" si="17"/>
        <v>0</v>
      </c>
    </row>
    <row r="30" spans="1:29">
      <c r="A30" t="s">
        <v>37</v>
      </c>
      <c r="B30">
        <v>0</v>
      </c>
      <c r="C30">
        <v>0</v>
      </c>
      <c r="D30">
        <f t="shared" si="9"/>
        <v>0</v>
      </c>
      <c r="E30">
        <f>IF(D351&gt;0,ROUND((D30/D351) * 100, 4), "")</f>
        <v>0</v>
      </c>
      <c r="F30">
        <v>0</v>
      </c>
      <c r="G30">
        <v>0</v>
      </c>
      <c r="H30">
        <f t="shared" si="10"/>
        <v>0</v>
      </c>
      <c r="I30">
        <v>0</v>
      </c>
      <c r="J30">
        <v>0</v>
      </c>
      <c r="K30">
        <f t="shared" si="11"/>
        <v>0</v>
      </c>
      <c r="L30">
        <v>0</v>
      </c>
      <c r="M30">
        <v>0</v>
      </c>
      <c r="N30">
        <f t="shared" si="12"/>
        <v>0</v>
      </c>
      <c r="O30">
        <v>0</v>
      </c>
      <c r="P30">
        <v>0</v>
      </c>
      <c r="Q30">
        <f t="shared" si="13"/>
        <v>0</v>
      </c>
      <c r="R30">
        <v>0</v>
      </c>
      <c r="S30">
        <v>0</v>
      </c>
      <c r="T30">
        <f t="shared" si="14"/>
        <v>0</v>
      </c>
      <c r="U30">
        <v>0</v>
      </c>
      <c r="V30">
        <v>0</v>
      </c>
      <c r="W30">
        <f t="shared" si="15"/>
        <v>0</v>
      </c>
      <c r="X30">
        <v>0</v>
      </c>
      <c r="Y30">
        <v>0</v>
      </c>
      <c r="Z30">
        <f t="shared" si="16"/>
        <v>0</v>
      </c>
      <c r="AA30">
        <v>0</v>
      </c>
      <c r="AB30">
        <v>0</v>
      </c>
      <c r="AC30">
        <f t="shared" si="17"/>
        <v>0</v>
      </c>
    </row>
    <row r="31" spans="1:29">
      <c r="A31" t="s">
        <v>38</v>
      </c>
      <c r="B31">
        <v>0</v>
      </c>
      <c r="C31">
        <v>0</v>
      </c>
      <c r="D31">
        <f t="shared" si="9"/>
        <v>0</v>
      </c>
      <c r="E31">
        <f>IF(D351&gt;0,ROUND((D31/D351) * 100, 4), "")</f>
        <v>0</v>
      </c>
      <c r="F31">
        <v>0</v>
      </c>
      <c r="G31">
        <v>0</v>
      </c>
      <c r="H31">
        <f t="shared" si="10"/>
        <v>0</v>
      </c>
      <c r="I31">
        <v>0</v>
      </c>
      <c r="J31">
        <v>0</v>
      </c>
      <c r="K31">
        <f t="shared" si="11"/>
        <v>0</v>
      </c>
      <c r="L31">
        <v>0</v>
      </c>
      <c r="M31">
        <v>0</v>
      </c>
      <c r="N31">
        <f t="shared" si="12"/>
        <v>0</v>
      </c>
      <c r="O31">
        <v>0</v>
      </c>
      <c r="P31">
        <v>0</v>
      </c>
      <c r="Q31">
        <f t="shared" si="13"/>
        <v>0</v>
      </c>
      <c r="R31">
        <v>0</v>
      </c>
      <c r="S31">
        <v>0</v>
      </c>
      <c r="T31">
        <f t="shared" si="14"/>
        <v>0</v>
      </c>
      <c r="U31">
        <v>0</v>
      </c>
      <c r="V31">
        <v>0</v>
      </c>
      <c r="W31">
        <f t="shared" si="15"/>
        <v>0</v>
      </c>
      <c r="X31">
        <v>0</v>
      </c>
      <c r="Y31">
        <v>0</v>
      </c>
      <c r="Z31">
        <f t="shared" si="16"/>
        <v>0</v>
      </c>
      <c r="AA31">
        <v>0</v>
      </c>
      <c r="AB31">
        <v>0</v>
      </c>
      <c r="AC31">
        <f t="shared" si="17"/>
        <v>0</v>
      </c>
    </row>
    <row r="32" spans="1:29">
      <c r="A32" t="s">
        <v>39</v>
      </c>
      <c r="B32">
        <v>0</v>
      </c>
      <c r="C32">
        <v>0</v>
      </c>
      <c r="D32">
        <f t="shared" si="9"/>
        <v>0</v>
      </c>
      <c r="E32">
        <f>IF(D351&gt;0,ROUND((D32/D351) * 100, 4), "")</f>
        <v>0</v>
      </c>
      <c r="F32">
        <v>0</v>
      </c>
      <c r="G32">
        <v>0</v>
      </c>
      <c r="H32">
        <f t="shared" si="10"/>
        <v>0</v>
      </c>
      <c r="I32">
        <v>0</v>
      </c>
      <c r="J32">
        <v>0</v>
      </c>
      <c r="K32">
        <f t="shared" si="11"/>
        <v>0</v>
      </c>
      <c r="L32">
        <v>0</v>
      </c>
      <c r="M32">
        <v>0</v>
      </c>
      <c r="N32">
        <f t="shared" si="12"/>
        <v>0</v>
      </c>
      <c r="O32">
        <v>0</v>
      </c>
      <c r="P32">
        <v>0</v>
      </c>
      <c r="Q32">
        <f t="shared" si="13"/>
        <v>0</v>
      </c>
      <c r="R32">
        <v>0</v>
      </c>
      <c r="S32">
        <v>0</v>
      </c>
      <c r="T32">
        <f t="shared" si="14"/>
        <v>0</v>
      </c>
      <c r="U32">
        <v>0</v>
      </c>
      <c r="V32">
        <v>0</v>
      </c>
      <c r="W32">
        <f t="shared" si="15"/>
        <v>0</v>
      </c>
      <c r="X32">
        <v>0</v>
      </c>
      <c r="Y32">
        <v>0</v>
      </c>
      <c r="Z32">
        <f t="shared" si="16"/>
        <v>0</v>
      </c>
      <c r="AA32">
        <v>0</v>
      </c>
      <c r="AB32">
        <v>0</v>
      </c>
      <c r="AC32">
        <f t="shared" si="17"/>
        <v>0</v>
      </c>
    </row>
    <row r="33" spans="1:29">
      <c r="A33" t="s">
        <v>40</v>
      </c>
      <c r="B33">
        <v>0</v>
      </c>
      <c r="C33">
        <v>0</v>
      </c>
      <c r="D33">
        <f t="shared" si="9"/>
        <v>0</v>
      </c>
      <c r="E33">
        <f>IF(D351&gt;0,ROUND((D33/D351) * 100, 4), "")</f>
        <v>0</v>
      </c>
      <c r="F33">
        <v>0</v>
      </c>
      <c r="G33">
        <v>0</v>
      </c>
      <c r="H33">
        <f t="shared" si="10"/>
        <v>0</v>
      </c>
      <c r="I33">
        <v>0</v>
      </c>
      <c r="J33">
        <v>0</v>
      </c>
      <c r="K33">
        <f t="shared" si="11"/>
        <v>0</v>
      </c>
      <c r="L33">
        <v>0</v>
      </c>
      <c r="M33">
        <v>0</v>
      </c>
      <c r="N33">
        <f t="shared" si="12"/>
        <v>0</v>
      </c>
      <c r="O33">
        <v>0</v>
      </c>
      <c r="P33">
        <v>0</v>
      </c>
      <c r="Q33">
        <f t="shared" si="13"/>
        <v>0</v>
      </c>
      <c r="R33">
        <v>0</v>
      </c>
      <c r="S33">
        <v>0</v>
      </c>
      <c r="T33">
        <f t="shared" si="14"/>
        <v>0</v>
      </c>
      <c r="U33">
        <v>0</v>
      </c>
      <c r="V33">
        <v>0</v>
      </c>
      <c r="W33">
        <f t="shared" si="15"/>
        <v>0</v>
      </c>
      <c r="X33">
        <v>0</v>
      </c>
      <c r="Y33">
        <v>0</v>
      </c>
      <c r="Z33">
        <f t="shared" si="16"/>
        <v>0</v>
      </c>
      <c r="AA33">
        <v>0</v>
      </c>
      <c r="AB33">
        <v>0</v>
      </c>
      <c r="AC33">
        <f t="shared" si="17"/>
        <v>0</v>
      </c>
    </row>
    <row r="34" spans="1:29">
      <c r="A34" t="s">
        <v>41</v>
      </c>
      <c r="B34">
        <v>0</v>
      </c>
      <c r="C34">
        <v>0</v>
      </c>
      <c r="D34">
        <f t="shared" si="9"/>
        <v>0</v>
      </c>
      <c r="E34">
        <f>IF(D351&gt;0,ROUND((D34/D351) * 100, 4), "")</f>
        <v>0</v>
      </c>
      <c r="F34">
        <v>0</v>
      </c>
      <c r="G34">
        <v>0</v>
      </c>
      <c r="H34">
        <f t="shared" si="10"/>
        <v>0</v>
      </c>
      <c r="I34">
        <v>0</v>
      </c>
      <c r="J34">
        <v>0</v>
      </c>
      <c r="K34">
        <f t="shared" si="11"/>
        <v>0</v>
      </c>
      <c r="L34">
        <v>0</v>
      </c>
      <c r="M34">
        <v>0</v>
      </c>
      <c r="N34">
        <f t="shared" si="12"/>
        <v>0</v>
      </c>
      <c r="O34">
        <v>0</v>
      </c>
      <c r="P34">
        <v>0</v>
      </c>
      <c r="Q34">
        <f t="shared" si="13"/>
        <v>0</v>
      </c>
      <c r="R34">
        <v>0</v>
      </c>
      <c r="S34">
        <v>0</v>
      </c>
      <c r="T34">
        <f t="shared" si="14"/>
        <v>0</v>
      </c>
      <c r="U34">
        <v>0</v>
      </c>
      <c r="V34">
        <v>0</v>
      </c>
      <c r="W34">
        <f t="shared" si="15"/>
        <v>0</v>
      </c>
      <c r="X34">
        <v>0</v>
      </c>
      <c r="Y34">
        <v>0</v>
      </c>
      <c r="Z34">
        <f t="shared" si="16"/>
        <v>0</v>
      </c>
      <c r="AA34">
        <v>0</v>
      </c>
      <c r="AB34">
        <v>0</v>
      </c>
      <c r="AC34">
        <f t="shared" si="17"/>
        <v>0</v>
      </c>
    </row>
    <row r="35" spans="1:29">
      <c r="A35" t="s">
        <v>42</v>
      </c>
      <c r="B35">
        <v>0</v>
      </c>
      <c r="C35">
        <v>1</v>
      </c>
      <c r="D35">
        <f t="shared" si="9"/>
        <v>1</v>
      </c>
      <c r="E35">
        <f>IF(D351&gt;0,ROUND((D35/D351) * 100, 4), "")</f>
        <v>0.13700000000000001</v>
      </c>
      <c r="F35">
        <v>0</v>
      </c>
      <c r="G35">
        <v>1</v>
      </c>
      <c r="H35">
        <f t="shared" si="10"/>
        <v>1</v>
      </c>
      <c r="I35">
        <v>0</v>
      </c>
      <c r="J35">
        <v>0</v>
      </c>
      <c r="K35">
        <f t="shared" si="11"/>
        <v>0</v>
      </c>
      <c r="L35">
        <v>0</v>
      </c>
      <c r="M35">
        <v>0</v>
      </c>
      <c r="N35">
        <f t="shared" si="12"/>
        <v>0</v>
      </c>
      <c r="O35">
        <v>0</v>
      </c>
      <c r="P35">
        <v>0</v>
      </c>
      <c r="Q35">
        <f t="shared" si="13"/>
        <v>0</v>
      </c>
      <c r="R35">
        <v>0</v>
      </c>
      <c r="S35">
        <v>0</v>
      </c>
      <c r="T35">
        <f t="shared" si="14"/>
        <v>0</v>
      </c>
      <c r="U35">
        <v>0</v>
      </c>
      <c r="V35">
        <v>0</v>
      </c>
      <c r="W35">
        <f t="shared" si="15"/>
        <v>0</v>
      </c>
      <c r="X35">
        <v>0</v>
      </c>
      <c r="Y35">
        <v>0</v>
      </c>
      <c r="Z35">
        <f t="shared" si="16"/>
        <v>0</v>
      </c>
      <c r="AA35">
        <v>0</v>
      </c>
      <c r="AB35">
        <v>0</v>
      </c>
      <c r="AC35">
        <f t="shared" si="17"/>
        <v>0</v>
      </c>
    </row>
    <row r="36" spans="1:29">
      <c r="A36" t="s">
        <v>43</v>
      </c>
      <c r="B36">
        <v>0</v>
      </c>
      <c r="C36">
        <v>0</v>
      </c>
      <c r="D36">
        <f t="shared" si="9"/>
        <v>0</v>
      </c>
      <c r="E36">
        <f>IF(D351&gt;0,ROUND((D36/D351) * 100, 4), "")</f>
        <v>0</v>
      </c>
      <c r="F36">
        <v>0</v>
      </c>
      <c r="G36">
        <v>0</v>
      </c>
      <c r="H36">
        <f t="shared" si="10"/>
        <v>0</v>
      </c>
      <c r="I36">
        <v>0</v>
      </c>
      <c r="J36">
        <v>0</v>
      </c>
      <c r="K36">
        <f t="shared" si="11"/>
        <v>0</v>
      </c>
      <c r="L36">
        <v>0</v>
      </c>
      <c r="M36">
        <v>0</v>
      </c>
      <c r="N36">
        <f t="shared" si="12"/>
        <v>0</v>
      </c>
      <c r="O36">
        <v>0</v>
      </c>
      <c r="P36">
        <v>0</v>
      </c>
      <c r="Q36">
        <f t="shared" si="13"/>
        <v>0</v>
      </c>
      <c r="R36">
        <v>0</v>
      </c>
      <c r="S36">
        <v>0</v>
      </c>
      <c r="T36">
        <f t="shared" si="14"/>
        <v>0</v>
      </c>
      <c r="U36">
        <v>0</v>
      </c>
      <c r="V36">
        <v>0</v>
      </c>
      <c r="W36">
        <f t="shared" si="15"/>
        <v>0</v>
      </c>
      <c r="X36">
        <v>0</v>
      </c>
      <c r="Y36">
        <v>0</v>
      </c>
      <c r="Z36">
        <f t="shared" si="16"/>
        <v>0</v>
      </c>
      <c r="AA36">
        <v>0</v>
      </c>
      <c r="AB36">
        <v>0</v>
      </c>
      <c r="AC36">
        <f t="shared" si="17"/>
        <v>0</v>
      </c>
    </row>
    <row r="37" spans="1:29">
      <c r="A37" t="s">
        <v>44</v>
      </c>
      <c r="B37">
        <v>0</v>
      </c>
      <c r="C37">
        <v>0</v>
      </c>
      <c r="D37">
        <f t="shared" si="9"/>
        <v>0</v>
      </c>
      <c r="E37">
        <f>IF(D351&gt;0,ROUND((D37/D351) * 100, 4), "")</f>
        <v>0</v>
      </c>
      <c r="F37">
        <v>0</v>
      </c>
      <c r="G37">
        <v>0</v>
      </c>
      <c r="H37">
        <f t="shared" si="10"/>
        <v>0</v>
      </c>
      <c r="I37">
        <v>0</v>
      </c>
      <c r="J37">
        <v>0</v>
      </c>
      <c r="K37">
        <f t="shared" si="11"/>
        <v>0</v>
      </c>
      <c r="L37">
        <v>0</v>
      </c>
      <c r="M37">
        <v>0</v>
      </c>
      <c r="N37">
        <f t="shared" si="12"/>
        <v>0</v>
      </c>
      <c r="O37">
        <v>0</v>
      </c>
      <c r="P37">
        <v>0</v>
      </c>
      <c r="Q37">
        <f t="shared" si="13"/>
        <v>0</v>
      </c>
      <c r="R37">
        <v>0</v>
      </c>
      <c r="S37">
        <v>0</v>
      </c>
      <c r="T37">
        <f t="shared" si="14"/>
        <v>0</v>
      </c>
      <c r="U37">
        <v>0</v>
      </c>
      <c r="V37">
        <v>0</v>
      </c>
      <c r="W37">
        <f t="shared" si="15"/>
        <v>0</v>
      </c>
      <c r="X37">
        <v>0</v>
      </c>
      <c r="Y37">
        <v>0</v>
      </c>
      <c r="Z37">
        <f t="shared" si="16"/>
        <v>0</v>
      </c>
      <c r="AA37">
        <v>0</v>
      </c>
      <c r="AB37">
        <v>0</v>
      </c>
      <c r="AC37">
        <f t="shared" si="17"/>
        <v>0</v>
      </c>
    </row>
    <row r="38" spans="1:29">
      <c r="A38" t="s">
        <v>45</v>
      </c>
      <c r="B38">
        <v>1</v>
      </c>
      <c r="C38">
        <v>1</v>
      </c>
      <c r="D38">
        <f t="shared" si="9"/>
        <v>2</v>
      </c>
      <c r="E38">
        <f>IF(D351&gt;0,ROUND((D38/D351) * 100, 4), "")</f>
        <v>0.27400000000000002</v>
      </c>
      <c r="F38">
        <v>0</v>
      </c>
      <c r="G38">
        <v>1</v>
      </c>
      <c r="H38">
        <f t="shared" si="10"/>
        <v>1</v>
      </c>
      <c r="I38">
        <v>0</v>
      </c>
      <c r="J38">
        <v>0</v>
      </c>
      <c r="K38">
        <f t="shared" si="11"/>
        <v>0</v>
      </c>
      <c r="L38">
        <v>0</v>
      </c>
      <c r="M38">
        <v>0</v>
      </c>
      <c r="N38">
        <f t="shared" si="12"/>
        <v>0</v>
      </c>
      <c r="O38">
        <v>0</v>
      </c>
      <c r="P38">
        <v>0</v>
      </c>
      <c r="Q38">
        <f t="shared" si="13"/>
        <v>0</v>
      </c>
      <c r="R38">
        <v>0</v>
      </c>
      <c r="S38">
        <v>0</v>
      </c>
      <c r="T38">
        <f t="shared" si="14"/>
        <v>0</v>
      </c>
      <c r="U38">
        <v>0</v>
      </c>
      <c r="V38">
        <v>0</v>
      </c>
      <c r="W38">
        <f t="shared" si="15"/>
        <v>0</v>
      </c>
      <c r="X38">
        <v>0</v>
      </c>
      <c r="Y38">
        <v>0</v>
      </c>
      <c r="Z38">
        <f t="shared" si="16"/>
        <v>0</v>
      </c>
      <c r="AA38">
        <v>0</v>
      </c>
      <c r="AB38">
        <v>0</v>
      </c>
      <c r="AC38">
        <f t="shared" si="17"/>
        <v>0</v>
      </c>
    </row>
    <row r="39" spans="1:29">
      <c r="A39" t="s">
        <v>46</v>
      </c>
      <c r="B39">
        <v>0</v>
      </c>
      <c r="C39">
        <v>0</v>
      </c>
      <c r="D39">
        <f t="shared" si="9"/>
        <v>0</v>
      </c>
      <c r="E39">
        <f>IF(D351&gt;0,ROUND((D39/D351) * 100, 4), "")</f>
        <v>0</v>
      </c>
      <c r="F39">
        <v>0</v>
      </c>
      <c r="G39">
        <v>0</v>
      </c>
      <c r="H39">
        <f t="shared" si="10"/>
        <v>0</v>
      </c>
      <c r="I39">
        <v>0</v>
      </c>
      <c r="J39">
        <v>0</v>
      </c>
      <c r="K39">
        <f t="shared" si="11"/>
        <v>0</v>
      </c>
      <c r="L39">
        <v>0</v>
      </c>
      <c r="M39">
        <v>0</v>
      </c>
      <c r="N39">
        <f t="shared" si="12"/>
        <v>0</v>
      </c>
      <c r="O39">
        <v>0</v>
      </c>
      <c r="P39">
        <v>0</v>
      </c>
      <c r="Q39">
        <f t="shared" si="13"/>
        <v>0</v>
      </c>
      <c r="R39">
        <v>0</v>
      </c>
      <c r="S39">
        <v>0</v>
      </c>
      <c r="T39">
        <f t="shared" si="14"/>
        <v>0</v>
      </c>
      <c r="U39">
        <v>0</v>
      </c>
      <c r="V39">
        <v>0</v>
      </c>
      <c r="W39">
        <f t="shared" si="15"/>
        <v>0</v>
      </c>
      <c r="X39">
        <v>0</v>
      </c>
      <c r="Y39">
        <v>0</v>
      </c>
      <c r="Z39">
        <f t="shared" si="16"/>
        <v>0</v>
      </c>
      <c r="AA39">
        <v>0</v>
      </c>
      <c r="AB39">
        <v>0</v>
      </c>
      <c r="AC39">
        <f t="shared" si="17"/>
        <v>0</v>
      </c>
    </row>
    <row r="40" spans="1:29">
      <c r="A40" t="s">
        <v>47</v>
      </c>
      <c r="B40">
        <v>0</v>
      </c>
      <c r="C40">
        <v>0</v>
      </c>
      <c r="D40">
        <f t="shared" si="9"/>
        <v>0</v>
      </c>
      <c r="E40">
        <f>IF(D351&gt;0,ROUND((D40/D351) * 100, 4), "")</f>
        <v>0</v>
      </c>
      <c r="F40">
        <v>0</v>
      </c>
      <c r="G40">
        <v>0</v>
      </c>
      <c r="H40">
        <f t="shared" si="10"/>
        <v>0</v>
      </c>
      <c r="I40">
        <v>0</v>
      </c>
      <c r="J40">
        <v>0</v>
      </c>
      <c r="K40">
        <f t="shared" si="11"/>
        <v>0</v>
      </c>
      <c r="L40">
        <v>0</v>
      </c>
      <c r="M40">
        <v>0</v>
      </c>
      <c r="N40">
        <f t="shared" si="12"/>
        <v>0</v>
      </c>
      <c r="O40">
        <v>0</v>
      </c>
      <c r="P40">
        <v>0</v>
      </c>
      <c r="Q40">
        <f t="shared" si="13"/>
        <v>0</v>
      </c>
      <c r="R40">
        <v>0</v>
      </c>
      <c r="S40">
        <v>0</v>
      </c>
      <c r="T40">
        <f t="shared" si="14"/>
        <v>0</v>
      </c>
      <c r="U40">
        <v>0</v>
      </c>
      <c r="V40">
        <v>0</v>
      </c>
      <c r="W40">
        <f t="shared" si="15"/>
        <v>0</v>
      </c>
      <c r="X40">
        <v>0</v>
      </c>
      <c r="Y40">
        <v>0</v>
      </c>
      <c r="Z40">
        <f t="shared" si="16"/>
        <v>0</v>
      </c>
      <c r="AA40">
        <v>0</v>
      </c>
      <c r="AB40">
        <v>0</v>
      </c>
      <c r="AC40">
        <f t="shared" si="17"/>
        <v>0</v>
      </c>
    </row>
    <row r="41" spans="1:29">
      <c r="A41" t="s">
        <v>48</v>
      </c>
      <c r="B41">
        <v>0</v>
      </c>
      <c r="C41">
        <v>0</v>
      </c>
      <c r="D41">
        <f t="shared" si="9"/>
        <v>0</v>
      </c>
      <c r="E41">
        <f>IF(D351&gt;0,ROUND((D41/D351) * 100, 4), "")</f>
        <v>0</v>
      </c>
      <c r="F41">
        <v>0</v>
      </c>
      <c r="G41">
        <v>0</v>
      </c>
      <c r="H41">
        <f t="shared" si="10"/>
        <v>0</v>
      </c>
      <c r="I41">
        <v>0</v>
      </c>
      <c r="J41">
        <v>0</v>
      </c>
      <c r="K41">
        <f t="shared" si="11"/>
        <v>0</v>
      </c>
      <c r="L41">
        <v>0</v>
      </c>
      <c r="M41">
        <v>0</v>
      </c>
      <c r="N41">
        <f t="shared" si="12"/>
        <v>0</v>
      </c>
      <c r="O41">
        <v>0</v>
      </c>
      <c r="P41">
        <v>0</v>
      </c>
      <c r="Q41">
        <f t="shared" si="13"/>
        <v>0</v>
      </c>
      <c r="R41">
        <v>0</v>
      </c>
      <c r="S41">
        <v>0</v>
      </c>
      <c r="T41">
        <f t="shared" si="14"/>
        <v>0</v>
      </c>
      <c r="U41">
        <v>0</v>
      </c>
      <c r="V41">
        <v>0</v>
      </c>
      <c r="W41">
        <f t="shared" si="15"/>
        <v>0</v>
      </c>
      <c r="X41">
        <v>0</v>
      </c>
      <c r="Y41">
        <v>0</v>
      </c>
      <c r="Z41">
        <f t="shared" si="16"/>
        <v>0</v>
      </c>
      <c r="AA41">
        <v>0</v>
      </c>
      <c r="AB41">
        <v>0</v>
      </c>
      <c r="AC41">
        <f t="shared" si="17"/>
        <v>0</v>
      </c>
    </row>
    <row r="42" spans="1:29">
      <c r="A42" t="s">
        <v>49</v>
      </c>
      <c r="B42">
        <v>0</v>
      </c>
      <c r="C42">
        <v>0</v>
      </c>
      <c r="D42">
        <f t="shared" si="9"/>
        <v>0</v>
      </c>
      <c r="E42">
        <f>IF(D351&gt;0,ROUND((D42/D351) * 100, 4), "")</f>
        <v>0</v>
      </c>
      <c r="F42">
        <v>0</v>
      </c>
      <c r="G42">
        <v>0</v>
      </c>
      <c r="H42">
        <f t="shared" si="10"/>
        <v>0</v>
      </c>
      <c r="I42">
        <v>0</v>
      </c>
      <c r="J42">
        <v>0</v>
      </c>
      <c r="K42">
        <f t="shared" si="11"/>
        <v>0</v>
      </c>
      <c r="L42">
        <v>0</v>
      </c>
      <c r="M42">
        <v>0</v>
      </c>
      <c r="N42">
        <f t="shared" si="12"/>
        <v>0</v>
      </c>
      <c r="O42">
        <v>0</v>
      </c>
      <c r="P42">
        <v>0</v>
      </c>
      <c r="Q42">
        <f t="shared" si="13"/>
        <v>0</v>
      </c>
      <c r="R42">
        <v>0</v>
      </c>
      <c r="S42">
        <v>0</v>
      </c>
      <c r="T42">
        <f t="shared" si="14"/>
        <v>0</v>
      </c>
      <c r="U42">
        <v>0</v>
      </c>
      <c r="V42">
        <v>0</v>
      </c>
      <c r="W42">
        <f t="shared" si="15"/>
        <v>0</v>
      </c>
      <c r="X42">
        <v>0</v>
      </c>
      <c r="Y42">
        <v>0</v>
      </c>
      <c r="Z42">
        <f t="shared" si="16"/>
        <v>0</v>
      </c>
      <c r="AA42">
        <v>0</v>
      </c>
      <c r="AB42">
        <v>0</v>
      </c>
      <c r="AC42">
        <f t="shared" si="17"/>
        <v>0</v>
      </c>
    </row>
    <row r="43" spans="1:29">
      <c r="A43" t="s">
        <v>50</v>
      </c>
      <c r="B43">
        <v>0</v>
      </c>
      <c r="C43">
        <v>0</v>
      </c>
      <c r="D43">
        <f t="shared" si="9"/>
        <v>0</v>
      </c>
      <c r="E43">
        <f>IF(D351&gt;0,ROUND((D43/D351) * 100, 4), "")</f>
        <v>0</v>
      </c>
      <c r="F43">
        <v>0</v>
      </c>
      <c r="G43">
        <v>0</v>
      </c>
      <c r="H43">
        <f t="shared" si="10"/>
        <v>0</v>
      </c>
      <c r="I43">
        <v>0</v>
      </c>
      <c r="J43">
        <v>0</v>
      </c>
      <c r="K43">
        <f t="shared" si="11"/>
        <v>0</v>
      </c>
      <c r="L43">
        <v>0</v>
      </c>
      <c r="M43">
        <v>0</v>
      </c>
      <c r="N43">
        <f t="shared" si="12"/>
        <v>0</v>
      </c>
      <c r="O43">
        <v>0</v>
      </c>
      <c r="P43">
        <v>0</v>
      </c>
      <c r="Q43">
        <f t="shared" si="13"/>
        <v>0</v>
      </c>
      <c r="R43">
        <v>0</v>
      </c>
      <c r="S43">
        <v>0</v>
      </c>
      <c r="T43">
        <f t="shared" si="14"/>
        <v>0</v>
      </c>
      <c r="U43">
        <v>0</v>
      </c>
      <c r="V43">
        <v>0</v>
      </c>
      <c r="W43">
        <f t="shared" si="15"/>
        <v>0</v>
      </c>
      <c r="X43">
        <v>0</v>
      </c>
      <c r="Y43">
        <v>0</v>
      </c>
      <c r="Z43">
        <f t="shared" si="16"/>
        <v>0</v>
      </c>
      <c r="AA43">
        <v>0</v>
      </c>
      <c r="AB43">
        <v>0</v>
      </c>
      <c r="AC43">
        <f t="shared" si="17"/>
        <v>0</v>
      </c>
    </row>
    <row r="44" spans="1:29">
      <c r="A44" t="s">
        <v>51</v>
      </c>
      <c r="B44">
        <v>0</v>
      </c>
      <c r="C44">
        <v>0</v>
      </c>
      <c r="D44">
        <f t="shared" si="9"/>
        <v>0</v>
      </c>
      <c r="E44">
        <f>IF(D351&gt;0,ROUND((D44/D351) * 100, 4), "")</f>
        <v>0</v>
      </c>
      <c r="F44">
        <v>0</v>
      </c>
      <c r="G44">
        <v>0</v>
      </c>
      <c r="H44">
        <f t="shared" si="10"/>
        <v>0</v>
      </c>
      <c r="I44">
        <v>0</v>
      </c>
      <c r="J44">
        <v>0</v>
      </c>
      <c r="K44">
        <f t="shared" si="11"/>
        <v>0</v>
      </c>
      <c r="L44">
        <v>0</v>
      </c>
      <c r="M44">
        <v>0</v>
      </c>
      <c r="N44">
        <f t="shared" si="12"/>
        <v>0</v>
      </c>
      <c r="O44">
        <v>0</v>
      </c>
      <c r="P44">
        <v>0</v>
      </c>
      <c r="Q44">
        <f t="shared" si="13"/>
        <v>0</v>
      </c>
      <c r="R44">
        <v>0</v>
      </c>
      <c r="S44">
        <v>0</v>
      </c>
      <c r="T44">
        <f t="shared" si="14"/>
        <v>0</v>
      </c>
      <c r="U44">
        <v>0</v>
      </c>
      <c r="V44">
        <v>0</v>
      </c>
      <c r="W44">
        <f t="shared" si="15"/>
        <v>0</v>
      </c>
      <c r="X44">
        <v>0</v>
      </c>
      <c r="Y44">
        <v>0</v>
      </c>
      <c r="Z44">
        <f t="shared" si="16"/>
        <v>0</v>
      </c>
      <c r="AA44">
        <v>0</v>
      </c>
      <c r="AB44">
        <v>0</v>
      </c>
      <c r="AC44">
        <f t="shared" si="17"/>
        <v>0</v>
      </c>
    </row>
    <row r="45" spans="1:29">
      <c r="A45" t="s">
        <v>52</v>
      </c>
      <c r="B45">
        <v>0</v>
      </c>
      <c r="C45">
        <v>0</v>
      </c>
      <c r="D45">
        <f t="shared" si="9"/>
        <v>0</v>
      </c>
      <c r="E45">
        <f>IF(D351&gt;0,ROUND((D45/D351) * 100, 4), "")</f>
        <v>0</v>
      </c>
      <c r="F45">
        <v>0</v>
      </c>
      <c r="G45">
        <v>0</v>
      </c>
      <c r="H45">
        <f t="shared" si="10"/>
        <v>0</v>
      </c>
      <c r="I45">
        <v>0</v>
      </c>
      <c r="J45">
        <v>0</v>
      </c>
      <c r="K45">
        <f t="shared" si="11"/>
        <v>0</v>
      </c>
      <c r="L45">
        <v>0</v>
      </c>
      <c r="M45">
        <v>0</v>
      </c>
      <c r="N45">
        <f t="shared" si="12"/>
        <v>0</v>
      </c>
      <c r="O45">
        <v>0</v>
      </c>
      <c r="P45">
        <v>0</v>
      </c>
      <c r="Q45">
        <f t="shared" si="13"/>
        <v>0</v>
      </c>
      <c r="R45">
        <v>0</v>
      </c>
      <c r="S45">
        <v>0</v>
      </c>
      <c r="T45">
        <f t="shared" si="14"/>
        <v>0</v>
      </c>
      <c r="U45">
        <v>0</v>
      </c>
      <c r="V45">
        <v>0</v>
      </c>
      <c r="W45">
        <f t="shared" si="15"/>
        <v>0</v>
      </c>
      <c r="X45">
        <v>0</v>
      </c>
      <c r="Y45">
        <v>0</v>
      </c>
      <c r="Z45">
        <f t="shared" si="16"/>
        <v>0</v>
      </c>
      <c r="AA45">
        <v>0</v>
      </c>
      <c r="AB45">
        <v>0</v>
      </c>
      <c r="AC45">
        <f t="shared" si="17"/>
        <v>0</v>
      </c>
    </row>
    <row r="46" spans="1:29">
      <c r="A46" t="s">
        <v>53</v>
      </c>
      <c r="B46">
        <v>5</v>
      </c>
      <c r="C46">
        <v>1</v>
      </c>
      <c r="D46">
        <f t="shared" si="9"/>
        <v>6</v>
      </c>
      <c r="E46">
        <f>IF(D351&gt;0,ROUND((D46/D351) * 100, 4), "")</f>
        <v>0.82189999999999996</v>
      </c>
      <c r="F46">
        <v>3</v>
      </c>
      <c r="G46">
        <v>0</v>
      </c>
      <c r="H46">
        <f t="shared" si="10"/>
        <v>3</v>
      </c>
      <c r="I46">
        <v>2</v>
      </c>
      <c r="J46">
        <v>0</v>
      </c>
      <c r="K46">
        <f t="shared" si="11"/>
        <v>2</v>
      </c>
      <c r="L46">
        <v>0</v>
      </c>
      <c r="M46">
        <v>0</v>
      </c>
      <c r="N46">
        <f t="shared" si="12"/>
        <v>0</v>
      </c>
      <c r="O46">
        <v>0</v>
      </c>
      <c r="P46">
        <v>0</v>
      </c>
      <c r="Q46">
        <f t="shared" si="13"/>
        <v>0</v>
      </c>
      <c r="R46">
        <v>0</v>
      </c>
      <c r="S46">
        <v>0</v>
      </c>
      <c r="T46">
        <f t="shared" si="14"/>
        <v>0</v>
      </c>
      <c r="U46">
        <v>0</v>
      </c>
      <c r="V46">
        <v>0</v>
      </c>
      <c r="W46">
        <f t="shared" si="15"/>
        <v>0</v>
      </c>
      <c r="X46">
        <v>0</v>
      </c>
      <c r="Y46">
        <v>0</v>
      </c>
      <c r="Z46">
        <f t="shared" si="16"/>
        <v>0</v>
      </c>
      <c r="AA46">
        <v>0</v>
      </c>
      <c r="AB46">
        <v>1</v>
      </c>
      <c r="AC46">
        <f t="shared" si="17"/>
        <v>1</v>
      </c>
    </row>
    <row r="47" spans="1:29">
      <c r="A47" t="s">
        <v>54</v>
      </c>
      <c r="B47">
        <v>0</v>
      </c>
      <c r="C47">
        <v>0</v>
      </c>
      <c r="D47">
        <f t="shared" si="9"/>
        <v>0</v>
      </c>
      <c r="E47">
        <f>IF(D351&gt;0,ROUND((D47/D351) * 100, 4), "")</f>
        <v>0</v>
      </c>
      <c r="F47">
        <v>0</v>
      </c>
      <c r="G47">
        <v>0</v>
      </c>
      <c r="H47">
        <f t="shared" si="10"/>
        <v>0</v>
      </c>
      <c r="I47">
        <v>0</v>
      </c>
      <c r="J47">
        <v>0</v>
      </c>
      <c r="K47">
        <f t="shared" si="11"/>
        <v>0</v>
      </c>
      <c r="L47">
        <v>0</v>
      </c>
      <c r="M47">
        <v>0</v>
      </c>
      <c r="N47">
        <f t="shared" si="12"/>
        <v>0</v>
      </c>
      <c r="O47">
        <v>0</v>
      </c>
      <c r="P47">
        <v>0</v>
      </c>
      <c r="Q47">
        <f t="shared" si="13"/>
        <v>0</v>
      </c>
      <c r="R47">
        <v>0</v>
      </c>
      <c r="S47">
        <v>0</v>
      </c>
      <c r="T47">
        <f t="shared" si="14"/>
        <v>0</v>
      </c>
      <c r="U47">
        <v>0</v>
      </c>
      <c r="V47">
        <v>0</v>
      </c>
      <c r="W47">
        <f t="shared" si="15"/>
        <v>0</v>
      </c>
      <c r="X47">
        <v>0</v>
      </c>
      <c r="Y47">
        <v>0</v>
      </c>
      <c r="Z47">
        <f t="shared" si="16"/>
        <v>0</v>
      </c>
      <c r="AA47">
        <v>0</v>
      </c>
      <c r="AB47">
        <v>0</v>
      </c>
      <c r="AC47">
        <f t="shared" si="17"/>
        <v>0</v>
      </c>
    </row>
    <row r="48" spans="1:29">
      <c r="A48" t="s">
        <v>55</v>
      </c>
      <c r="B48">
        <v>0</v>
      </c>
      <c r="C48">
        <v>0</v>
      </c>
      <c r="D48">
        <f t="shared" si="9"/>
        <v>0</v>
      </c>
      <c r="E48">
        <f>IF(D351&gt;0,ROUND((D48/D351) * 100, 4), "")</f>
        <v>0</v>
      </c>
      <c r="F48">
        <v>0</v>
      </c>
      <c r="G48">
        <v>0</v>
      </c>
      <c r="H48">
        <f t="shared" si="10"/>
        <v>0</v>
      </c>
      <c r="I48">
        <v>0</v>
      </c>
      <c r="J48">
        <v>0</v>
      </c>
      <c r="K48">
        <f t="shared" si="11"/>
        <v>0</v>
      </c>
      <c r="L48">
        <v>0</v>
      </c>
      <c r="M48">
        <v>0</v>
      </c>
      <c r="N48">
        <f t="shared" si="12"/>
        <v>0</v>
      </c>
      <c r="O48">
        <v>0</v>
      </c>
      <c r="P48">
        <v>0</v>
      </c>
      <c r="Q48">
        <f t="shared" si="13"/>
        <v>0</v>
      </c>
      <c r="R48">
        <v>0</v>
      </c>
      <c r="S48">
        <v>0</v>
      </c>
      <c r="T48">
        <f t="shared" si="14"/>
        <v>0</v>
      </c>
      <c r="U48">
        <v>0</v>
      </c>
      <c r="V48">
        <v>0</v>
      </c>
      <c r="W48">
        <f t="shared" si="15"/>
        <v>0</v>
      </c>
      <c r="X48">
        <v>0</v>
      </c>
      <c r="Y48">
        <v>0</v>
      </c>
      <c r="Z48">
        <f t="shared" si="16"/>
        <v>0</v>
      </c>
      <c r="AA48">
        <v>0</v>
      </c>
      <c r="AB48">
        <v>0</v>
      </c>
      <c r="AC48">
        <f t="shared" si="17"/>
        <v>0</v>
      </c>
    </row>
    <row r="49" spans="1:29">
      <c r="A49" t="s">
        <v>56</v>
      </c>
      <c r="B49">
        <v>0</v>
      </c>
      <c r="C49">
        <v>0</v>
      </c>
      <c r="D49">
        <f t="shared" si="9"/>
        <v>0</v>
      </c>
      <c r="E49">
        <f>IF(D351&gt;0,ROUND((D49/D351) * 100, 4), "")</f>
        <v>0</v>
      </c>
      <c r="F49">
        <v>0</v>
      </c>
      <c r="G49">
        <v>0</v>
      </c>
      <c r="H49">
        <f t="shared" si="10"/>
        <v>0</v>
      </c>
      <c r="I49">
        <v>0</v>
      </c>
      <c r="J49">
        <v>0</v>
      </c>
      <c r="K49">
        <f t="shared" si="11"/>
        <v>0</v>
      </c>
      <c r="L49">
        <v>0</v>
      </c>
      <c r="M49">
        <v>0</v>
      </c>
      <c r="N49">
        <f t="shared" si="12"/>
        <v>0</v>
      </c>
      <c r="O49">
        <v>0</v>
      </c>
      <c r="P49">
        <v>0</v>
      </c>
      <c r="Q49">
        <f t="shared" si="13"/>
        <v>0</v>
      </c>
      <c r="R49">
        <v>0</v>
      </c>
      <c r="S49">
        <v>0</v>
      </c>
      <c r="T49">
        <f t="shared" si="14"/>
        <v>0</v>
      </c>
      <c r="U49">
        <v>0</v>
      </c>
      <c r="V49">
        <v>0</v>
      </c>
      <c r="W49">
        <f t="shared" si="15"/>
        <v>0</v>
      </c>
      <c r="X49">
        <v>0</v>
      </c>
      <c r="Y49">
        <v>0</v>
      </c>
      <c r="Z49">
        <f t="shared" si="16"/>
        <v>0</v>
      </c>
      <c r="AA49">
        <v>0</v>
      </c>
      <c r="AB49">
        <v>0</v>
      </c>
      <c r="AC49">
        <f t="shared" si="17"/>
        <v>0</v>
      </c>
    </row>
    <row r="51" spans="1:29">
      <c r="A51" s="5" t="s">
        <v>57</v>
      </c>
      <c r="B51" s="5" t="s">
        <v>57</v>
      </c>
      <c r="C51" s="5" t="s">
        <v>57</v>
      </c>
      <c r="D51" s="5" t="s">
        <v>57</v>
      </c>
      <c r="E51" s="5" t="s">
        <v>57</v>
      </c>
      <c r="F51" s="5" t="s">
        <v>57</v>
      </c>
      <c r="G51" s="5" t="s">
        <v>57</v>
      </c>
      <c r="H51" s="5" t="s">
        <v>57</v>
      </c>
      <c r="I51" s="5" t="s">
        <v>57</v>
      </c>
      <c r="J51" s="5" t="s">
        <v>57</v>
      </c>
      <c r="K51" s="5" t="s">
        <v>57</v>
      </c>
      <c r="L51" s="5" t="s">
        <v>57</v>
      </c>
      <c r="M51" s="5" t="s">
        <v>57</v>
      </c>
      <c r="N51" s="5" t="s">
        <v>57</v>
      </c>
      <c r="O51" s="5" t="s">
        <v>57</v>
      </c>
      <c r="P51" s="5" t="s">
        <v>57</v>
      </c>
      <c r="Q51" s="5" t="s">
        <v>57</v>
      </c>
      <c r="R51" s="5" t="s">
        <v>57</v>
      </c>
      <c r="S51" s="5" t="s">
        <v>57</v>
      </c>
      <c r="T51" s="5" t="s">
        <v>57</v>
      </c>
      <c r="U51" s="5" t="s">
        <v>57</v>
      </c>
      <c r="V51" s="5" t="s">
        <v>57</v>
      </c>
      <c r="W51" s="5" t="s">
        <v>57</v>
      </c>
      <c r="X51" s="5" t="s">
        <v>57</v>
      </c>
      <c r="Y51" s="5" t="s">
        <v>57</v>
      </c>
      <c r="Z51" s="5" t="s">
        <v>57</v>
      </c>
      <c r="AA51" s="5" t="s">
        <v>57</v>
      </c>
      <c r="AB51" s="5" t="s">
        <v>57</v>
      </c>
      <c r="AC51" s="5" t="s">
        <v>57</v>
      </c>
    </row>
    <row r="52" spans="1:29">
      <c r="A52" t="s">
        <v>58</v>
      </c>
      <c r="B52">
        <v>0</v>
      </c>
      <c r="C52">
        <v>1</v>
      </c>
      <c r="D52">
        <f t="shared" ref="D52:D73" si="18">B52+C52</f>
        <v>1</v>
      </c>
      <c r="E52">
        <f>IF(D351&gt;0,ROUND((D52/D351) * 100, 4), "")</f>
        <v>0.13700000000000001</v>
      </c>
      <c r="F52">
        <v>0</v>
      </c>
      <c r="G52">
        <v>0</v>
      </c>
      <c r="H52">
        <f t="shared" ref="H52:H73" si="19">F52+G52</f>
        <v>0</v>
      </c>
      <c r="I52">
        <v>0</v>
      </c>
      <c r="J52">
        <v>0</v>
      </c>
      <c r="K52">
        <f t="shared" ref="K52:K73" si="20">I52+J52</f>
        <v>0</v>
      </c>
      <c r="L52">
        <v>0</v>
      </c>
      <c r="M52">
        <v>1</v>
      </c>
      <c r="N52">
        <f t="shared" ref="N52:N73" si="21">L52+M52</f>
        <v>1</v>
      </c>
      <c r="O52">
        <v>0</v>
      </c>
      <c r="P52">
        <v>0</v>
      </c>
      <c r="Q52">
        <f t="shared" ref="Q52:Q73" si="22">O52+P52</f>
        <v>0</v>
      </c>
      <c r="R52">
        <v>0</v>
      </c>
      <c r="S52">
        <v>0</v>
      </c>
      <c r="T52">
        <f t="shared" ref="T52:T73" si="23">R52+S52</f>
        <v>0</v>
      </c>
      <c r="U52">
        <v>0</v>
      </c>
      <c r="V52">
        <v>0</v>
      </c>
      <c r="W52">
        <f t="shared" ref="W52:W73" si="24">U52+V52</f>
        <v>0</v>
      </c>
      <c r="X52">
        <v>0</v>
      </c>
      <c r="Y52">
        <v>0</v>
      </c>
      <c r="Z52">
        <f t="shared" ref="Z52:Z73" si="25">X52+Y52</f>
        <v>0</v>
      </c>
      <c r="AA52">
        <v>0</v>
      </c>
      <c r="AB52">
        <v>0</v>
      </c>
      <c r="AC52">
        <f t="shared" ref="AC52:AC73" si="26">AA52+AB52</f>
        <v>0</v>
      </c>
    </row>
    <row r="53" spans="1:29">
      <c r="A53" t="s">
        <v>59</v>
      </c>
      <c r="B53">
        <v>0</v>
      </c>
      <c r="C53">
        <v>1</v>
      </c>
      <c r="D53">
        <f t="shared" si="18"/>
        <v>1</v>
      </c>
      <c r="E53">
        <f>IF(D351&gt;0,ROUND((D53/D351) * 100, 4), "")</f>
        <v>0.13700000000000001</v>
      </c>
      <c r="F53">
        <v>0</v>
      </c>
      <c r="G53">
        <v>0</v>
      </c>
      <c r="H53">
        <f t="shared" si="19"/>
        <v>0</v>
      </c>
      <c r="I53">
        <v>0</v>
      </c>
      <c r="J53">
        <v>0</v>
      </c>
      <c r="K53">
        <f t="shared" si="20"/>
        <v>0</v>
      </c>
      <c r="L53">
        <v>0</v>
      </c>
      <c r="M53">
        <v>0</v>
      </c>
      <c r="N53">
        <f t="shared" si="21"/>
        <v>0</v>
      </c>
      <c r="O53">
        <v>0</v>
      </c>
      <c r="P53">
        <v>0</v>
      </c>
      <c r="Q53">
        <f t="shared" si="22"/>
        <v>0</v>
      </c>
      <c r="R53">
        <v>0</v>
      </c>
      <c r="S53">
        <v>0</v>
      </c>
      <c r="T53">
        <f t="shared" si="23"/>
        <v>0</v>
      </c>
      <c r="U53">
        <v>0</v>
      </c>
      <c r="V53">
        <v>0</v>
      </c>
      <c r="W53">
        <f t="shared" si="24"/>
        <v>0</v>
      </c>
      <c r="X53">
        <v>0</v>
      </c>
      <c r="Y53">
        <v>1</v>
      </c>
      <c r="Z53">
        <f t="shared" si="25"/>
        <v>1</v>
      </c>
      <c r="AA53">
        <v>0</v>
      </c>
      <c r="AB53">
        <v>0</v>
      </c>
      <c r="AC53">
        <f t="shared" si="26"/>
        <v>0</v>
      </c>
    </row>
    <row r="54" spans="1:29">
      <c r="A54" t="s">
        <v>60</v>
      </c>
      <c r="B54">
        <v>0</v>
      </c>
      <c r="C54">
        <v>0</v>
      </c>
      <c r="D54">
        <f t="shared" si="18"/>
        <v>0</v>
      </c>
      <c r="E54">
        <f>IF(D351&gt;0,ROUND((D54/D351) * 100, 4), "")</f>
        <v>0</v>
      </c>
      <c r="F54">
        <v>0</v>
      </c>
      <c r="G54">
        <v>0</v>
      </c>
      <c r="H54">
        <f t="shared" si="19"/>
        <v>0</v>
      </c>
      <c r="I54">
        <v>0</v>
      </c>
      <c r="J54">
        <v>0</v>
      </c>
      <c r="K54">
        <f t="shared" si="20"/>
        <v>0</v>
      </c>
      <c r="L54">
        <v>0</v>
      </c>
      <c r="M54">
        <v>0</v>
      </c>
      <c r="N54">
        <f t="shared" si="21"/>
        <v>0</v>
      </c>
      <c r="O54">
        <v>0</v>
      </c>
      <c r="P54">
        <v>0</v>
      </c>
      <c r="Q54">
        <f t="shared" si="22"/>
        <v>0</v>
      </c>
      <c r="R54">
        <v>0</v>
      </c>
      <c r="S54">
        <v>0</v>
      </c>
      <c r="T54">
        <f t="shared" si="23"/>
        <v>0</v>
      </c>
      <c r="U54">
        <v>0</v>
      </c>
      <c r="V54">
        <v>0</v>
      </c>
      <c r="W54">
        <f t="shared" si="24"/>
        <v>0</v>
      </c>
      <c r="X54">
        <v>0</v>
      </c>
      <c r="Y54">
        <v>0</v>
      </c>
      <c r="Z54">
        <f t="shared" si="25"/>
        <v>0</v>
      </c>
      <c r="AA54">
        <v>0</v>
      </c>
      <c r="AB54">
        <v>0</v>
      </c>
      <c r="AC54">
        <f t="shared" si="26"/>
        <v>0</v>
      </c>
    </row>
    <row r="55" spans="1:29">
      <c r="A55" t="s">
        <v>61</v>
      </c>
      <c r="B55">
        <v>0</v>
      </c>
      <c r="C55">
        <v>2</v>
      </c>
      <c r="D55">
        <f t="shared" si="18"/>
        <v>2</v>
      </c>
      <c r="E55">
        <f>IF(D351&gt;0,ROUND((D55/D351) * 100, 4), "")</f>
        <v>0.27400000000000002</v>
      </c>
      <c r="F55">
        <v>0</v>
      </c>
      <c r="G55">
        <v>0</v>
      </c>
      <c r="H55">
        <f t="shared" si="19"/>
        <v>0</v>
      </c>
      <c r="I55">
        <v>0</v>
      </c>
      <c r="J55">
        <v>0</v>
      </c>
      <c r="K55">
        <f t="shared" si="20"/>
        <v>0</v>
      </c>
      <c r="L55">
        <v>0</v>
      </c>
      <c r="M55">
        <v>2</v>
      </c>
      <c r="N55">
        <f t="shared" si="21"/>
        <v>2</v>
      </c>
      <c r="O55">
        <v>0</v>
      </c>
      <c r="P55">
        <v>0</v>
      </c>
      <c r="Q55">
        <f t="shared" si="22"/>
        <v>0</v>
      </c>
      <c r="R55">
        <v>0</v>
      </c>
      <c r="S55">
        <v>0</v>
      </c>
      <c r="T55">
        <f t="shared" si="23"/>
        <v>0</v>
      </c>
      <c r="U55">
        <v>0</v>
      </c>
      <c r="V55">
        <v>0</v>
      </c>
      <c r="W55">
        <f t="shared" si="24"/>
        <v>0</v>
      </c>
      <c r="X55">
        <v>0</v>
      </c>
      <c r="Y55">
        <v>0</v>
      </c>
      <c r="Z55">
        <f t="shared" si="25"/>
        <v>0</v>
      </c>
      <c r="AA55">
        <v>0</v>
      </c>
      <c r="AB55">
        <v>0</v>
      </c>
      <c r="AC55">
        <f t="shared" si="26"/>
        <v>0</v>
      </c>
    </row>
    <row r="56" spans="1:29">
      <c r="A56" t="s">
        <v>62</v>
      </c>
      <c r="B56">
        <v>0</v>
      </c>
      <c r="C56">
        <v>0</v>
      </c>
      <c r="D56">
        <f t="shared" si="18"/>
        <v>0</v>
      </c>
      <c r="E56">
        <f>IF(D351&gt;0,ROUND((D56/D351) * 100, 4), "")</f>
        <v>0</v>
      </c>
      <c r="F56">
        <v>0</v>
      </c>
      <c r="G56">
        <v>0</v>
      </c>
      <c r="H56">
        <f t="shared" si="19"/>
        <v>0</v>
      </c>
      <c r="I56">
        <v>0</v>
      </c>
      <c r="J56">
        <v>0</v>
      </c>
      <c r="K56">
        <f t="shared" si="20"/>
        <v>0</v>
      </c>
      <c r="L56">
        <v>0</v>
      </c>
      <c r="M56">
        <v>0</v>
      </c>
      <c r="N56">
        <f t="shared" si="21"/>
        <v>0</v>
      </c>
      <c r="O56">
        <v>0</v>
      </c>
      <c r="P56">
        <v>0</v>
      </c>
      <c r="Q56">
        <f t="shared" si="22"/>
        <v>0</v>
      </c>
      <c r="R56">
        <v>0</v>
      </c>
      <c r="S56">
        <v>0</v>
      </c>
      <c r="T56">
        <f t="shared" si="23"/>
        <v>0</v>
      </c>
      <c r="U56">
        <v>0</v>
      </c>
      <c r="V56">
        <v>0</v>
      </c>
      <c r="W56">
        <f t="shared" si="24"/>
        <v>0</v>
      </c>
      <c r="X56">
        <v>0</v>
      </c>
      <c r="Y56">
        <v>0</v>
      </c>
      <c r="Z56">
        <f t="shared" si="25"/>
        <v>0</v>
      </c>
      <c r="AA56">
        <v>0</v>
      </c>
      <c r="AB56">
        <v>0</v>
      </c>
      <c r="AC56">
        <f t="shared" si="26"/>
        <v>0</v>
      </c>
    </row>
    <row r="57" spans="1:29">
      <c r="A57" t="s">
        <v>63</v>
      </c>
      <c r="B57">
        <v>0</v>
      </c>
      <c r="C57">
        <v>0</v>
      </c>
      <c r="D57">
        <f t="shared" si="18"/>
        <v>0</v>
      </c>
      <c r="E57">
        <f>IF(D351&gt;0,ROUND((D57/D351) * 100, 4), "")</f>
        <v>0</v>
      </c>
      <c r="F57">
        <v>0</v>
      </c>
      <c r="G57">
        <v>0</v>
      </c>
      <c r="H57">
        <f t="shared" si="19"/>
        <v>0</v>
      </c>
      <c r="I57">
        <v>0</v>
      </c>
      <c r="J57">
        <v>0</v>
      </c>
      <c r="K57">
        <f t="shared" si="20"/>
        <v>0</v>
      </c>
      <c r="L57">
        <v>0</v>
      </c>
      <c r="M57">
        <v>0</v>
      </c>
      <c r="N57">
        <f t="shared" si="21"/>
        <v>0</v>
      </c>
      <c r="O57">
        <v>0</v>
      </c>
      <c r="P57">
        <v>0</v>
      </c>
      <c r="Q57">
        <f t="shared" si="22"/>
        <v>0</v>
      </c>
      <c r="R57">
        <v>0</v>
      </c>
      <c r="S57">
        <v>0</v>
      </c>
      <c r="T57">
        <f t="shared" si="23"/>
        <v>0</v>
      </c>
      <c r="U57">
        <v>0</v>
      </c>
      <c r="V57">
        <v>0</v>
      </c>
      <c r="W57">
        <f t="shared" si="24"/>
        <v>0</v>
      </c>
      <c r="X57">
        <v>0</v>
      </c>
      <c r="Y57">
        <v>0</v>
      </c>
      <c r="Z57">
        <f t="shared" si="25"/>
        <v>0</v>
      </c>
      <c r="AA57">
        <v>0</v>
      </c>
      <c r="AB57">
        <v>0</v>
      </c>
      <c r="AC57">
        <f t="shared" si="26"/>
        <v>0</v>
      </c>
    </row>
    <row r="58" spans="1:29">
      <c r="A58" t="s">
        <v>64</v>
      </c>
      <c r="B58">
        <v>0</v>
      </c>
      <c r="C58">
        <v>0</v>
      </c>
      <c r="D58">
        <f t="shared" si="18"/>
        <v>0</v>
      </c>
      <c r="E58">
        <f>IF(D351&gt;0,ROUND((D58/D351) * 100, 4), "")</f>
        <v>0</v>
      </c>
      <c r="F58">
        <v>0</v>
      </c>
      <c r="G58">
        <v>0</v>
      </c>
      <c r="H58">
        <f t="shared" si="19"/>
        <v>0</v>
      </c>
      <c r="I58">
        <v>0</v>
      </c>
      <c r="J58">
        <v>0</v>
      </c>
      <c r="K58">
        <f t="shared" si="20"/>
        <v>0</v>
      </c>
      <c r="L58">
        <v>0</v>
      </c>
      <c r="M58">
        <v>0</v>
      </c>
      <c r="N58">
        <f t="shared" si="21"/>
        <v>0</v>
      </c>
      <c r="O58">
        <v>0</v>
      </c>
      <c r="P58">
        <v>0</v>
      </c>
      <c r="Q58">
        <f t="shared" si="22"/>
        <v>0</v>
      </c>
      <c r="R58">
        <v>0</v>
      </c>
      <c r="S58">
        <v>0</v>
      </c>
      <c r="T58">
        <f t="shared" si="23"/>
        <v>0</v>
      </c>
      <c r="U58">
        <v>0</v>
      </c>
      <c r="V58">
        <v>0</v>
      </c>
      <c r="W58">
        <f t="shared" si="24"/>
        <v>0</v>
      </c>
      <c r="X58">
        <v>0</v>
      </c>
      <c r="Y58">
        <v>0</v>
      </c>
      <c r="Z58">
        <f t="shared" si="25"/>
        <v>0</v>
      </c>
      <c r="AA58">
        <v>0</v>
      </c>
      <c r="AB58">
        <v>0</v>
      </c>
      <c r="AC58">
        <f t="shared" si="26"/>
        <v>0</v>
      </c>
    </row>
    <row r="59" spans="1:29">
      <c r="A59" t="s">
        <v>65</v>
      </c>
      <c r="B59">
        <v>0</v>
      </c>
      <c r="C59">
        <v>8</v>
      </c>
      <c r="D59">
        <f t="shared" si="18"/>
        <v>8</v>
      </c>
      <c r="E59">
        <f>IF(D351&gt;0,ROUND((D59/D351) * 100, 4), "")</f>
        <v>1.0959000000000001</v>
      </c>
      <c r="F59">
        <v>0</v>
      </c>
      <c r="G59">
        <v>5</v>
      </c>
      <c r="H59">
        <f t="shared" si="19"/>
        <v>5</v>
      </c>
      <c r="I59">
        <v>0</v>
      </c>
      <c r="J59">
        <v>3</v>
      </c>
      <c r="K59">
        <f t="shared" si="20"/>
        <v>3</v>
      </c>
      <c r="L59">
        <v>0</v>
      </c>
      <c r="M59">
        <v>0</v>
      </c>
      <c r="N59">
        <f t="shared" si="21"/>
        <v>0</v>
      </c>
      <c r="O59">
        <v>0</v>
      </c>
      <c r="P59">
        <v>0</v>
      </c>
      <c r="Q59">
        <f t="shared" si="22"/>
        <v>0</v>
      </c>
      <c r="R59">
        <v>0</v>
      </c>
      <c r="S59">
        <v>0</v>
      </c>
      <c r="T59">
        <f t="shared" si="23"/>
        <v>0</v>
      </c>
      <c r="U59">
        <v>0</v>
      </c>
      <c r="V59">
        <v>1</v>
      </c>
      <c r="W59">
        <f t="shared" si="24"/>
        <v>1</v>
      </c>
      <c r="X59">
        <v>0</v>
      </c>
      <c r="Y59">
        <v>2</v>
      </c>
      <c r="Z59">
        <f t="shared" si="25"/>
        <v>2</v>
      </c>
      <c r="AA59">
        <v>0</v>
      </c>
      <c r="AB59">
        <v>0</v>
      </c>
      <c r="AC59">
        <f t="shared" si="26"/>
        <v>0</v>
      </c>
    </row>
    <row r="60" spans="1:29">
      <c r="A60" t="s">
        <v>66</v>
      </c>
      <c r="B60">
        <v>0</v>
      </c>
      <c r="C60">
        <v>0</v>
      </c>
      <c r="D60">
        <f t="shared" si="18"/>
        <v>0</v>
      </c>
      <c r="E60">
        <f>IF(D351&gt;0,ROUND((D60/D351) * 100, 4), "")</f>
        <v>0</v>
      </c>
      <c r="F60">
        <v>0</v>
      </c>
      <c r="G60">
        <v>0</v>
      </c>
      <c r="H60">
        <f t="shared" si="19"/>
        <v>0</v>
      </c>
      <c r="I60">
        <v>0</v>
      </c>
      <c r="J60">
        <v>0</v>
      </c>
      <c r="K60">
        <f t="shared" si="20"/>
        <v>0</v>
      </c>
      <c r="L60">
        <v>0</v>
      </c>
      <c r="M60">
        <v>0</v>
      </c>
      <c r="N60">
        <f t="shared" si="21"/>
        <v>0</v>
      </c>
      <c r="O60">
        <v>0</v>
      </c>
      <c r="P60">
        <v>0</v>
      </c>
      <c r="Q60">
        <f t="shared" si="22"/>
        <v>0</v>
      </c>
      <c r="R60">
        <v>0</v>
      </c>
      <c r="S60">
        <v>0</v>
      </c>
      <c r="T60">
        <f t="shared" si="23"/>
        <v>0</v>
      </c>
      <c r="U60">
        <v>0</v>
      </c>
      <c r="V60">
        <v>0</v>
      </c>
      <c r="W60">
        <f t="shared" si="24"/>
        <v>0</v>
      </c>
      <c r="X60">
        <v>0</v>
      </c>
      <c r="Y60">
        <v>0</v>
      </c>
      <c r="Z60">
        <f t="shared" si="25"/>
        <v>0</v>
      </c>
      <c r="AA60">
        <v>0</v>
      </c>
      <c r="AB60">
        <v>0</v>
      </c>
      <c r="AC60">
        <f t="shared" si="26"/>
        <v>0</v>
      </c>
    </row>
    <row r="61" spans="1:29">
      <c r="A61" t="s">
        <v>67</v>
      </c>
      <c r="B61">
        <v>0</v>
      </c>
      <c r="C61">
        <v>1</v>
      </c>
      <c r="D61">
        <f t="shared" si="18"/>
        <v>1</v>
      </c>
      <c r="E61">
        <f>IF(D351&gt;0,ROUND((D61/D351) * 100, 4), "")</f>
        <v>0.13700000000000001</v>
      </c>
      <c r="F61">
        <v>0</v>
      </c>
      <c r="G61">
        <v>0</v>
      </c>
      <c r="H61">
        <f t="shared" si="19"/>
        <v>0</v>
      </c>
      <c r="I61">
        <v>0</v>
      </c>
      <c r="J61">
        <v>0</v>
      </c>
      <c r="K61">
        <f t="shared" si="20"/>
        <v>0</v>
      </c>
      <c r="L61">
        <v>0</v>
      </c>
      <c r="M61">
        <v>0</v>
      </c>
      <c r="N61">
        <f t="shared" si="21"/>
        <v>0</v>
      </c>
      <c r="O61">
        <v>0</v>
      </c>
      <c r="P61">
        <v>0</v>
      </c>
      <c r="Q61">
        <f t="shared" si="22"/>
        <v>0</v>
      </c>
      <c r="R61">
        <v>0</v>
      </c>
      <c r="S61">
        <v>0</v>
      </c>
      <c r="T61">
        <f t="shared" si="23"/>
        <v>0</v>
      </c>
      <c r="U61">
        <v>0</v>
      </c>
      <c r="V61">
        <v>0</v>
      </c>
      <c r="W61">
        <f t="shared" si="24"/>
        <v>0</v>
      </c>
      <c r="X61">
        <v>0</v>
      </c>
      <c r="Y61">
        <v>0</v>
      </c>
      <c r="Z61">
        <f t="shared" si="25"/>
        <v>0</v>
      </c>
      <c r="AA61">
        <v>0</v>
      </c>
      <c r="AB61">
        <v>0</v>
      </c>
      <c r="AC61">
        <f t="shared" si="26"/>
        <v>0</v>
      </c>
    </row>
    <row r="62" spans="1:29">
      <c r="A62" t="s">
        <v>68</v>
      </c>
      <c r="B62">
        <v>0</v>
      </c>
      <c r="C62">
        <v>0</v>
      </c>
      <c r="D62">
        <f t="shared" si="18"/>
        <v>0</v>
      </c>
      <c r="E62">
        <f>IF(D351&gt;0,ROUND((D62/D351) * 100, 4), "")</f>
        <v>0</v>
      </c>
      <c r="F62">
        <v>0</v>
      </c>
      <c r="G62">
        <v>0</v>
      </c>
      <c r="H62">
        <f t="shared" si="19"/>
        <v>0</v>
      </c>
      <c r="I62">
        <v>0</v>
      </c>
      <c r="J62">
        <v>0</v>
      </c>
      <c r="K62">
        <f t="shared" si="20"/>
        <v>0</v>
      </c>
      <c r="L62">
        <v>0</v>
      </c>
      <c r="M62">
        <v>0</v>
      </c>
      <c r="N62">
        <f t="shared" si="21"/>
        <v>0</v>
      </c>
      <c r="O62">
        <v>0</v>
      </c>
      <c r="P62">
        <v>0</v>
      </c>
      <c r="Q62">
        <f t="shared" si="22"/>
        <v>0</v>
      </c>
      <c r="R62">
        <v>0</v>
      </c>
      <c r="S62">
        <v>0</v>
      </c>
      <c r="T62">
        <f t="shared" si="23"/>
        <v>0</v>
      </c>
      <c r="U62">
        <v>0</v>
      </c>
      <c r="V62">
        <v>0</v>
      </c>
      <c r="W62">
        <f t="shared" si="24"/>
        <v>0</v>
      </c>
      <c r="X62">
        <v>0</v>
      </c>
      <c r="Y62">
        <v>0</v>
      </c>
      <c r="Z62">
        <f t="shared" si="25"/>
        <v>0</v>
      </c>
      <c r="AA62">
        <v>0</v>
      </c>
      <c r="AB62">
        <v>0</v>
      </c>
      <c r="AC62">
        <f t="shared" si="26"/>
        <v>0</v>
      </c>
    </row>
    <row r="63" spans="1:29">
      <c r="A63" t="s">
        <v>69</v>
      </c>
      <c r="B63">
        <v>0</v>
      </c>
      <c r="C63">
        <v>0</v>
      </c>
      <c r="D63">
        <f t="shared" si="18"/>
        <v>0</v>
      </c>
      <c r="E63">
        <f>IF(D351&gt;0,ROUND((D63/D351) * 100, 4), "")</f>
        <v>0</v>
      </c>
      <c r="F63">
        <v>0</v>
      </c>
      <c r="G63">
        <v>0</v>
      </c>
      <c r="H63">
        <f t="shared" si="19"/>
        <v>0</v>
      </c>
      <c r="I63">
        <v>0</v>
      </c>
      <c r="J63">
        <v>0</v>
      </c>
      <c r="K63">
        <f t="shared" si="20"/>
        <v>0</v>
      </c>
      <c r="L63">
        <v>0</v>
      </c>
      <c r="M63">
        <v>0</v>
      </c>
      <c r="N63">
        <f t="shared" si="21"/>
        <v>0</v>
      </c>
      <c r="O63">
        <v>0</v>
      </c>
      <c r="P63">
        <v>0</v>
      </c>
      <c r="Q63">
        <f t="shared" si="22"/>
        <v>0</v>
      </c>
      <c r="R63">
        <v>0</v>
      </c>
      <c r="S63">
        <v>0</v>
      </c>
      <c r="T63">
        <f t="shared" si="23"/>
        <v>0</v>
      </c>
      <c r="U63">
        <v>0</v>
      </c>
      <c r="V63">
        <v>0</v>
      </c>
      <c r="W63">
        <f t="shared" si="24"/>
        <v>0</v>
      </c>
      <c r="X63">
        <v>0</v>
      </c>
      <c r="Y63">
        <v>0</v>
      </c>
      <c r="Z63">
        <f t="shared" si="25"/>
        <v>0</v>
      </c>
      <c r="AA63">
        <v>0</v>
      </c>
      <c r="AB63">
        <v>0</v>
      </c>
      <c r="AC63">
        <f t="shared" si="26"/>
        <v>0</v>
      </c>
    </row>
    <row r="64" spans="1:29">
      <c r="A64" t="s">
        <v>70</v>
      </c>
      <c r="B64">
        <v>0</v>
      </c>
      <c r="C64">
        <v>0</v>
      </c>
      <c r="D64">
        <f t="shared" si="18"/>
        <v>0</v>
      </c>
      <c r="E64">
        <f>IF(D351&gt;0,ROUND((D64/D351) * 100, 4), "")</f>
        <v>0</v>
      </c>
      <c r="F64">
        <v>0</v>
      </c>
      <c r="G64">
        <v>0</v>
      </c>
      <c r="H64">
        <f t="shared" si="19"/>
        <v>0</v>
      </c>
      <c r="I64">
        <v>0</v>
      </c>
      <c r="J64">
        <v>0</v>
      </c>
      <c r="K64">
        <f t="shared" si="20"/>
        <v>0</v>
      </c>
      <c r="L64">
        <v>0</v>
      </c>
      <c r="M64">
        <v>0</v>
      </c>
      <c r="N64">
        <f t="shared" si="21"/>
        <v>0</v>
      </c>
      <c r="O64">
        <v>0</v>
      </c>
      <c r="P64">
        <v>0</v>
      </c>
      <c r="Q64">
        <f t="shared" si="22"/>
        <v>0</v>
      </c>
      <c r="R64">
        <v>0</v>
      </c>
      <c r="S64">
        <v>0</v>
      </c>
      <c r="T64">
        <f t="shared" si="23"/>
        <v>0</v>
      </c>
      <c r="U64">
        <v>0</v>
      </c>
      <c r="V64">
        <v>0</v>
      </c>
      <c r="W64">
        <f t="shared" si="24"/>
        <v>0</v>
      </c>
      <c r="X64">
        <v>0</v>
      </c>
      <c r="Y64">
        <v>0</v>
      </c>
      <c r="Z64">
        <f t="shared" si="25"/>
        <v>0</v>
      </c>
      <c r="AA64">
        <v>0</v>
      </c>
      <c r="AB64">
        <v>0</v>
      </c>
      <c r="AC64">
        <f t="shared" si="26"/>
        <v>0</v>
      </c>
    </row>
    <row r="65" spans="1:29">
      <c r="A65" t="s">
        <v>71</v>
      </c>
      <c r="B65">
        <v>0</v>
      </c>
      <c r="C65">
        <v>0</v>
      </c>
      <c r="D65">
        <f t="shared" si="18"/>
        <v>0</v>
      </c>
      <c r="E65">
        <f>IF(D351&gt;0,ROUND((D65/D351) * 100, 4), "")</f>
        <v>0</v>
      </c>
      <c r="F65">
        <v>0</v>
      </c>
      <c r="G65">
        <v>0</v>
      </c>
      <c r="H65">
        <f t="shared" si="19"/>
        <v>0</v>
      </c>
      <c r="I65">
        <v>0</v>
      </c>
      <c r="J65">
        <v>0</v>
      </c>
      <c r="K65">
        <f t="shared" si="20"/>
        <v>0</v>
      </c>
      <c r="L65">
        <v>0</v>
      </c>
      <c r="M65">
        <v>0</v>
      </c>
      <c r="N65">
        <f t="shared" si="21"/>
        <v>0</v>
      </c>
      <c r="O65">
        <v>0</v>
      </c>
      <c r="P65">
        <v>0</v>
      </c>
      <c r="Q65">
        <f t="shared" si="22"/>
        <v>0</v>
      </c>
      <c r="R65">
        <v>0</v>
      </c>
      <c r="S65">
        <v>0</v>
      </c>
      <c r="T65">
        <f t="shared" si="23"/>
        <v>0</v>
      </c>
      <c r="U65">
        <v>0</v>
      </c>
      <c r="V65">
        <v>0</v>
      </c>
      <c r="W65">
        <f t="shared" si="24"/>
        <v>0</v>
      </c>
      <c r="X65">
        <v>0</v>
      </c>
      <c r="Y65">
        <v>0</v>
      </c>
      <c r="Z65">
        <f t="shared" si="25"/>
        <v>0</v>
      </c>
      <c r="AA65">
        <v>0</v>
      </c>
      <c r="AB65">
        <v>0</v>
      </c>
      <c r="AC65">
        <f t="shared" si="26"/>
        <v>0</v>
      </c>
    </row>
    <row r="66" spans="1:29">
      <c r="A66" t="s">
        <v>72</v>
      </c>
      <c r="B66">
        <v>2</v>
      </c>
      <c r="C66">
        <v>0</v>
      </c>
      <c r="D66">
        <f t="shared" si="18"/>
        <v>2</v>
      </c>
      <c r="E66">
        <f>IF(D351&gt;0,ROUND((D66/D351) * 100, 4), "")</f>
        <v>0.27400000000000002</v>
      </c>
      <c r="F66">
        <v>2</v>
      </c>
      <c r="G66">
        <v>0</v>
      </c>
      <c r="H66">
        <f t="shared" si="19"/>
        <v>2</v>
      </c>
      <c r="I66">
        <v>0</v>
      </c>
      <c r="J66">
        <v>0</v>
      </c>
      <c r="K66">
        <f t="shared" si="20"/>
        <v>0</v>
      </c>
      <c r="L66">
        <v>0</v>
      </c>
      <c r="M66">
        <v>0</v>
      </c>
      <c r="N66">
        <f t="shared" si="21"/>
        <v>0</v>
      </c>
      <c r="O66">
        <v>0</v>
      </c>
      <c r="P66">
        <v>0</v>
      </c>
      <c r="Q66">
        <f t="shared" si="22"/>
        <v>0</v>
      </c>
      <c r="R66">
        <v>0</v>
      </c>
      <c r="S66">
        <v>0</v>
      </c>
      <c r="T66">
        <f t="shared" si="23"/>
        <v>0</v>
      </c>
      <c r="U66">
        <v>0</v>
      </c>
      <c r="V66">
        <v>0</v>
      </c>
      <c r="W66">
        <f t="shared" si="24"/>
        <v>0</v>
      </c>
      <c r="X66">
        <v>0</v>
      </c>
      <c r="Y66">
        <v>0</v>
      </c>
      <c r="Z66">
        <f t="shared" si="25"/>
        <v>0</v>
      </c>
      <c r="AA66">
        <v>0</v>
      </c>
      <c r="AB66">
        <v>0</v>
      </c>
      <c r="AC66">
        <f t="shared" si="26"/>
        <v>0</v>
      </c>
    </row>
    <row r="67" spans="1:29">
      <c r="A67" t="s">
        <v>73</v>
      </c>
      <c r="B67">
        <v>0</v>
      </c>
      <c r="C67">
        <v>0</v>
      </c>
      <c r="D67">
        <f t="shared" si="18"/>
        <v>0</v>
      </c>
      <c r="E67">
        <f>IF(D351&gt;0,ROUND((D67/D351) * 100, 4), "")</f>
        <v>0</v>
      </c>
      <c r="F67">
        <v>0</v>
      </c>
      <c r="G67">
        <v>0</v>
      </c>
      <c r="H67">
        <f t="shared" si="19"/>
        <v>0</v>
      </c>
      <c r="I67">
        <v>0</v>
      </c>
      <c r="J67">
        <v>0</v>
      </c>
      <c r="K67">
        <f t="shared" si="20"/>
        <v>0</v>
      </c>
      <c r="L67">
        <v>0</v>
      </c>
      <c r="M67">
        <v>0</v>
      </c>
      <c r="N67">
        <f t="shared" si="21"/>
        <v>0</v>
      </c>
      <c r="O67">
        <v>0</v>
      </c>
      <c r="P67">
        <v>0</v>
      </c>
      <c r="Q67">
        <f t="shared" si="22"/>
        <v>0</v>
      </c>
      <c r="R67">
        <v>0</v>
      </c>
      <c r="S67">
        <v>0</v>
      </c>
      <c r="T67">
        <f t="shared" si="23"/>
        <v>0</v>
      </c>
      <c r="U67">
        <v>0</v>
      </c>
      <c r="V67">
        <v>0</v>
      </c>
      <c r="W67">
        <f t="shared" si="24"/>
        <v>0</v>
      </c>
      <c r="X67">
        <v>0</v>
      </c>
      <c r="Y67">
        <v>0</v>
      </c>
      <c r="Z67">
        <f t="shared" si="25"/>
        <v>0</v>
      </c>
      <c r="AA67">
        <v>0</v>
      </c>
      <c r="AB67">
        <v>0</v>
      </c>
      <c r="AC67">
        <f t="shared" si="26"/>
        <v>0</v>
      </c>
    </row>
    <row r="68" spans="1:29">
      <c r="A68" t="s">
        <v>74</v>
      </c>
      <c r="B68">
        <v>0</v>
      </c>
      <c r="C68">
        <v>0</v>
      </c>
      <c r="D68">
        <f t="shared" si="18"/>
        <v>0</v>
      </c>
      <c r="E68">
        <f>IF(D351&gt;0,ROUND((D68/D351) * 100, 4), "")</f>
        <v>0</v>
      </c>
      <c r="F68">
        <v>0</v>
      </c>
      <c r="G68">
        <v>0</v>
      </c>
      <c r="H68">
        <f t="shared" si="19"/>
        <v>0</v>
      </c>
      <c r="I68">
        <v>0</v>
      </c>
      <c r="J68">
        <v>0</v>
      </c>
      <c r="K68">
        <f t="shared" si="20"/>
        <v>0</v>
      </c>
      <c r="L68">
        <v>0</v>
      </c>
      <c r="M68">
        <v>0</v>
      </c>
      <c r="N68">
        <f t="shared" si="21"/>
        <v>0</v>
      </c>
      <c r="O68">
        <v>0</v>
      </c>
      <c r="P68">
        <v>0</v>
      </c>
      <c r="Q68">
        <f t="shared" si="22"/>
        <v>0</v>
      </c>
      <c r="R68">
        <v>0</v>
      </c>
      <c r="S68">
        <v>0</v>
      </c>
      <c r="T68">
        <f t="shared" si="23"/>
        <v>0</v>
      </c>
      <c r="U68">
        <v>0</v>
      </c>
      <c r="V68">
        <v>0</v>
      </c>
      <c r="W68">
        <f t="shared" si="24"/>
        <v>0</v>
      </c>
      <c r="X68">
        <v>0</v>
      </c>
      <c r="Y68">
        <v>0</v>
      </c>
      <c r="Z68">
        <f t="shared" si="25"/>
        <v>0</v>
      </c>
      <c r="AA68">
        <v>0</v>
      </c>
      <c r="AB68">
        <v>0</v>
      </c>
      <c r="AC68">
        <f t="shared" si="26"/>
        <v>0</v>
      </c>
    </row>
    <row r="69" spans="1:29">
      <c r="A69" t="s">
        <v>75</v>
      </c>
      <c r="B69">
        <v>0</v>
      </c>
      <c r="C69">
        <v>2</v>
      </c>
      <c r="D69">
        <f t="shared" si="18"/>
        <v>2</v>
      </c>
      <c r="E69">
        <f>IF(D351&gt;0,ROUND((D69/D351) * 100, 4), "")</f>
        <v>0.27400000000000002</v>
      </c>
      <c r="F69">
        <v>0</v>
      </c>
      <c r="G69">
        <v>2</v>
      </c>
      <c r="H69">
        <f t="shared" si="19"/>
        <v>2</v>
      </c>
      <c r="I69">
        <v>0</v>
      </c>
      <c r="J69">
        <v>0</v>
      </c>
      <c r="K69">
        <f t="shared" si="20"/>
        <v>0</v>
      </c>
      <c r="L69">
        <v>0</v>
      </c>
      <c r="M69">
        <v>0</v>
      </c>
      <c r="N69">
        <f t="shared" si="21"/>
        <v>0</v>
      </c>
      <c r="O69">
        <v>0</v>
      </c>
      <c r="P69">
        <v>0</v>
      </c>
      <c r="Q69">
        <f t="shared" si="22"/>
        <v>0</v>
      </c>
      <c r="R69">
        <v>0</v>
      </c>
      <c r="S69">
        <v>0</v>
      </c>
      <c r="T69">
        <f t="shared" si="23"/>
        <v>0</v>
      </c>
      <c r="U69">
        <v>0</v>
      </c>
      <c r="V69">
        <v>0</v>
      </c>
      <c r="W69">
        <f t="shared" si="24"/>
        <v>0</v>
      </c>
      <c r="X69">
        <v>0</v>
      </c>
      <c r="Y69">
        <v>0</v>
      </c>
      <c r="Z69">
        <f t="shared" si="25"/>
        <v>0</v>
      </c>
      <c r="AA69">
        <v>0</v>
      </c>
      <c r="AB69">
        <v>0</v>
      </c>
      <c r="AC69">
        <f t="shared" si="26"/>
        <v>0</v>
      </c>
    </row>
    <row r="70" spans="1:29">
      <c r="A70" t="s">
        <v>76</v>
      </c>
      <c r="B70">
        <v>0</v>
      </c>
      <c r="C70">
        <v>0</v>
      </c>
      <c r="D70">
        <f t="shared" si="18"/>
        <v>0</v>
      </c>
      <c r="E70">
        <f>IF(D351&gt;0,ROUND((D70/D351) * 100, 4), "")</f>
        <v>0</v>
      </c>
      <c r="F70">
        <v>0</v>
      </c>
      <c r="G70">
        <v>0</v>
      </c>
      <c r="H70">
        <f t="shared" si="19"/>
        <v>0</v>
      </c>
      <c r="I70">
        <v>0</v>
      </c>
      <c r="J70">
        <v>0</v>
      </c>
      <c r="K70">
        <f t="shared" si="20"/>
        <v>0</v>
      </c>
      <c r="L70">
        <v>0</v>
      </c>
      <c r="M70">
        <v>0</v>
      </c>
      <c r="N70">
        <f t="shared" si="21"/>
        <v>0</v>
      </c>
      <c r="O70">
        <v>0</v>
      </c>
      <c r="P70">
        <v>0</v>
      </c>
      <c r="Q70">
        <f t="shared" si="22"/>
        <v>0</v>
      </c>
      <c r="R70">
        <v>0</v>
      </c>
      <c r="S70">
        <v>0</v>
      </c>
      <c r="T70">
        <f t="shared" si="23"/>
        <v>0</v>
      </c>
      <c r="U70">
        <v>0</v>
      </c>
      <c r="V70">
        <v>0</v>
      </c>
      <c r="W70">
        <f t="shared" si="24"/>
        <v>0</v>
      </c>
      <c r="X70">
        <v>0</v>
      </c>
      <c r="Y70">
        <v>0</v>
      </c>
      <c r="Z70">
        <f t="shared" si="25"/>
        <v>0</v>
      </c>
      <c r="AA70">
        <v>0</v>
      </c>
      <c r="AB70">
        <v>0</v>
      </c>
      <c r="AC70">
        <f t="shared" si="26"/>
        <v>0</v>
      </c>
    </row>
    <row r="71" spans="1:29">
      <c r="A71" t="s">
        <v>77</v>
      </c>
      <c r="B71">
        <v>0</v>
      </c>
      <c r="C71">
        <v>0</v>
      </c>
      <c r="D71">
        <f t="shared" si="18"/>
        <v>0</v>
      </c>
      <c r="E71">
        <f>IF(D351&gt;0,ROUND((D71/D351) * 100, 4), "")</f>
        <v>0</v>
      </c>
      <c r="F71">
        <v>0</v>
      </c>
      <c r="G71">
        <v>0</v>
      </c>
      <c r="H71">
        <f t="shared" si="19"/>
        <v>0</v>
      </c>
      <c r="I71">
        <v>0</v>
      </c>
      <c r="J71">
        <v>0</v>
      </c>
      <c r="K71">
        <f t="shared" si="20"/>
        <v>0</v>
      </c>
      <c r="L71">
        <v>0</v>
      </c>
      <c r="M71">
        <v>0</v>
      </c>
      <c r="N71">
        <f t="shared" si="21"/>
        <v>0</v>
      </c>
      <c r="O71">
        <v>0</v>
      </c>
      <c r="P71">
        <v>0</v>
      </c>
      <c r="Q71">
        <f t="shared" si="22"/>
        <v>0</v>
      </c>
      <c r="R71">
        <v>0</v>
      </c>
      <c r="S71">
        <v>0</v>
      </c>
      <c r="T71">
        <f t="shared" si="23"/>
        <v>0</v>
      </c>
      <c r="U71">
        <v>0</v>
      </c>
      <c r="V71">
        <v>0</v>
      </c>
      <c r="W71">
        <f t="shared" si="24"/>
        <v>0</v>
      </c>
      <c r="X71">
        <v>0</v>
      </c>
      <c r="Y71">
        <v>0</v>
      </c>
      <c r="Z71">
        <f t="shared" si="25"/>
        <v>0</v>
      </c>
      <c r="AA71">
        <v>0</v>
      </c>
      <c r="AB71">
        <v>0</v>
      </c>
      <c r="AC71">
        <f t="shared" si="26"/>
        <v>0</v>
      </c>
    </row>
    <row r="72" spans="1:29">
      <c r="A72" t="s">
        <v>78</v>
      </c>
      <c r="B72">
        <v>0</v>
      </c>
      <c r="C72">
        <v>4</v>
      </c>
      <c r="D72">
        <f t="shared" si="18"/>
        <v>4</v>
      </c>
      <c r="E72">
        <f>IF(D351&gt;0,ROUND((D72/D351) * 100, 4), "")</f>
        <v>0.54790000000000005</v>
      </c>
      <c r="F72">
        <v>0</v>
      </c>
      <c r="G72">
        <v>2</v>
      </c>
      <c r="H72">
        <f t="shared" si="19"/>
        <v>2</v>
      </c>
      <c r="I72">
        <v>0</v>
      </c>
      <c r="J72">
        <v>0</v>
      </c>
      <c r="K72">
        <f t="shared" si="20"/>
        <v>0</v>
      </c>
      <c r="L72">
        <v>0</v>
      </c>
      <c r="M72">
        <v>0</v>
      </c>
      <c r="N72">
        <f t="shared" si="21"/>
        <v>0</v>
      </c>
      <c r="O72">
        <v>0</v>
      </c>
      <c r="P72">
        <v>0</v>
      </c>
      <c r="Q72">
        <f t="shared" si="22"/>
        <v>0</v>
      </c>
      <c r="R72">
        <v>0</v>
      </c>
      <c r="S72">
        <v>0</v>
      </c>
      <c r="T72">
        <f t="shared" si="23"/>
        <v>0</v>
      </c>
      <c r="U72">
        <v>0</v>
      </c>
      <c r="V72">
        <v>0</v>
      </c>
      <c r="W72">
        <f t="shared" si="24"/>
        <v>0</v>
      </c>
      <c r="X72">
        <v>0</v>
      </c>
      <c r="Y72">
        <v>0</v>
      </c>
      <c r="Z72">
        <f t="shared" si="25"/>
        <v>0</v>
      </c>
      <c r="AA72">
        <v>0</v>
      </c>
      <c r="AB72">
        <v>0</v>
      </c>
      <c r="AC72">
        <f t="shared" si="26"/>
        <v>0</v>
      </c>
    </row>
    <row r="73" spans="1:29">
      <c r="A73" t="s">
        <v>79</v>
      </c>
      <c r="B73">
        <v>0</v>
      </c>
      <c r="C73">
        <v>1</v>
      </c>
      <c r="D73">
        <f t="shared" si="18"/>
        <v>1</v>
      </c>
      <c r="E73">
        <f>IF(D351&gt;0,ROUND((D73/D351) * 100, 4), "")</f>
        <v>0.13700000000000001</v>
      </c>
      <c r="F73">
        <v>0</v>
      </c>
      <c r="G73">
        <v>0</v>
      </c>
      <c r="H73">
        <f t="shared" si="19"/>
        <v>0</v>
      </c>
      <c r="I73">
        <v>0</v>
      </c>
      <c r="J73">
        <v>0</v>
      </c>
      <c r="K73">
        <f t="shared" si="20"/>
        <v>0</v>
      </c>
      <c r="L73">
        <v>0</v>
      </c>
      <c r="M73">
        <v>0</v>
      </c>
      <c r="N73">
        <f t="shared" si="21"/>
        <v>0</v>
      </c>
      <c r="O73">
        <v>0</v>
      </c>
      <c r="P73">
        <v>0</v>
      </c>
      <c r="Q73">
        <f t="shared" si="22"/>
        <v>0</v>
      </c>
      <c r="R73">
        <v>0</v>
      </c>
      <c r="S73">
        <v>1</v>
      </c>
      <c r="T73">
        <f t="shared" si="23"/>
        <v>1</v>
      </c>
      <c r="U73">
        <v>0</v>
      </c>
      <c r="V73">
        <v>0</v>
      </c>
      <c r="W73">
        <f t="shared" si="24"/>
        <v>0</v>
      </c>
      <c r="X73">
        <v>0</v>
      </c>
      <c r="Y73">
        <v>0</v>
      </c>
      <c r="Z73">
        <f t="shared" si="25"/>
        <v>0</v>
      </c>
      <c r="AA73">
        <v>0</v>
      </c>
      <c r="AB73">
        <v>0</v>
      </c>
      <c r="AC73">
        <f t="shared" si="26"/>
        <v>0</v>
      </c>
    </row>
    <row r="75" spans="1:29">
      <c r="A75" s="5" t="s">
        <v>80</v>
      </c>
      <c r="B75" s="5" t="s">
        <v>80</v>
      </c>
      <c r="C75" s="5" t="s">
        <v>80</v>
      </c>
      <c r="D75" s="5" t="s">
        <v>80</v>
      </c>
      <c r="E75" s="5" t="s">
        <v>80</v>
      </c>
      <c r="F75" s="5" t="s">
        <v>80</v>
      </c>
      <c r="G75" s="5" t="s">
        <v>80</v>
      </c>
      <c r="H75" s="5" t="s">
        <v>80</v>
      </c>
      <c r="I75" s="5" t="s">
        <v>80</v>
      </c>
      <c r="J75" s="5" t="s">
        <v>80</v>
      </c>
      <c r="K75" s="5" t="s">
        <v>80</v>
      </c>
      <c r="L75" s="5" t="s">
        <v>80</v>
      </c>
      <c r="M75" s="5" t="s">
        <v>80</v>
      </c>
      <c r="N75" s="5" t="s">
        <v>80</v>
      </c>
      <c r="O75" s="5" t="s">
        <v>80</v>
      </c>
      <c r="P75" s="5" t="s">
        <v>80</v>
      </c>
      <c r="Q75" s="5" t="s">
        <v>80</v>
      </c>
      <c r="R75" s="5" t="s">
        <v>80</v>
      </c>
      <c r="S75" s="5" t="s">
        <v>80</v>
      </c>
      <c r="T75" s="5" t="s">
        <v>80</v>
      </c>
      <c r="U75" s="5" t="s">
        <v>80</v>
      </c>
      <c r="V75" s="5" t="s">
        <v>80</v>
      </c>
      <c r="W75" s="5" t="s">
        <v>80</v>
      </c>
      <c r="X75" s="5" t="s">
        <v>80</v>
      </c>
      <c r="Y75" s="5" t="s">
        <v>80</v>
      </c>
      <c r="Z75" s="5" t="s">
        <v>80</v>
      </c>
      <c r="AA75" s="5" t="s">
        <v>80</v>
      </c>
      <c r="AB75" s="5" t="s">
        <v>80</v>
      </c>
      <c r="AC75" s="5" t="s">
        <v>80</v>
      </c>
    </row>
    <row r="76" spans="1:29">
      <c r="A76" t="s">
        <v>81</v>
      </c>
      <c r="B76">
        <v>0</v>
      </c>
      <c r="C76">
        <v>0</v>
      </c>
      <c r="D76">
        <f t="shared" ref="D76:D102" si="27">B76+C76</f>
        <v>0</v>
      </c>
      <c r="E76">
        <f>IF(D351&gt;0,ROUND((D76/D351) * 100, 4), "")</f>
        <v>0</v>
      </c>
      <c r="F76">
        <v>0</v>
      </c>
      <c r="G76">
        <v>0</v>
      </c>
      <c r="H76">
        <f t="shared" ref="H76:H102" si="28">F76+G76</f>
        <v>0</v>
      </c>
      <c r="I76">
        <v>0</v>
      </c>
      <c r="J76">
        <v>0</v>
      </c>
      <c r="K76">
        <f t="shared" ref="K76:K102" si="29">I76+J76</f>
        <v>0</v>
      </c>
      <c r="L76">
        <v>0</v>
      </c>
      <c r="M76">
        <v>0</v>
      </c>
      <c r="N76">
        <f t="shared" ref="N76:N102" si="30">L76+M76</f>
        <v>0</v>
      </c>
      <c r="O76">
        <v>0</v>
      </c>
      <c r="P76">
        <v>0</v>
      </c>
      <c r="Q76">
        <f t="shared" ref="Q76:Q102" si="31">O76+P76</f>
        <v>0</v>
      </c>
      <c r="R76">
        <v>0</v>
      </c>
      <c r="S76">
        <v>0</v>
      </c>
      <c r="T76">
        <f t="shared" ref="T76:T102" si="32">R76+S76</f>
        <v>0</v>
      </c>
      <c r="U76">
        <v>0</v>
      </c>
      <c r="V76">
        <v>0</v>
      </c>
      <c r="W76">
        <f t="shared" ref="W76:W102" si="33">U76+V76</f>
        <v>0</v>
      </c>
      <c r="X76">
        <v>0</v>
      </c>
      <c r="Y76">
        <v>0</v>
      </c>
      <c r="Z76">
        <f t="shared" ref="Z76:Z102" si="34">X76+Y76</f>
        <v>0</v>
      </c>
      <c r="AA76">
        <v>0</v>
      </c>
      <c r="AB76">
        <v>0</v>
      </c>
      <c r="AC76">
        <f t="shared" ref="AC76:AC102" si="35">AA76+AB76</f>
        <v>0</v>
      </c>
    </row>
    <row r="77" spans="1:29">
      <c r="A77" t="s">
        <v>82</v>
      </c>
      <c r="B77">
        <v>0</v>
      </c>
      <c r="C77">
        <v>0</v>
      </c>
      <c r="D77">
        <f t="shared" si="27"/>
        <v>0</v>
      </c>
      <c r="E77">
        <f>IF(D351&gt;0,ROUND((D77/D351) * 100, 4), "")</f>
        <v>0</v>
      </c>
      <c r="F77">
        <v>0</v>
      </c>
      <c r="G77">
        <v>0</v>
      </c>
      <c r="H77">
        <f t="shared" si="28"/>
        <v>0</v>
      </c>
      <c r="I77">
        <v>0</v>
      </c>
      <c r="J77">
        <v>0</v>
      </c>
      <c r="K77">
        <f t="shared" si="29"/>
        <v>0</v>
      </c>
      <c r="L77">
        <v>0</v>
      </c>
      <c r="M77">
        <v>0</v>
      </c>
      <c r="N77">
        <f t="shared" si="30"/>
        <v>0</v>
      </c>
      <c r="O77">
        <v>0</v>
      </c>
      <c r="P77">
        <v>0</v>
      </c>
      <c r="Q77">
        <f t="shared" si="31"/>
        <v>0</v>
      </c>
      <c r="R77">
        <v>0</v>
      </c>
      <c r="S77">
        <v>0</v>
      </c>
      <c r="T77">
        <f t="shared" si="32"/>
        <v>0</v>
      </c>
      <c r="U77">
        <v>0</v>
      </c>
      <c r="V77">
        <v>0</v>
      </c>
      <c r="W77">
        <f t="shared" si="33"/>
        <v>0</v>
      </c>
      <c r="X77">
        <v>0</v>
      </c>
      <c r="Y77">
        <v>0</v>
      </c>
      <c r="Z77">
        <f t="shared" si="34"/>
        <v>0</v>
      </c>
      <c r="AA77">
        <v>0</v>
      </c>
      <c r="AB77">
        <v>0</v>
      </c>
      <c r="AC77">
        <f t="shared" si="35"/>
        <v>0</v>
      </c>
    </row>
    <row r="78" spans="1:29">
      <c r="A78" t="s">
        <v>83</v>
      </c>
      <c r="B78">
        <v>0</v>
      </c>
      <c r="C78">
        <v>0</v>
      </c>
      <c r="D78">
        <f t="shared" si="27"/>
        <v>0</v>
      </c>
      <c r="E78">
        <f>IF(D351&gt;0,ROUND((D78/D351) * 100, 4), "")</f>
        <v>0</v>
      </c>
      <c r="F78">
        <v>0</v>
      </c>
      <c r="G78">
        <v>0</v>
      </c>
      <c r="H78">
        <f t="shared" si="28"/>
        <v>0</v>
      </c>
      <c r="I78">
        <v>0</v>
      </c>
      <c r="J78">
        <v>0</v>
      </c>
      <c r="K78">
        <f t="shared" si="29"/>
        <v>0</v>
      </c>
      <c r="L78">
        <v>0</v>
      </c>
      <c r="M78">
        <v>0</v>
      </c>
      <c r="N78">
        <f t="shared" si="30"/>
        <v>0</v>
      </c>
      <c r="O78">
        <v>0</v>
      </c>
      <c r="P78">
        <v>0</v>
      </c>
      <c r="Q78">
        <f t="shared" si="31"/>
        <v>0</v>
      </c>
      <c r="R78">
        <v>0</v>
      </c>
      <c r="S78">
        <v>0</v>
      </c>
      <c r="T78">
        <f t="shared" si="32"/>
        <v>0</v>
      </c>
      <c r="U78">
        <v>0</v>
      </c>
      <c r="V78">
        <v>0</v>
      </c>
      <c r="W78">
        <f t="shared" si="33"/>
        <v>0</v>
      </c>
      <c r="X78">
        <v>0</v>
      </c>
      <c r="Y78">
        <v>0</v>
      </c>
      <c r="Z78">
        <f t="shared" si="34"/>
        <v>0</v>
      </c>
      <c r="AA78">
        <v>0</v>
      </c>
      <c r="AB78">
        <v>0</v>
      </c>
      <c r="AC78">
        <f t="shared" si="35"/>
        <v>0</v>
      </c>
    </row>
    <row r="79" spans="1:29">
      <c r="A79" t="s">
        <v>84</v>
      </c>
      <c r="B79">
        <v>0</v>
      </c>
      <c r="C79">
        <v>0</v>
      </c>
      <c r="D79">
        <f t="shared" si="27"/>
        <v>0</v>
      </c>
      <c r="E79">
        <f>IF(D351&gt;0,ROUND((D79/D351) * 100, 4), "")</f>
        <v>0</v>
      </c>
      <c r="F79">
        <v>0</v>
      </c>
      <c r="G79">
        <v>0</v>
      </c>
      <c r="H79">
        <f t="shared" si="28"/>
        <v>0</v>
      </c>
      <c r="I79">
        <v>0</v>
      </c>
      <c r="J79">
        <v>0</v>
      </c>
      <c r="K79">
        <f t="shared" si="29"/>
        <v>0</v>
      </c>
      <c r="L79">
        <v>0</v>
      </c>
      <c r="M79">
        <v>0</v>
      </c>
      <c r="N79">
        <f t="shared" si="30"/>
        <v>0</v>
      </c>
      <c r="O79">
        <v>0</v>
      </c>
      <c r="P79">
        <v>0</v>
      </c>
      <c r="Q79">
        <f t="shared" si="31"/>
        <v>0</v>
      </c>
      <c r="R79">
        <v>0</v>
      </c>
      <c r="S79">
        <v>0</v>
      </c>
      <c r="T79">
        <f t="shared" si="32"/>
        <v>0</v>
      </c>
      <c r="U79">
        <v>0</v>
      </c>
      <c r="V79">
        <v>0</v>
      </c>
      <c r="W79">
        <f t="shared" si="33"/>
        <v>0</v>
      </c>
      <c r="X79">
        <v>0</v>
      </c>
      <c r="Y79">
        <v>0</v>
      </c>
      <c r="Z79">
        <f t="shared" si="34"/>
        <v>0</v>
      </c>
      <c r="AA79">
        <v>0</v>
      </c>
      <c r="AB79">
        <v>0</v>
      </c>
      <c r="AC79">
        <f t="shared" si="35"/>
        <v>0</v>
      </c>
    </row>
    <row r="80" spans="1:29">
      <c r="A80" t="s">
        <v>85</v>
      </c>
      <c r="B80">
        <v>0</v>
      </c>
      <c r="C80">
        <v>0</v>
      </c>
      <c r="D80">
        <f t="shared" si="27"/>
        <v>0</v>
      </c>
      <c r="E80">
        <f>IF(D351&gt;0,ROUND((D80/D351) * 100, 4), "")</f>
        <v>0</v>
      </c>
      <c r="F80">
        <v>0</v>
      </c>
      <c r="G80">
        <v>0</v>
      </c>
      <c r="H80">
        <f t="shared" si="28"/>
        <v>0</v>
      </c>
      <c r="I80">
        <v>0</v>
      </c>
      <c r="J80">
        <v>0</v>
      </c>
      <c r="K80">
        <f t="shared" si="29"/>
        <v>0</v>
      </c>
      <c r="L80">
        <v>0</v>
      </c>
      <c r="M80">
        <v>0</v>
      </c>
      <c r="N80">
        <f t="shared" si="30"/>
        <v>0</v>
      </c>
      <c r="O80">
        <v>0</v>
      </c>
      <c r="P80">
        <v>0</v>
      </c>
      <c r="Q80">
        <f t="shared" si="31"/>
        <v>0</v>
      </c>
      <c r="R80">
        <v>0</v>
      </c>
      <c r="S80">
        <v>0</v>
      </c>
      <c r="T80">
        <f t="shared" si="32"/>
        <v>0</v>
      </c>
      <c r="U80">
        <v>0</v>
      </c>
      <c r="V80">
        <v>0</v>
      </c>
      <c r="W80">
        <f t="shared" si="33"/>
        <v>0</v>
      </c>
      <c r="X80">
        <v>0</v>
      </c>
      <c r="Y80">
        <v>0</v>
      </c>
      <c r="Z80">
        <f t="shared" si="34"/>
        <v>0</v>
      </c>
      <c r="AA80">
        <v>0</v>
      </c>
      <c r="AB80">
        <v>0</v>
      </c>
      <c r="AC80">
        <f t="shared" si="35"/>
        <v>0</v>
      </c>
    </row>
    <row r="81" spans="1:29">
      <c r="A81" t="s">
        <v>86</v>
      </c>
      <c r="B81">
        <v>0</v>
      </c>
      <c r="C81">
        <v>0</v>
      </c>
      <c r="D81">
        <f t="shared" si="27"/>
        <v>0</v>
      </c>
      <c r="E81">
        <f>IF(D351&gt;0,ROUND((D81/D351) * 100, 4), "")</f>
        <v>0</v>
      </c>
      <c r="F81">
        <v>0</v>
      </c>
      <c r="G81">
        <v>0</v>
      </c>
      <c r="H81">
        <f t="shared" si="28"/>
        <v>0</v>
      </c>
      <c r="I81">
        <v>0</v>
      </c>
      <c r="J81">
        <v>0</v>
      </c>
      <c r="K81">
        <f t="shared" si="29"/>
        <v>0</v>
      </c>
      <c r="L81">
        <v>0</v>
      </c>
      <c r="M81">
        <v>0</v>
      </c>
      <c r="N81">
        <f t="shared" si="30"/>
        <v>0</v>
      </c>
      <c r="O81">
        <v>0</v>
      </c>
      <c r="P81">
        <v>0</v>
      </c>
      <c r="Q81">
        <f t="shared" si="31"/>
        <v>0</v>
      </c>
      <c r="R81">
        <v>0</v>
      </c>
      <c r="S81">
        <v>0</v>
      </c>
      <c r="T81">
        <f t="shared" si="32"/>
        <v>0</v>
      </c>
      <c r="U81">
        <v>0</v>
      </c>
      <c r="V81">
        <v>0</v>
      </c>
      <c r="W81">
        <f t="shared" si="33"/>
        <v>0</v>
      </c>
      <c r="X81">
        <v>0</v>
      </c>
      <c r="Y81">
        <v>0</v>
      </c>
      <c r="Z81">
        <f t="shared" si="34"/>
        <v>0</v>
      </c>
      <c r="AA81">
        <v>0</v>
      </c>
      <c r="AB81">
        <v>0</v>
      </c>
      <c r="AC81">
        <f t="shared" si="35"/>
        <v>0</v>
      </c>
    </row>
    <row r="82" spans="1:29">
      <c r="A82" t="s">
        <v>87</v>
      </c>
      <c r="B82">
        <v>0</v>
      </c>
      <c r="C82">
        <v>1</v>
      </c>
      <c r="D82">
        <f t="shared" si="27"/>
        <v>1</v>
      </c>
      <c r="E82">
        <f>IF(D351&gt;0,ROUND((D82/D351) * 100, 4), "")</f>
        <v>0.13700000000000001</v>
      </c>
      <c r="F82">
        <v>0</v>
      </c>
      <c r="G82">
        <v>0</v>
      </c>
      <c r="H82">
        <f t="shared" si="28"/>
        <v>0</v>
      </c>
      <c r="I82">
        <v>0</v>
      </c>
      <c r="J82">
        <v>0</v>
      </c>
      <c r="K82">
        <f t="shared" si="29"/>
        <v>0</v>
      </c>
      <c r="L82">
        <v>0</v>
      </c>
      <c r="M82">
        <v>1</v>
      </c>
      <c r="N82">
        <f t="shared" si="30"/>
        <v>1</v>
      </c>
      <c r="O82">
        <v>0</v>
      </c>
      <c r="P82">
        <v>0</v>
      </c>
      <c r="Q82">
        <f t="shared" si="31"/>
        <v>0</v>
      </c>
      <c r="R82">
        <v>0</v>
      </c>
      <c r="S82">
        <v>0</v>
      </c>
      <c r="T82">
        <f t="shared" si="32"/>
        <v>0</v>
      </c>
      <c r="U82">
        <v>0</v>
      </c>
      <c r="V82">
        <v>0</v>
      </c>
      <c r="W82">
        <f t="shared" si="33"/>
        <v>0</v>
      </c>
      <c r="X82">
        <v>0</v>
      </c>
      <c r="Y82">
        <v>0</v>
      </c>
      <c r="Z82">
        <f t="shared" si="34"/>
        <v>0</v>
      </c>
      <c r="AA82">
        <v>0</v>
      </c>
      <c r="AB82">
        <v>0</v>
      </c>
      <c r="AC82">
        <f t="shared" si="35"/>
        <v>0</v>
      </c>
    </row>
    <row r="83" spans="1:29">
      <c r="A83" t="s">
        <v>88</v>
      </c>
      <c r="B83">
        <v>0</v>
      </c>
      <c r="C83">
        <v>0</v>
      </c>
      <c r="D83">
        <f t="shared" si="27"/>
        <v>0</v>
      </c>
      <c r="E83">
        <f>IF(D351&gt;0,ROUND((D83/D351) * 100, 4), "")</f>
        <v>0</v>
      </c>
      <c r="F83">
        <v>0</v>
      </c>
      <c r="G83">
        <v>0</v>
      </c>
      <c r="H83">
        <f t="shared" si="28"/>
        <v>0</v>
      </c>
      <c r="I83">
        <v>0</v>
      </c>
      <c r="J83">
        <v>0</v>
      </c>
      <c r="K83">
        <f t="shared" si="29"/>
        <v>0</v>
      </c>
      <c r="L83">
        <v>0</v>
      </c>
      <c r="M83">
        <v>0</v>
      </c>
      <c r="N83">
        <f t="shared" si="30"/>
        <v>0</v>
      </c>
      <c r="O83">
        <v>0</v>
      </c>
      <c r="P83">
        <v>0</v>
      </c>
      <c r="Q83">
        <f t="shared" si="31"/>
        <v>0</v>
      </c>
      <c r="R83">
        <v>0</v>
      </c>
      <c r="S83">
        <v>0</v>
      </c>
      <c r="T83">
        <f t="shared" si="32"/>
        <v>0</v>
      </c>
      <c r="U83">
        <v>0</v>
      </c>
      <c r="V83">
        <v>0</v>
      </c>
      <c r="W83">
        <f t="shared" si="33"/>
        <v>0</v>
      </c>
      <c r="X83">
        <v>0</v>
      </c>
      <c r="Y83">
        <v>0</v>
      </c>
      <c r="Z83">
        <f t="shared" si="34"/>
        <v>0</v>
      </c>
      <c r="AA83">
        <v>0</v>
      </c>
      <c r="AB83">
        <v>0</v>
      </c>
      <c r="AC83">
        <f t="shared" si="35"/>
        <v>0</v>
      </c>
    </row>
    <row r="84" spans="1:29">
      <c r="A84" t="s">
        <v>89</v>
      </c>
      <c r="B84">
        <v>28</v>
      </c>
      <c r="C84">
        <v>10</v>
      </c>
      <c r="D84">
        <f t="shared" si="27"/>
        <v>38</v>
      </c>
      <c r="E84">
        <f>IF(D351&gt;0,ROUND((D84/D351) * 100, 4), "")</f>
        <v>5.2054999999999998</v>
      </c>
      <c r="F84">
        <v>7</v>
      </c>
      <c r="G84">
        <v>7</v>
      </c>
      <c r="H84">
        <f t="shared" si="28"/>
        <v>14</v>
      </c>
      <c r="I84">
        <v>0</v>
      </c>
      <c r="J84">
        <v>0</v>
      </c>
      <c r="K84">
        <f t="shared" si="29"/>
        <v>0</v>
      </c>
      <c r="L84">
        <v>7</v>
      </c>
      <c r="M84">
        <v>1</v>
      </c>
      <c r="N84">
        <f t="shared" si="30"/>
        <v>8</v>
      </c>
      <c r="O84">
        <v>0</v>
      </c>
      <c r="P84">
        <v>0</v>
      </c>
      <c r="Q84">
        <f t="shared" si="31"/>
        <v>0</v>
      </c>
      <c r="R84">
        <v>4</v>
      </c>
      <c r="S84">
        <v>2</v>
      </c>
      <c r="T84">
        <f t="shared" si="32"/>
        <v>6</v>
      </c>
      <c r="U84">
        <v>0</v>
      </c>
      <c r="V84">
        <v>0</v>
      </c>
      <c r="W84">
        <f t="shared" si="33"/>
        <v>0</v>
      </c>
      <c r="X84">
        <v>2</v>
      </c>
      <c r="Y84">
        <v>0</v>
      </c>
      <c r="Z84">
        <f t="shared" si="34"/>
        <v>2</v>
      </c>
      <c r="AA84">
        <v>0</v>
      </c>
      <c r="AB84">
        <v>5</v>
      </c>
      <c r="AC84">
        <f t="shared" si="35"/>
        <v>5</v>
      </c>
    </row>
    <row r="85" spans="1:29">
      <c r="A85" t="s">
        <v>90</v>
      </c>
      <c r="B85">
        <v>4</v>
      </c>
      <c r="C85">
        <v>4</v>
      </c>
      <c r="D85">
        <f t="shared" si="27"/>
        <v>8</v>
      </c>
      <c r="E85">
        <f>IF(D351&gt;0,ROUND((D85/D351) * 100, 4), "")</f>
        <v>1.0959000000000001</v>
      </c>
      <c r="F85">
        <v>3</v>
      </c>
      <c r="G85">
        <v>3</v>
      </c>
      <c r="H85">
        <f t="shared" si="28"/>
        <v>6</v>
      </c>
      <c r="I85">
        <v>0</v>
      </c>
      <c r="J85">
        <v>0</v>
      </c>
      <c r="K85">
        <f t="shared" si="29"/>
        <v>0</v>
      </c>
      <c r="L85">
        <v>0</v>
      </c>
      <c r="M85">
        <v>0</v>
      </c>
      <c r="N85">
        <f t="shared" si="30"/>
        <v>0</v>
      </c>
      <c r="O85">
        <v>0</v>
      </c>
      <c r="P85">
        <v>0</v>
      </c>
      <c r="Q85">
        <f t="shared" si="31"/>
        <v>0</v>
      </c>
      <c r="R85">
        <v>0</v>
      </c>
      <c r="S85">
        <v>0</v>
      </c>
      <c r="T85">
        <f t="shared" si="32"/>
        <v>0</v>
      </c>
      <c r="U85">
        <v>0</v>
      </c>
      <c r="V85">
        <v>0</v>
      </c>
      <c r="W85">
        <f t="shared" si="33"/>
        <v>0</v>
      </c>
      <c r="X85">
        <v>0</v>
      </c>
      <c r="Y85">
        <v>0</v>
      </c>
      <c r="Z85">
        <f t="shared" si="34"/>
        <v>0</v>
      </c>
      <c r="AA85">
        <v>0</v>
      </c>
      <c r="AB85">
        <v>1</v>
      </c>
      <c r="AC85">
        <f t="shared" si="35"/>
        <v>1</v>
      </c>
    </row>
    <row r="86" spans="1:29">
      <c r="A86" t="s">
        <v>91</v>
      </c>
      <c r="B86">
        <v>0</v>
      </c>
      <c r="C86">
        <v>0</v>
      </c>
      <c r="D86">
        <f t="shared" si="27"/>
        <v>0</v>
      </c>
      <c r="E86">
        <f>IF(D351&gt;0,ROUND((D86/D351) * 100, 4), "")</f>
        <v>0</v>
      </c>
      <c r="F86">
        <v>0</v>
      </c>
      <c r="G86">
        <v>0</v>
      </c>
      <c r="H86">
        <f t="shared" si="28"/>
        <v>0</v>
      </c>
      <c r="I86">
        <v>0</v>
      </c>
      <c r="J86">
        <v>0</v>
      </c>
      <c r="K86">
        <f t="shared" si="29"/>
        <v>0</v>
      </c>
      <c r="L86">
        <v>0</v>
      </c>
      <c r="M86">
        <v>0</v>
      </c>
      <c r="N86">
        <f t="shared" si="30"/>
        <v>0</v>
      </c>
      <c r="O86">
        <v>0</v>
      </c>
      <c r="P86">
        <v>0</v>
      </c>
      <c r="Q86">
        <f t="shared" si="31"/>
        <v>0</v>
      </c>
      <c r="R86">
        <v>0</v>
      </c>
      <c r="S86">
        <v>0</v>
      </c>
      <c r="T86">
        <f t="shared" si="32"/>
        <v>0</v>
      </c>
      <c r="U86">
        <v>0</v>
      </c>
      <c r="V86">
        <v>0</v>
      </c>
      <c r="W86">
        <f t="shared" si="33"/>
        <v>0</v>
      </c>
      <c r="X86">
        <v>0</v>
      </c>
      <c r="Y86">
        <v>0</v>
      </c>
      <c r="Z86">
        <f t="shared" si="34"/>
        <v>0</v>
      </c>
      <c r="AA86">
        <v>0</v>
      </c>
      <c r="AB86">
        <v>0</v>
      </c>
      <c r="AC86">
        <f t="shared" si="35"/>
        <v>0</v>
      </c>
    </row>
    <row r="87" spans="1:29">
      <c r="A87" t="s">
        <v>92</v>
      </c>
      <c r="B87">
        <v>0</v>
      </c>
      <c r="C87">
        <v>0</v>
      </c>
      <c r="D87">
        <f t="shared" si="27"/>
        <v>0</v>
      </c>
      <c r="E87">
        <f>IF(D351&gt;0,ROUND((D87/D351) * 100, 4), "")</f>
        <v>0</v>
      </c>
      <c r="F87">
        <v>0</v>
      </c>
      <c r="G87">
        <v>0</v>
      </c>
      <c r="H87">
        <f t="shared" si="28"/>
        <v>0</v>
      </c>
      <c r="I87">
        <v>0</v>
      </c>
      <c r="J87">
        <v>0</v>
      </c>
      <c r="K87">
        <f t="shared" si="29"/>
        <v>0</v>
      </c>
      <c r="L87">
        <v>0</v>
      </c>
      <c r="M87">
        <v>0</v>
      </c>
      <c r="N87">
        <f t="shared" si="30"/>
        <v>0</v>
      </c>
      <c r="O87">
        <v>0</v>
      </c>
      <c r="P87">
        <v>0</v>
      </c>
      <c r="Q87">
        <f t="shared" si="31"/>
        <v>0</v>
      </c>
      <c r="R87">
        <v>0</v>
      </c>
      <c r="S87">
        <v>0</v>
      </c>
      <c r="T87">
        <f t="shared" si="32"/>
        <v>0</v>
      </c>
      <c r="U87">
        <v>0</v>
      </c>
      <c r="V87">
        <v>0</v>
      </c>
      <c r="W87">
        <f t="shared" si="33"/>
        <v>0</v>
      </c>
      <c r="X87">
        <v>0</v>
      </c>
      <c r="Y87">
        <v>0</v>
      </c>
      <c r="Z87">
        <f t="shared" si="34"/>
        <v>0</v>
      </c>
      <c r="AA87">
        <v>0</v>
      </c>
      <c r="AB87">
        <v>0</v>
      </c>
      <c r="AC87">
        <f t="shared" si="35"/>
        <v>0</v>
      </c>
    </row>
    <row r="88" spans="1:29">
      <c r="A88" t="s">
        <v>93</v>
      </c>
      <c r="B88">
        <v>0</v>
      </c>
      <c r="C88">
        <v>0</v>
      </c>
      <c r="D88">
        <f t="shared" si="27"/>
        <v>0</v>
      </c>
      <c r="E88">
        <f>IF(D351&gt;0,ROUND((D88/D351) * 100, 4), "")</f>
        <v>0</v>
      </c>
      <c r="F88">
        <v>0</v>
      </c>
      <c r="G88">
        <v>0</v>
      </c>
      <c r="H88">
        <f t="shared" si="28"/>
        <v>0</v>
      </c>
      <c r="I88">
        <v>0</v>
      </c>
      <c r="J88">
        <v>0</v>
      </c>
      <c r="K88">
        <f t="shared" si="29"/>
        <v>0</v>
      </c>
      <c r="L88">
        <v>0</v>
      </c>
      <c r="M88">
        <v>0</v>
      </c>
      <c r="N88">
        <f t="shared" si="30"/>
        <v>0</v>
      </c>
      <c r="O88">
        <v>0</v>
      </c>
      <c r="P88">
        <v>0</v>
      </c>
      <c r="Q88">
        <f t="shared" si="31"/>
        <v>0</v>
      </c>
      <c r="R88">
        <v>0</v>
      </c>
      <c r="S88">
        <v>0</v>
      </c>
      <c r="T88">
        <f t="shared" si="32"/>
        <v>0</v>
      </c>
      <c r="U88">
        <v>0</v>
      </c>
      <c r="V88">
        <v>0</v>
      </c>
      <c r="W88">
        <f t="shared" si="33"/>
        <v>0</v>
      </c>
      <c r="X88">
        <v>0</v>
      </c>
      <c r="Y88">
        <v>0</v>
      </c>
      <c r="Z88">
        <f t="shared" si="34"/>
        <v>0</v>
      </c>
      <c r="AA88">
        <v>0</v>
      </c>
      <c r="AB88">
        <v>0</v>
      </c>
      <c r="AC88">
        <f t="shared" si="35"/>
        <v>0</v>
      </c>
    </row>
    <row r="89" spans="1:29">
      <c r="A89" t="s">
        <v>94</v>
      </c>
      <c r="B89">
        <v>0</v>
      </c>
      <c r="C89">
        <v>0</v>
      </c>
      <c r="D89">
        <f t="shared" si="27"/>
        <v>0</v>
      </c>
      <c r="E89">
        <f>IF(D351&gt;0,ROUND((D89/D351) * 100, 4), "")</f>
        <v>0</v>
      </c>
      <c r="F89">
        <v>0</v>
      </c>
      <c r="G89">
        <v>0</v>
      </c>
      <c r="H89">
        <f t="shared" si="28"/>
        <v>0</v>
      </c>
      <c r="I89">
        <v>0</v>
      </c>
      <c r="J89">
        <v>0</v>
      </c>
      <c r="K89">
        <f t="shared" si="29"/>
        <v>0</v>
      </c>
      <c r="L89">
        <v>0</v>
      </c>
      <c r="M89">
        <v>0</v>
      </c>
      <c r="N89">
        <f t="shared" si="30"/>
        <v>0</v>
      </c>
      <c r="O89">
        <v>0</v>
      </c>
      <c r="P89">
        <v>0</v>
      </c>
      <c r="Q89">
        <f t="shared" si="31"/>
        <v>0</v>
      </c>
      <c r="R89">
        <v>0</v>
      </c>
      <c r="S89">
        <v>0</v>
      </c>
      <c r="T89">
        <f t="shared" si="32"/>
        <v>0</v>
      </c>
      <c r="U89">
        <v>0</v>
      </c>
      <c r="V89">
        <v>0</v>
      </c>
      <c r="W89">
        <f t="shared" si="33"/>
        <v>0</v>
      </c>
      <c r="X89">
        <v>0</v>
      </c>
      <c r="Y89">
        <v>0</v>
      </c>
      <c r="Z89">
        <f t="shared" si="34"/>
        <v>0</v>
      </c>
      <c r="AA89">
        <v>0</v>
      </c>
      <c r="AB89">
        <v>0</v>
      </c>
      <c r="AC89">
        <f t="shared" si="35"/>
        <v>0</v>
      </c>
    </row>
    <row r="90" spans="1:29">
      <c r="A90" t="s">
        <v>95</v>
      </c>
      <c r="B90">
        <v>0</v>
      </c>
      <c r="C90">
        <v>0</v>
      </c>
      <c r="D90">
        <f t="shared" si="27"/>
        <v>0</v>
      </c>
      <c r="E90">
        <f>IF(D351&gt;0,ROUND((D90/D351) * 100, 4), "")</f>
        <v>0</v>
      </c>
      <c r="F90">
        <v>0</v>
      </c>
      <c r="G90">
        <v>0</v>
      </c>
      <c r="H90">
        <f t="shared" si="28"/>
        <v>0</v>
      </c>
      <c r="I90">
        <v>0</v>
      </c>
      <c r="J90">
        <v>0</v>
      </c>
      <c r="K90">
        <f t="shared" si="29"/>
        <v>0</v>
      </c>
      <c r="L90">
        <v>0</v>
      </c>
      <c r="M90">
        <v>0</v>
      </c>
      <c r="N90">
        <f t="shared" si="30"/>
        <v>0</v>
      </c>
      <c r="O90">
        <v>0</v>
      </c>
      <c r="P90">
        <v>0</v>
      </c>
      <c r="Q90">
        <f t="shared" si="31"/>
        <v>0</v>
      </c>
      <c r="R90">
        <v>0</v>
      </c>
      <c r="S90">
        <v>0</v>
      </c>
      <c r="T90">
        <f t="shared" si="32"/>
        <v>0</v>
      </c>
      <c r="U90">
        <v>0</v>
      </c>
      <c r="V90">
        <v>0</v>
      </c>
      <c r="W90">
        <f t="shared" si="33"/>
        <v>0</v>
      </c>
      <c r="X90">
        <v>0</v>
      </c>
      <c r="Y90">
        <v>0</v>
      </c>
      <c r="Z90">
        <f t="shared" si="34"/>
        <v>0</v>
      </c>
      <c r="AA90">
        <v>0</v>
      </c>
      <c r="AB90">
        <v>0</v>
      </c>
      <c r="AC90">
        <f t="shared" si="35"/>
        <v>0</v>
      </c>
    </row>
    <row r="91" spans="1:29">
      <c r="A91" t="s">
        <v>95</v>
      </c>
      <c r="B91">
        <v>0</v>
      </c>
      <c r="C91">
        <v>0</v>
      </c>
      <c r="D91">
        <f t="shared" si="27"/>
        <v>0</v>
      </c>
      <c r="E91">
        <f>IF(D351&gt;0,ROUND((D91/D351) * 100, 4), "")</f>
        <v>0</v>
      </c>
      <c r="F91">
        <v>0</v>
      </c>
      <c r="G91">
        <v>0</v>
      </c>
      <c r="H91">
        <f t="shared" si="28"/>
        <v>0</v>
      </c>
      <c r="I91">
        <v>0</v>
      </c>
      <c r="J91">
        <v>0</v>
      </c>
      <c r="K91">
        <f t="shared" si="29"/>
        <v>0</v>
      </c>
      <c r="L91">
        <v>0</v>
      </c>
      <c r="M91">
        <v>0</v>
      </c>
      <c r="N91">
        <f t="shared" si="30"/>
        <v>0</v>
      </c>
      <c r="O91">
        <v>0</v>
      </c>
      <c r="P91">
        <v>0</v>
      </c>
      <c r="Q91">
        <f t="shared" si="31"/>
        <v>0</v>
      </c>
      <c r="R91">
        <v>0</v>
      </c>
      <c r="S91">
        <v>0</v>
      </c>
      <c r="T91">
        <f t="shared" si="32"/>
        <v>0</v>
      </c>
      <c r="U91">
        <v>0</v>
      </c>
      <c r="V91">
        <v>0</v>
      </c>
      <c r="W91">
        <f t="shared" si="33"/>
        <v>0</v>
      </c>
      <c r="X91">
        <v>0</v>
      </c>
      <c r="Y91">
        <v>0</v>
      </c>
      <c r="Z91">
        <f t="shared" si="34"/>
        <v>0</v>
      </c>
      <c r="AA91">
        <v>0</v>
      </c>
      <c r="AB91">
        <v>0</v>
      </c>
      <c r="AC91">
        <f t="shared" si="35"/>
        <v>0</v>
      </c>
    </row>
    <row r="92" spans="1:29">
      <c r="A92" t="s">
        <v>96</v>
      </c>
      <c r="B92">
        <v>0</v>
      </c>
      <c r="C92">
        <v>0</v>
      </c>
      <c r="D92">
        <f t="shared" si="27"/>
        <v>0</v>
      </c>
      <c r="E92">
        <f>IF(D351&gt;0,ROUND((D92/D351) * 100, 4), "")</f>
        <v>0</v>
      </c>
      <c r="F92">
        <v>0</v>
      </c>
      <c r="G92">
        <v>0</v>
      </c>
      <c r="H92">
        <f t="shared" si="28"/>
        <v>0</v>
      </c>
      <c r="I92">
        <v>0</v>
      </c>
      <c r="J92">
        <v>0</v>
      </c>
      <c r="K92">
        <f t="shared" si="29"/>
        <v>0</v>
      </c>
      <c r="L92">
        <v>0</v>
      </c>
      <c r="M92">
        <v>0</v>
      </c>
      <c r="N92">
        <f t="shared" si="30"/>
        <v>0</v>
      </c>
      <c r="O92">
        <v>0</v>
      </c>
      <c r="P92">
        <v>0</v>
      </c>
      <c r="Q92">
        <f t="shared" si="31"/>
        <v>0</v>
      </c>
      <c r="R92">
        <v>0</v>
      </c>
      <c r="S92">
        <v>0</v>
      </c>
      <c r="T92">
        <f t="shared" si="32"/>
        <v>0</v>
      </c>
      <c r="U92">
        <v>0</v>
      </c>
      <c r="V92">
        <v>0</v>
      </c>
      <c r="W92">
        <f t="shared" si="33"/>
        <v>0</v>
      </c>
      <c r="X92">
        <v>0</v>
      </c>
      <c r="Y92">
        <v>0</v>
      </c>
      <c r="Z92">
        <f t="shared" si="34"/>
        <v>0</v>
      </c>
      <c r="AA92">
        <v>0</v>
      </c>
      <c r="AB92">
        <v>0</v>
      </c>
      <c r="AC92">
        <f t="shared" si="35"/>
        <v>0</v>
      </c>
    </row>
    <row r="93" spans="1:29">
      <c r="A93" t="s">
        <v>97</v>
      </c>
      <c r="B93">
        <v>0</v>
      </c>
      <c r="C93">
        <v>0</v>
      </c>
      <c r="D93">
        <f t="shared" si="27"/>
        <v>0</v>
      </c>
      <c r="E93">
        <f>IF(D351&gt;0,ROUND((D93/D351) * 100, 4), "")</f>
        <v>0</v>
      </c>
      <c r="F93">
        <v>0</v>
      </c>
      <c r="G93">
        <v>0</v>
      </c>
      <c r="H93">
        <f t="shared" si="28"/>
        <v>0</v>
      </c>
      <c r="I93">
        <v>0</v>
      </c>
      <c r="J93">
        <v>0</v>
      </c>
      <c r="K93">
        <f t="shared" si="29"/>
        <v>0</v>
      </c>
      <c r="L93">
        <v>0</v>
      </c>
      <c r="M93">
        <v>0</v>
      </c>
      <c r="N93">
        <f t="shared" si="30"/>
        <v>0</v>
      </c>
      <c r="O93">
        <v>0</v>
      </c>
      <c r="P93">
        <v>0</v>
      </c>
      <c r="Q93">
        <f t="shared" si="31"/>
        <v>0</v>
      </c>
      <c r="R93">
        <v>0</v>
      </c>
      <c r="S93">
        <v>0</v>
      </c>
      <c r="T93">
        <f t="shared" si="32"/>
        <v>0</v>
      </c>
      <c r="U93">
        <v>0</v>
      </c>
      <c r="V93">
        <v>0</v>
      </c>
      <c r="W93">
        <f t="shared" si="33"/>
        <v>0</v>
      </c>
      <c r="X93">
        <v>0</v>
      </c>
      <c r="Y93">
        <v>0</v>
      </c>
      <c r="Z93">
        <f t="shared" si="34"/>
        <v>0</v>
      </c>
      <c r="AA93">
        <v>0</v>
      </c>
      <c r="AB93">
        <v>0</v>
      </c>
      <c r="AC93">
        <f t="shared" si="35"/>
        <v>0</v>
      </c>
    </row>
    <row r="94" spans="1:29">
      <c r="A94" t="s">
        <v>98</v>
      </c>
      <c r="B94">
        <v>0</v>
      </c>
      <c r="C94">
        <v>0</v>
      </c>
      <c r="D94">
        <f t="shared" si="27"/>
        <v>0</v>
      </c>
      <c r="E94">
        <f>IF(D351&gt;0,ROUND((D94/D351) * 100, 4), "")</f>
        <v>0</v>
      </c>
      <c r="F94">
        <v>0</v>
      </c>
      <c r="G94">
        <v>0</v>
      </c>
      <c r="H94">
        <f t="shared" si="28"/>
        <v>0</v>
      </c>
      <c r="I94">
        <v>0</v>
      </c>
      <c r="J94">
        <v>0</v>
      </c>
      <c r="K94">
        <f t="shared" si="29"/>
        <v>0</v>
      </c>
      <c r="L94">
        <v>0</v>
      </c>
      <c r="M94">
        <v>0</v>
      </c>
      <c r="N94">
        <f t="shared" si="30"/>
        <v>0</v>
      </c>
      <c r="O94">
        <v>0</v>
      </c>
      <c r="P94">
        <v>0</v>
      </c>
      <c r="Q94">
        <f t="shared" si="31"/>
        <v>0</v>
      </c>
      <c r="R94">
        <v>0</v>
      </c>
      <c r="S94">
        <v>0</v>
      </c>
      <c r="T94">
        <f t="shared" si="32"/>
        <v>0</v>
      </c>
      <c r="U94">
        <v>0</v>
      </c>
      <c r="V94">
        <v>0</v>
      </c>
      <c r="W94">
        <f t="shared" si="33"/>
        <v>0</v>
      </c>
      <c r="X94">
        <v>0</v>
      </c>
      <c r="Y94">
        <v>0</v>
      </c>
      <c r="Z94">
        <f t="shared" si="34"/>
        <v>0</v>
      </c>
      <c r="AA94">
        <v>0</v>
      </c>
      <c r="AB94">
        <v>0</v>
      </c>
      <c r="AC94">
        <f t="shared" si="35"/>
        <v>0</v>
      </c>
    </row>
    <row r="95" spans="1:29">
      <c r="A95" t="s">
        <v>99</v>
      </c>
      <c r="B95">
        <v>0</v>
      </c>
      <c r="C95">
        <v>0</v>
      </c>
      <c r="D95">
        <f t="shared" si="27"/>
        <v>0</v>
      </c>
      <c r="E95">
        <f>IF(D351&gt;0,ROUND((D95/D351) * 100, 4), "")</f>
        <v>0</v>
      </c>
      <c r="F95">
        <v>0</v>
      </c>
      <c r="G95">
        <v>0</v>
      </c>
      <c r="H95">
        <f t="shared" si="28"/>
        <v>0</v>
      </c>
      <c r="I95">
        <v>0</v>
      </c>
      <c r="J95">
        <v>0</v>
      </c>
      <c r="K95">
        <f t="shared" si="29"/>
        <v>0</v>
      </c>
      <c r="L95">
        <v>0</v>
      </c>
      <c r="M95">
        <v>0</v>
      </c>
      <c r="N95">
        <f t="shared" si="30"/>
        <v>0</v>
      </c>
      <c r="O95">
        <v>0</v>
      </c>
      <c r="P95">
        <v>0</v>
      </c>
      <c r="Q95">
        <f t="shared" si="31"/>
        <v>0</v>
      </c>
      <c r="R95">
        <v>0</v>
      </c>
      <c r="S95">
        <v>0</v>
      </c>
      <c r="T95">
        <f t="shared" si="32"/>
        <v>0</v>
      </c>
      <c r="U95">
        <v>0</v>
      </c>
      <c r="V95">
        <v>0</v>
      </c>
      <c r="W95">
        <f t="shared" si="33"/>
        <v>0</v>
      </c>
      <c r="X95">
        <v>0</v>
      </c>
      <c r="Y95">
        <v>0</v>
      </c>
      <c r="Z95">
        <f t="shared" si="34"/>
        <v>0</v>
      </c>
      <c r="AA95">
        <v>0</v>
      </c>
      <c r="AB95">
        <v>0</v>
      </c>
      <c r="AC95">
        <f t="shared" si="35"/>
        <v>0</v>
      </c>
    </row>
    <row r="96" spans="1:29">
      <c r="A96" t="s">
        <v>100</v>
      </c>
      <c r="B96">
        <v>0</v>
      </c>
      <c r="C96">
        <v>0</v>
      </c>
      <c r="D96">
        <f t="shared" si="27"/>
        <v>0</v>
      </c>
      <c r="E96">
        <f>IF(D351&gt;0,ROUND((D96/D351) * 100, 4), "")</f>
        <v>0</v>
      </c>
      <c r="F96">
        <v>0</v>
      </c>
      <c r="G96">
        <v>0</v>
      </c>
      <c r="H96">
        <f t="shared" si="28"/>
        <v>0</v>
      </c>
      <c r="I96">
        <v>0</v>
      </c>
      <c r="J96">
        <v>0</v>
      </c>
      <c r="K96">
        <f t="shared" si="29"/>
        <v>0</v>
      </c>
      <c r="L96">
        <v>0</v>
      </c>
      <c r="M96">
        <v>0</v>
      </c>
      <c r="N96">
        <f t="shared" si="30"/>
        <v>0</v>
      </c>
      <c r="O96">
        <v>0</v>
      </c>
      <c r="P96">
        <v>0</v>
      </c>
      <c r="Q96">
        <f t="shared" si="31"/>
        <v>0</v>
      </c>
      <c r="R96">
        <v>0</v>
      </c>
      <c r="S96">
        <v>0</v>
      </c>
      <c r="T96">
        <f t="shared" si="32"/>
        <v>0</v>
      </c>
      <c r="U96">
        <v>0</v>
      </c>
      <c r="V96">
        <v>0</v>
      </c>
      <c r="W96">
        <f t="shared" si="33"/>
        <v>0</v>
      </c>
      <c r="X96">
        <v>0</v>
      </c>
      <c r="Y96">
        <v>0</v>
      </c>
      <c r="Z96">
        <f t="shared" si="34"/>
        <v>0</v>
      </c>
      <c r="AA96">
        <v>0</v>
      </c>
      <c r="AB96">
        <v>0</v>
      </c>
      <c r="AC96">
        <f t="shared" si="35"/>
        <v>0</v>
      </c>
    </row>
    <row r="97" spans="1:29">
      <c r="A97" t="s">
        <v>101</v>
      </c>
      <c r="B97">
        <v>0</v>
      </c>
      <c r="C97">
        <v>0</v>
      </c>
      <c r="D97">
        <f t="shared" si="27"/>
        <v>0</v>
      </c>
      <c r="E97">
        <f>IF(D351&gt;0,ROUND((D97/D351) * 100, 4), "")</f>
        <v>0</v>
      </c>
      <c r="F97">
        <v>0</v>
      </c>
      <c r="G97">
        <v>0</v>
      </c>
      <c r="H97">
        <f t="shared" si="28"/>
        <v>0</v>
      </c>
      <c r="I97">
        <v>0</v>
      </c>
      <c r="J97">
        <v>0</v>
      </c>
      <c r="K97">
        <f t="shared" si="29"/>
        <v>0</v>
      </c>
      <c r="L97">
        <v>0</v>
      </c>
      <c r="M97">
        <v>0</v>
      </c>
      <c r="N97">
        <f t="shared" si="30"/>
        <v>0</v>
      </c>
      <c r="O97">
        <v>0</v>
      </c>
      <c r="P97">
        <v>0</v>
      </c>
      <c r="Q97">
        <f t="shared" si="31"/>
        <v>0</v>
      </c>
      <c r="R97">
        <v>0</v>
      </c>
      <c r="S97">
        <v>0</v>
      </c>
      <c r="T97">
        <f t="shared" si="32"/>
        <v>0</v>
      </c>
      <c r="U97">
        <v>0</v>
      </c>
      <c r="V97">
        <v>0</v>
      </c>
      <c r="W97">
        <f t="shared" si="33"/>
        <v>0</v>
      </c>
      <c r="X97">
        <v>0</v>
      </c>
      <c r="Y97">
        <v>0</v>
      </c>
      <c r="Z97">
        <f t="shared" si="34"/>
        <v>0</v>
      </c>
      <c r="AA97">
        <v>0</v>
      </c>
      <c r="AB97">
        <v>0</v>
      </c>
      <c r="AC97">
        <f t="shared" si="35"/>
        <v>0</v>
      </c>
    </row>
    <row r="98" spans="1:29">
      <c r="A98" t="s">
        <v>102</v>
      </c>
      <c r="B98">
        <v>0</v>
      </c>
      <c r="C98">
        <v>0</v>
      </c>
      <c r="D98">
        <f t="shared" si="27"/>
        <v>0</v>
      </c>
      <c r="E98">
        <f>IF(D351&gt;0,ROUND((D98/D351) * 100, 4), "")</f>
        <v>0</v>
      </c>
      <c r="F98">
        <v>0</v>
      </c>
      <c r="G98">
        <v>0</v>
      </c>
      <c r="H98">
        <f t="shared" si="28"/>
        <v>0</v>
      </c>
      <c r="I98">
        <v>0</v>
      </c>
      <c r="J98">
        <v>0</v>
      </c>
      <c r="K98">
        <f t="shared" si="29"/>
        <v>0</v>
      </c>
      <c r="L98">
        <v>0</v>
      </c>
      <c r="M98">
        <v>0</v>
      </c>
      <c r="N98">
        <f t="shared" si="30"/>
        <v>0</v>
      </c>
      <c r="O98">
        <v>0</v>
      </c>
      <c r="P98">
        <v>0</v>
      </c>
      <c r="Q98">
        <f t="shared" si="31"/>
        <v>0</v>
      </c>
      <c r="R98">
        <v>0</v>
      </c>
      <c r="S98">
        <v>0</v>
      </c>
      <c r="T98">
        <f t="shared" si="32"/>
        <v>0</v>
      </c>
      <c r="U98">
        <v>0</v>
      </c>
      <c r="V98">
        <v>0</v>
      </c>
      <c r="W98">
        <f t="shared" si="33"/>
        <v>0</v>
      </c>
      <c r="X98">
        <v>0</v>
      </c>
      <c r="Y98">
        <v>0</v>
      </c>
      <c r="Z98">
        <f t="shared" si="34"/>
        <v>0</v>
      </c>
      <c r="AA98">
        <v>0</v>
      </c>
      <c r="AB98">
        <v>0</v>
      </c>
      <c r="AC98">
        <f t="shared" si="35"/>
        <v>0</v>
      </c>
    </row>
    <row r="99" spans="1:29">
      <c r="A99" t="s">
        <v>103</v>
      </c>
      <c r="B99">
        <v>0</v>
      </c>
      <c r="C99">
        <v>0</v>
      </c>
      <c r="D99">
        <f t="shared" si="27"/>
        <v>0</v>
      </c>
      <c r="E99">
        <f>IF(D351&gt;0,ROUND((D99/D351) * 100, 4), "")</f>
        <v>0</v>
      </c>
      <c r="F99">
        <v>0</v>
      </c>
      <c r="G99">
        <v>0</v>
      </c>
      <c r="H99">
        <f t="shared" si="28"/>
        <v>0</v>
      </c>
      <c r="I99">
        <v>0</v>
      </c>
      <c r="J99">
        <v>0</v>
      </c>
      <c r="K99">
        <f t="shared" si="29"/>
        <v>0</v>
      </c>
      <c r="L99">
        <v>0</v>
      </c>
      <c r="M99">
        <v>0</v>
      </c>
      <c r="N99">
        <f t="shared" si="30"/>
        <v>0</v>
      </c>
      <c r="O99">
        <v>0</v>
      </c>
      <c r="P99">
        <v>0</v>
      </c>
      <c r="Q99">
        <f t="shared" si="31"/>
        <v>0</v>
      </c>
      <c r="R99">
        <v>0</v>
      </c>
      <c r="S99">
        <v>0</v>
      </c>
      <c r="T99">
        <f t="shared" si="32"/>
        <v>0</v>
      </c>
      <c r="U99">
        <v>0</v>
      </c>
      <c r="V99">
        <v>0</v>
      </c>
      <c r="W99">
        <f t="shared" si="33"/>
        <v>0</v>
      </c>
      <c r="X99">
        <v>0</v>
      </c>
      <c r="Y99">
        <v>0</v>
      </c>
      <c r="Z99">
        <f t="shared" si="34"/>
        <v>0</v>
      </c>
      <c r="AA99">
        <v>0</v>
      </c>
      <c r="AB99">
        <v>0</v>
      </c>
      <c r="AC99">
        <f t="shared" si="35"/>
        <v>0</v>
      </c>
    </row>
    <row r="100" spans="1:29">
      <c r="A100" t="s">
        <v>104</v>
      </c>
      <c r="B100">
        <v>0</v>
      </c>
      <c r="C100">
        <v>0</v>
      </c>
      <c r="D100">
        <f t="shared" si="27"/>
        <v>0</v>
      </c>
      <c r="E100">
        <f>IF(D351&gt;0,ROUND((D100/D351) * 100, 4), "")</f>
        <v>0</v>
      </c>
      <c r="F100">
        <v>0</v>
      </c>
      <c r="G100">
        <v>0</v>
      </c>
      <c r="H100">
        <f t="shared" si="28"/>
        <v>0</v>
      </c>
      <c r="I100">
        <v>0</v>
      </c>
      <c r="J100">
        <v>0</v>
      </c>
      <c r="K100">
        <f t="shared" si="29"/>
        <v>0</v>
      </c>
      <c r="L100">
        <v>0</v>
      </c>
      <c r="M100">
        <v>0</v>
      </c>
      <c r="N100">
        <f t="shared" si="30"/>
        <v>0</v>
      </c>
      <c r="O100">
        <v>0</v>
      </c>
      <c r="P100">
        <v>0</v>
      </c>
      <c r="Q100">
        <f t="shared" si="31"/>
        <v>0</v>
      </c>
      <c r="R100">
        <v>0</v>
      </c>
      <c r="S100">
        <v>0</v>
      </c>
      <c r="T100">
        <f t="shared" si="32"/>
        <v>0</v>
      </c>
      <c r="U100">
        <v>0</v>
      </c>
      <c r="V100">
        <v>0</v>
      </c>
      <c r="W100">
        <f t="shared" si="33"/>
        <v>0</v>
      </c>
      <c r="X100">
        <v>0</v>
      </c>
      <c r="Y100">
        <v>0</v>
      </c>
      <c r="Z100">
        <f t="shared" si="34"/>
        <v>0</v>
      </c>
      <c r="AA100">
        <v>0</v>
      </c>
      <c r="AB100">
        <v>0</v>
      </c>
      <c r="AC100">
        <f t="shared" si="35"/>
        <v>0</v>
      </c>
    </row>
    <row r="101" spans="1:29">
      <c r="A101" t="s">
        <v>105</v>
      </c>
      <c r="B101">
        <v>0</v>
      </c>
      <c r="C101">
        <v>0</v>
      </c>
      <c r="D101">
        <f t="shared" si="27"/>
        <v>0</v>
      </c>
      <c r="E101">
        <f>IF(D351&gt;0,ROUND((D101/D351) * 100, 4), "")</f>
        <v>0</v>
      </c>
      <c r="F101">
        <v>0</v>
      </c>
      <c r="G101">
        <v>0</v>
      </c>
      <c r="H101">
        <f t="shared" si="28"/>
        <v>0</v>
      </c>
      <c r="I101">
        <v>0</v>
      </c>
      <c r="J101">
        <v>0</v>
      </c>
      <c r="K101">
        <f t="shared" si="29"/>
        <v>0</v>
      </c>
      <c r="L101">
        <v>0</v>
      </c>
      <c r="M101">
        <v>0</v>
      </c>
      <c r="N101">
        <f t="shared" si="30"/>
        <v>0</v>
      </c>
      <c r="O101">
        <v>0</v>
      </c>
      <c r="P101">
        <v>0</v>
      </c>
      <c r="Q101">
        <f t="shared" si="31"/>
        <v>0</v>
      </c>
      <c r="R101">
        <v>0</v>
      </c>
      <c r="S101">
        <v>0</v>
      </c>
      <c r="T101">
        <f t="shared" si="32"/>
        <v>0</v>
      </c>
      <c r="U101">
        <v>0</v>
      </c>
      <c r="V101">
        <v>0</v>
      </c>
      <c r="W101">
        <f t="shared" si="33"/>
        <v>0</v>
      </c>
      <c r="X101">
        <v>0</v>
      </c>
      <c r="Y101">
        <v>0</v>
      </c>
      <c r="Z101">
        <f t="shared" si="34"/>
        <v>0</v>
      </c>
      <c r="AA101">
        <v>0</v>
      </c>
      <c r="AB101">
        <v>0</v>
      </c>
      <c r="AC101">
        <f t="shared" si="35"/>
        <v>0</v>
      </c>
    </row>
    <row r="102" spans="1:29">
      <c r="A102" t="s">
        <v>106</v>
      </c>
      <c r="B102">
        <v>0</v>
      </c>
      <c r="C102">
        <v>0</v>
      </c>
      <c r="D102">
        <f t="shared" si="27"/>
        <v>0</v>
      </c>
      <c r="E102">
        <f>IF(D351&gt;0,ROUND((D102/D351) * 100, 4), "")</f>
        <v>0</v>
      </c>
      <c r="F102">
        <v>0</v>
      </c>
      <c r="G102">
        <v>0</v>
      </c>
      <c r="H102">
        <f t="shared" si="28"/>
        <v>0</v>
      </c>
      <c r="I102">
        <v>0</v>
      </c>
      <c r="J102">
        <v>0</v>
      </c>
      <c r="K102">
        <f t="shared" si="29"/>
        <v>0</v>
      </c>
      <c r="L102">
        <v>0</v>
      </c>
      <c r="M102">
        <v>0</v>
      </c>
      <c r="N102">
        <f t="shared" si="30"/>
        <v>0</v>
      </c>
      <c r="O102">
        <v>0</v>
      </c>
      <c r="P102">
        <v>0</v>
      </c>
      <c r="Q102">
        <f t="shared" si="31"/>
        <v>0</v>
      </c>
      <c r="R102">
        <v>0</v>
      </c>
      <c r="S102">
        <v>0</v>
      </c>
      <c r="T102">
        <f t="shared" si="32"/>
        <v>0</v>
      </c>
      <c r="U102">
        <v>0</v>
      </c>
      <c r="V102">
        <v>0</v>
      </c>
      <c r="W102">
        <f t="shared" si="33"/>
        <v>0</v>
      </c>
      <c r="X102">
        <v>0</v>
      </c>
      <c r="Y102">
        <v>0</v>
      </c>
      <c r="Z102">
        <f t="shared" si="34"/>
        <v>0</v>
      </c>
      <c r="AA102">
        <v>0</v>
      </c>
      <c r="AB102">
        <v>0</v>
      </c>
      <c r="AC102">
        <f t="shared" si="35"/>
        <v>0</v>
      </c>
    </row>
    <row r="104" spans="1:29">
      <c r="A104" s="5" t="s">
        <v>107</v>
      </c>
      <c r="B104" s="5" t="s">
        <v>107</v>
      </c>
      <c r="C104" s="5" t="s">
        <v>107</v>
      </c>
      <c r="D104" s="5" t="s">
        <v>107</v>
      </c>
      <c r="E104" s="5" t="s">
        <v>107</v>
      </c>
      <c r="F104" s="5" t="s">
        <v>107</v>
      </c>
      <c r="G104" s="5" t="s">
        <v>107</v>
      </c>
      <c r="H104" s="5" t="s">
        <v>107</v>
      </c>
      <c r="I104" s="5" t="s">
        <v>107</v>
      </c>
      <c r="J104" s="5" t="s">
        <v>107</v>
      </c>
      <c r="K104" s="5" t="s">
        <v>107</v>
      </c>
      <c r="L104" s="5" t="s">
        <v>107</v>
      </c>
      <c r="M104" s="5" t="s">
        <v>107</v>
      </c>
      <c r="N104" s="5" t="s">
        <v>107</v>
      </c>
      <c r="O104" s="5" t="s">
        <v>107</v>
      </c>
      <c r="P104" s="5" t="s">
        <v>107</v>
      </c>
      <c r="Q104" s="5" t="s">
        <v>107</v>
      </c>
      <c r="R104" s="5" t="s">
        <v>107</v>
      </c>
      <c r="S104" s="5" t="s">
        <v>107</v>
      </c>
      <c r="T104" s="5" t="s">
        <v>107</v>
      </c>
      <c r="U104" s="5" t="s">
        <v>107</v>
      </c>
      <c r="V104" s="5" t="s">
        <v>107</v>
      </c>
      <c r="W104" s="5" t="s">
        <v>107</v>
      </c>
      <c r="X104" s="5" t="s">
        <v>107</v>
      </c>
      <c r="Y104" s="5" t="s">
        <v>107</v>
      </c>
      <c r="Z104" s="5" t="s">
        <v>107</v>
      </c>
      <c r="AA104" s="5" t="s">
        <v>107</v>
      </c>
      <c r="AB104" s="5" t="s">
        <v>107</v>
      </c>
      <c r="AC104" s="5" t="s">
        <v>107</v>
      </c>
    </row>
    <row r="105" spans="1:29">
      <c r="A105" t="s">
        <v>108</v>
      </c>
      <c r="B105">
        <v>0</v>
      </c>
      <c r="C105">
        <v>0</v>
      </c>
      <c r="D105">
        <f t="shared" ref="D105:D116" si="36">B105+C105</f>
        <v>0</v>
      </c>
      <c r="E105">
        <f>IF(D351&gt;0,ROUND((D105/D351) * 100, 4), "")</f>
        <v>0</v>
      </c>
      <c r="F105">
        <v>0</v>
      </c>
      <c r="G105">
        <v>0</v>
      </c>
      <c r="H105">
        <f t="shared" ref="H105:H116" si="37">F105+G105</f>
        <v>0</v>
      </c>
      <c r="I105">
        <v>0</v>
      </c>
      <c r="J105">
        <v>0</v>
      </c>
      <c r="K105">
        <f t="shared" ref="K105:K116" si="38">I105+J105</f>
        <v>0</v>
      </c>
      <c r="L105">
        <v>0</v>
      </c>
      <c r="M105">
        <v>0</v>
      </c>
      <c r="N105">
        <f t="shared" ref="N105:N116" si="39">L105+M105</f>
        <v>0</v>
      </c>
      <c r="O105">
        <v>0</v>
      </c>
      <c r="P105">
        <v>0</v>
      </c>
      <c r="Q105">
        <f t="shared" ref="Q105:Q116" si="40">O105+P105</f>
        <v>0</v>
      </c>
      <c r="R105">
        <v>0</v>
      </c>
      <c r="S105">
        <v>0</v>
      </c>
      <c r="T105">
        <f t="shared" ref="T105:T116" si="41">R105+S105</f>
        <v>0</v>
      </c>
      <c r="U105">
        <v>0</v>
      </c>
      <c r="V105">
        <v>0</v>
      </c>
      <c r="W105">
        <f t="shared" ref="W105:W116" si="42">U105+V105</f>
        <v>0</v>
      </c>
      <c r="X105">
        <v>0</v>
      </c>
      <c r="Y105">
        <v>0</v>
      </c>
      <c r="Z105">
        <f t="shared" ref="Z105:Z116" si="43">X105+Y105</f>
        <v>0</v>
      </c>
      <c r="AA105">
        <v>0</v>
      </c>
      <c r="AB105">
        <v>0</v>
      </c>
      <c r="AC105">
        <f t="shared" ref="AC105:AC116" si="44">AA105+AB105</f>
        <v>0</v>
      </c>
    </row>
    <row r="106" spans="1:29">
      <c r="A106" t="s">
        <v>109</v>
      </c>
      <c r="B106">
        <v>0</v>
      </c>
      <c r="C106">
        <v>1</v>
      </c>
      <c r="D106">
        <f t="shared" si="36"/>
        <v>1</v>
      </c>
      <c r="E106">
        <f>IF(D351&gt;0,ROUND((D106/D351) * 100, 4), "")</f>
        <v>0.13700000000000001</v>
      </c>
      <c r="F106">
        <v>0</v>
      </c>
      <c r="G106">
        <v>1</v>
      </c>
      <c r="H106">
        <f t="shared" si="37"/>
        <v>1</v>
      </c>
      <c r="I106">
        <v>0</v>
      </c>
      <c r="J106">
        <v>0</v>
      </c>
      <c r="K106">
        <f t="shared" si="38"/>
        <v>0</v>
      </c>
      <c r="L106">
        <v>0</v>
      </c>
      <c r="M106">
        <v>0</v>
      </c>
      <c r="N106">
        <f t="shared" si="39"/>
        <v>0</v>
      </c>
      <c r="O106">
        <v>0</v>
      </c>
      <c r="P106">
        <v>0</v>
      </c>
      <c r="Q106">
        <f t="shared" si="40"/>
        <v>0</v>
      </c>
      <c r="R106">
        <v>0</v>
      </c>
      <c r="S106">
        <v>0</v>
      </c>
      <c r="T106">
        <f t="shared" si="41"/>
        <v>0</v>
      </c>
      <c r="U106">
        <v>0</v>
      </c>
      <c r="V106">
        <v>0</v>
      </c>
      <c r="W106">
        <f t="shared" si="42"/>
        <v>0</v>
      </c>
      <c r="X106">
        <v>0</v>
      </c>
      <c r="Y106">
        <v>0</v>
      </c>
      <c r="Z106">
        <f t="shared" si="43"/>
        <v>0</v>
      </c>
      <c r="AA106">
        <v>0</v>
      </c>
      <c r="AB106">
        <v>0</v>
      </c>
      <c r="AC106">
        <f t="shared" si="44"/>
        <v>0</v>
      </c>
    </row>
    <row r="107" spans="1:29">
      <c r="A107" t="s">
        <v>110</v>
      </c>
      <c r="B107">
        <v>0</v>
      </c>
      <c r="C107">
        <v>0</v>
      </c>
      <c r="D107">
        <f t="shared" si="36"/>
        <v>0</v>
      </c>
      <c r="E107">
        <f>IF(D351&gt;0,ROUND((D107/D351) * 100, 4), "")</f>
        <v>0</v>
      </c>
      <c r="F107">
        <v>0</v>
      </c>
      <c r="G107">
        <v>0</v>
      </c>
      <c r="H107">
        <f t="shared" si="37"/>
        <v>0</v>
      </c>
      <c r="I107">
        <v>0</v>
      </c>
      <c r="J107">
        <v>0</v>
      </c>
      <c r="K107">
        <f t="shared" si="38"/>
        <v>0</v>
      </c>
      <c r="L107">
        <v>0</v>
      </c>
      <c r="M107">
        <v>0</v>
      </c>
      <c r="N107">
        <f t="shared" si="39"/>
        <v>0</v>
      </c>
      <c r="O107">
        <v>0</v>
      </c>
      <c r="P107">
        <v>0</v>
      </c>
      <c r="Q107">
        <f t="shared" si="40"/>
        <v>0</v>
      </c>
      <c r="R107">
        <v>0</v>
      </c>
      <c r="S107">
        <v>0</v>
      </c>
      <c r="T107">
        <f t="shared" si="41"/>
        <v>0</v>
      </c>
      <c r="U107">
        <v>0</v>
      </c>
      <c r="V107">
        <v>0</v>
      </c>
      <c r="W107">
        <f t="shared" si="42"/>
        <v>0</v>
      </c>
      <c r="X107">
        <v>0</v>
      </c>
      <c r="Y107">
        <v>0</v>
      </c>
      <c r="Z107">
        <f t="shared" si="43"/>
        <v>0</v>
      </c>
      <c r="AA107">
        <v>0</v>
      </c>
      <c r="AB107">
        <v>0</v>
      </c>
      <c r="AC107">
        <f t="shared" si="44"/>
        <v>0</v>
      </c>
    </row>
    <row r="108" spans="1:29">
      <c r="A108" t="s">
        <v>111</v>
      </c>
      <c r="B108">
        <v>1</v>
      </c>
      <c r="C108">
        <v>0</v>
      </c>
      <c r="D108">
        <f t="shared" si="36"/>
        <v>1</v>
      </c>
      <c r="E108">
        <f>IF(D351&gt;0,ROUND((D108/D351) * 100, 4), "")</f>
        <v>0.13700000000000001</v>
      </c>
      <c r="F108">
        <v>0</v>
      </c>
      <c r="G108">
        <v>0</v>
      </c>
      <c r="H108">
        <f t="shared" si="37"/>
        <v>0</v>
      </c>
      <c r="I108">
        <v>0</v>
      </c>
      <c r="J108">
        <v>0</v>
      </c>
      <c r="K108">
        <f t="shared" si="38"/>
        <v>0</v>
      </c>
      <c r="L108">
        <v>0</v>
      </c>
      <c r="M108">
        <v>0</v>
      </c>
      <c r="N108">
        <f t="shared" si="39"/>
        <v>0</v>
      </c>
      <c r="O108">
        <v>0</v>
      </c>
      <c r="P108">
        <v>0</v>
      </c>
      <c r="Q108">
        <f t="shared" si="40"/>
        <v>0</v>
      </c>
      <c r="R108">
        <v>0</v>
      </c>
      <c r="S108">
        <v>0</v>
      </c>
      <c r="T108">
        <f t="shared" si="41"/>
        <v>0</v>
      </c>
      <c r="U108">
        <v>0</v>
      </c>
      <c r="V108">
        <v>0</v>
      </c>
      <c r="W108">
        <f t="shared" si="42"/>
        <v>0</v>
      </c>
      <c r="X108">
        <v>0</v>
      </c>
      <c r="Y108">
        <v>0</v>
      </c>
      <c r="Z108">
        <f t="shared" si="43"/>
        <v>0</v>
      </c>
      <c r="AA108">
        <v>0</v>
      </c>
      <c r="AB108">
        <v>0</v>
      </c>
      <c r="AC108">
        <f t="shared" si="44"/>
        <v>0</v>
      </c>
    </row>
    <row r="109" spans="1:29">
      <c r="A109" t="s">
        <v>112</v>
      </c>
      <c r="B109">
        <v>0</v>
      </c>
      <c r="C109">
        <v>0</v>
      </c>
      <c r="D109">
        <f t="shared" si="36"/>
        <v>0</v>
      </c>
      <c r="E109">
        <f>IF(D351&gt;0,ROUND((D109/D351) * 100, 4), "")</f>
        <v>0</v>
      </c>
      <c r="F109">
        <v>0</v>
      </c>
      <c r="G109">
        <v>0</v>
      </c>
      <c r="H109">
        <f t="shared" si="37"/>
        <v>0</v>
      </c>
      <c r="I109">
        <v>0</v>
      </c>
      <c r="J109">
        <v>0</v>
      </c>
      <c r="K109">
        <f t="shared" si="38"/>
        <v>0</v>
      </c>
      <c r="L109">
        <v>0</v>
      </c>
      <c r="M109">
        <v>0</v>
      </c>
      <c r="N109">
        <f t="shared" si="39"/>
        <v>0</v>
      </c>
      <c r="O109">
        <v>0</v>
      </c>
      <c r="P109">
        <v>0</v>
      </c>
      <c r="Q109">
        <f t="shared" si="40"/>
        <v>0</v>
      </c>
      <c r="R109">
        <v>0</v>
      </c>
      <c r="S109">
        <v>0</v>
      </c>
      <c r="T109">
        <f t="shared" si="41"/>
        <v>0</v>
      </c>
      <c r="U109">
        <v>0</v>
      </c>
      <c r="V109">
        <v>0</v>
      </c>
      <c r="W109">
        <f t="shared" si="42"/>
        <v>0</v>
      </c>
      <c r="X109">
        <v>0</v>
      </c>
      <c r="Y109">
        <v>0</v>
      </c>
      <c r="Z109">
        <f t="shared" si="43"/>
        <v>0</v>
      </c>
      <c r="AA109">
        <v>0</v>
      </c>
      <c r="AB109">
        <v>0</v>
      </c>
      <c r="AC109">
        <f t="shared" si="44"/>
        <v>0</v>
      </c>
    </row>
    <row r="110" spans="1:29">
      <c r="A110" t="s">
        <v>113</v>
      </c>
      <c r="B110">
        <v>0</v>
      </c>
      <c r="C110">
        <v>3</v>
      </c>
      <c r="D110">
        <f t="shared" si="36"/>
        <v>3</v>
      </c>
      <c r="E110">
        <f>IF(D351&gt;0,ROUND((D110/D351) * 100, 4), "")</f>
        <v>0.41099999999999998</v>
      </c>
      <c r="F110">
        <v>0</v>
      </c>
      <c r="G110">
        <v>0</v>
      </c>
      <c r="H110">
        <f t="shared" si="37"/>
        <v>0</v>
      </c>
      <c r="I110">
        <v>0</v>
      </c>
      <c r="J110">
        <v>0</v>
      </c>
      <c r="K110">
        <f t="shared" si="38"/>
        <v>0</v>
      </c>
      <c r="L110">
        <v>0</v>
      </c>
      <c r="M110">
        <v>1</v>
      </c>
      <c r="N110">
        <f t="shared" si="39"/>
        <v>1</v>
      </c>
      <c r="O110">
        <v>0</v>
      </c>
      <c r="P110">
        <v>0</v>
      </c>
      <c r="Q110">
        <f t="shared" si="40"/>
        <v>0</v>
      </c>
      <c r="R110">
        <v>0</v>
      </c>
      <c r="S110">
        <v>0</v>
      </c>
      <c r="T110">
        <f t="shared" si="41"/>
        <v>0</v>
      </c>
      <c r="U110">
        <v>0</v>
      </c>
      <c r="V110">
        <v>0</v>
      </c>
      <c r="W110">
        <f t="shared" si="42"/>
        <v>0</v>
      </c>
      <c r="X110">
        <v>0</v>
      </c>
      <c r="Y110">
        <v>1</v>
      </c>
      <c r="Z110">
        <f t="shared" si="43"/>
        <v>1</v>
      </c>
      <c r="AA110">
        <v>0</v>
      </c>
      <c r="AB110">
        <v>0</v>
      </c>
      <c r="AC110">
        <f t="shared" si="44"/>
        <v>0</v>
      </c>
    </row>
    <row r="111" spans="1:29">
      <c r="A111" t="s">
        <v>114</v>
      </c>
      <c r="B111">
        <v>0</v>
      </c>
      <c r="C111">
        <v>0</v>
      </c>
      <c r="D111">
        <f t="shared" si="36"/>
        <v>0</v>
      </c>
      <c r="E111">
        <f>IF(D351&gt;0,ROUND((D111/D351) * 100, 4), "")</f>
        <v>0</v>
      </c>
      <c r="F111">
        <v>0</v>
      </c>
      <c r="G111">
        <v>0</v>
      </c>
      <c r="H111">
        <f t="shared" si="37"/>
        <v>0</v>
      </c>
      <c r="I111">
        <v>0</v>
      </c>
      <c r="J111">
        <v>0</v>
      </c>
      <c r="K111">
        <f t="shared" si="38"/>
        <v>0</v>
      </c>
      <c r="L111">
        <v>0</v>
      </c>
      <c r="M111">
        <v>0</v>
      </c>
      <c r="N111">
        <f t="shared" si="39"/>
        <v>0</v>
      </c>
      <c r="O111">
        <v>0</v>
      </c>
      <c r="P111">
        <v>0</v>
      </c>
      <c r="Q111">
        <f t="shared" si="40"/>
        <v>0</v>
      </c>
      <c r="R111">
        <v>0</v>
      </c>
      <c r="S111">
        <v>0</v>
      </c>
      <c r="T111">
        <f t="shared" si="41"/>
        <v>0</v>
      </c>
      <c r="U111">
        <v>0</v>
      </c>
      <c r="V111">
        <v>0</v>
      </c>
      <c r="W111">
        <f t="shared" si="42"/>
        <v>0</v>
      </c>
      <c r="X111">
        <v>0</v>
      </c>
      <c r="Y111">
        <v>0</v>
      </c>
      <c r="Z111">
        <f t="shared" si="43"/>
        <v>0</v>
      </c>
      <c r="AA111">
        <v>0</v>
      </c>
      <c r="AB111">
        <v>0</v>
      </c>
      <c r="AC111">
        <f t="shared" si="44"/>
        <v>0</v>
      </c>
    </row>
    <row r="112" spans="1:29">
      <c r="A112" t="s">
        <v>115</v>
      </c>
      <c r="B112">
        <v>0</v>
      </c>
      <c r="C112">
        <v>0</v>
      </c>
      <c r="D112">
        <f t="shared" si="36"/>
        <v>0</v>
      </c>
      <c r="E112">
        <f>IF(D351&gt;0,ROUND((D112/D351) * 100, 4), "")</f>
        <v>0</v>
      </c>
      <c r="F112">
        <v>0</v>
      </c>
      <c r="G112">
        <v>0</v>
      </c>
      <c r="H112">
        <f t="shared" si="37"/>
        <v>0</v>
      </c>
      <c r="I112">
        <v>0</v>
      </c>
      <c r="J112">
        <v>0</v>
      </c>
      <c r="K112">
        <f t="shared" si="38"/>
        <v>0</v>
      </c>
      <c r="L112">
        <v>0</v>
      </c>
      <c r="M112">
        <v>0</v>
      </c>
      <c r="N112">
        <f t="shared" si="39"/>
        <v>0</v>
      </c>
      <c r="O112">
        <v>0</v>
      </c>
      <c r="P112">
        <v>0</v>
      </c>
      <c r="Q112">
        <f t="shared" si="40"/>
        <v>0</v>
      </c>
      <c r="R112">
        <v>0</v>
      </c>
      <c r="S112">
        <v>0</v>
      </c>
      <c r="T112">
        <f t="shared" si="41"/>
        <v>0</v>
      </c>
      <c r="U112">
        <v>0</v>
      </c>
      <c r="V112">
        <v>0</v>
      </c>
      <c r="W112">
        <f t="shared" si="42"/>
        <v>0</v>
      </c>
      <c r="X112">
        <v>0</v>
      </c>
      <c r="Y112">
        <v>0</v>
      </c>
      <c r="Z112">
        <f t="shared" si="43"/>
        <v>0</v>
      </c>
      <c r="AA112">
        <v>0</v>
      </c>
      <c r="AB112">
        <v>0</v>
      </c>
      <c r="AC112">
        <f t="shared" si="44"/>
        <v>0</v>
      </c>
    </row>
    <row r="113" spans="1:29">
      <c r="A113" t="s">
        <v>116</v>
      </c>
      <c r="B113">
        <v>0</v>
      </c>
      <c r="C113">
        <v>0</v>
      </c>
      <c r="D113">
        <f t="shared" si="36"/>
        <v>0</v>
      </c>
      <c r="E113">
        <f>IF(D351&gt;0,ROUND((D113/D351) * 100, 4), "")</f>
        <v>0</v>
      </c>
      <c r="F113">
        <v>0</v>
      </c>
      <c r="G113">
        <v>0</v>
      </c>
      <c r="H113">
        <f t="shared" si="37"/>
        <v>0</v>
      </c>
      <c r="I113">
        <v>0</v>
      </c>
      <c r="J113">
        <v>0</v>
      </c>
      <c r="K113">
        <f t="shared" si="38"/>
        <v>0</v>
      </c>
      <c r="L113">
        <v>0</v>
      </c>
      <c r="M113">
        <v>0</v>
      </c>
      <c r="N113">
        <f t="shared" si="39"/>
        <v>0</v>
      </c>
      <c r="O113">
        <v>0</v>
      </c>
      <c r="P113">
        <v>0</v>
      </c>
      <c r="Q113">
        <f t="shared" si="40"/>
        <v>0</v>
      </c>
      <c r="R113">
        <v>0</v>
      </c>
      <c r="S113">
        <v>0</v>
      </c>
      <c r="T113">
        <f t="shared" si="41"/>
        <v>0</v>
      </c>
      <c r="U113">
        <v>0</v>
      </c>
      <c r="V113">
        <v>0</v>
      </c>
      <c r="W113">
        <f t="shared" si="42"/>
        <v>0</v>
      </c>
      <c r="X113">
        <v>0</v>
      </c>
      <c r="Y113">
        <v>0</v>
      </c>
      <c r="Z113">
        <f t="shared" si="43"/>
        <v>0</v>
      </c>
      <c r="AA113">
        <v>0</v>
      </c>
      <c r="AB113">
        <v>0</v>
      </c>
      <c r="AC113">
        <f t="shared" si="44"/>
        <v>0</v>
      </c>
    </row>
    <row r="114" spans="1:29">
      <c r="A114" t="s">
        <v>117</v>
      </c>
      <c r="B114">
        <v>0</v>
      </c>
      <c r="C114">
        <v>0</v>
      </c>
      <c r="D114">
        <f t="shared" si="36"/>
        <v>0</v>
      </c>
      <c r="E114">
        <f>IF(D351&gt;0,ROUND((D114/D351) * 100, 4), "")</f>
        <v>0</v>
      </c>
      <c r="F114">
        <v>0</v>
      </c>
      <c r="G114">
        <v>0</v>
      </c>
      <c r="H114">
        <f t="shared" si="37"/>
        <v>0</v>
      </c>
      <c r="I114">
        <v>0</v>
      </c>
      <c r="J114">
        <v>0</v>
      </c>
      <c r="K114">
        <f t="shared" si="38"/>
        <v>0</v>
      </c>
      <c r="L114">
        <v>0</v>
      </c>
      <c r="M114">
        <v>0</v>
      </c>
      <c r="N114">
        <f t="shared" si="39"/>
        <v>0</v>
      </c>
      <c r="O114">
        <v>0</v>
      </c>
      <c r="P114">
        <v>0</v>
      </c>
      <c r="Q114">
        <f t="shared" si="40"/>
        <v>0</v>
      </c>
      <c r="R114">
        <v>0</v>
      </c>
      <c r="S114">
        <v>0</v>
      </c>
      <c r="T114">
        <f t="shared" si="41"/>
        <v>0</v>
      </c>
      <c r="U114">
        <v>0</v>
      </c>
      <c r="V114">
        <v>0</v>
      </c>
      <c r="W114">
        <f t="shared" si="42"/>
        <v>0</v>
      </c>
      <c r="X114">
        <v>0</v>
      </c>
      <c r="Y114">
        <v>0</v>
      </c>
      <c r="Z114">
        <f t="shared" si="43"/>
        <v>0</v>
      </c>
      <c r="AA114">
        <v>0</v>
      </c>
      <c r="AB114">
        <v>0</v>
      </c>
      <c r="AC114">
        <f t="shared" si="44"/>
        <v>0</v>
      </c>
    </row>
    <row r="115" spans="1:29">
      <c r="A115" t="s">
        <v>118</v>
      </c>
      <c r="B115">
        <v>0</v>
      </c>
      <c r="C115">
        <v>0</v>
      </c>
      <c r="D115">
        <f t="shared" si="36"/>
        <v>0</v>
      </c>
      <c r="E115">
        <f>IF(D351&gt;0,ROUND((D115/D351) * 100, 4), "")</f>
        <v>0</v>
      </c>
      <c r="F115">
        <v>0</v>
      </c>
      <c r="G115">
        <v>0</v>
      </c>
      <c r="H115">
        <f t="shared" si="37"/>
        <v>0</v>
      </c>
      <c r="I115">
        <v>0</v>
      </c>
      <c r="J115">
        <v>0</v>
      </c>
      <c r="K115">
        <f t="shared" si="38"/>
        <v>0</v>
      </c>
      <c r="L115">
        <v>0</v>
      </c>
      <c r="M115">
        <v>0</v>
      </c>
      <c r="N115">
        <f t="shared" si="39"/>
        <v>0</v>
      </c>
      <c r="O115">
        <v>0</v>
      </c>
      <c r="P115">
        <v>0</v>
      </c>
      <c r="Q115">
        <f t="shared" si="40"/>
        <v>0</v>
      </c>
      <c r="R115">
        <v>0</v>
      </c>
      <c r="S115">
        <v>0</v>
      </c>
      <c r="T115">
        <f t="shared" si="41"/>
        <v>0</v>
      </c>
      <c r="U115">
        <v>0</v>
      </c>
      <c r="V115">
        <v>0</v>
      </c>
      <c r="W115">
        <f t="shared" si="42"/>
        <v>0</v>
      </c>
      <c r="X115">
        <v>0</v>
      </c>
      <c r="Y115">
        <v>0</v>
      </c>
      <c r="Z115">
        <f t="shared" si="43"/>
        <v>0</v>
      </c>
      <c r="AA115">
        <v>0</v>
      </c>
      <c r="AB115">
        <v>0</v>
      </c>
      <c r="AC115">
        <f t="shared" si="44"/>
        <v>0</v>
      </c>
    </row>
    <row r="116" spans="1:29">
      <c r="A116" t="s">
        <v>119</v>
      </c>
      <c r="B116">
        <v>0</v>
      </c>
      <c r="C116">
        <v>0</v>
      </c>
      <c r="D116">
        <f t="shared" si="36"/>
        <v>0</v>
      </c>
      <c r="E116">
        <f>IF(D351&gt;0,ROUND((D116/D351) * 100, 4), "")</f>
        <v>0</v>
      </c>
      <c r="F116">
        <v>0</v>
      </c>
      <c r="G116">
        <v>0</v>
      </c>
      <c r="H116">
        <f t="shared" si="37"/>
        <v>0</v>
      </c>
      <c r="I116">
        <v>0</v>
      </c>
      <c r="J116">
        <v>0</v>
      </c>
      <c r="K116">
        <f t="shared" si="38"/>
        <v>0</v>
      </c>
      <c r="L116">
        <v>0</v>
      </c>
      <c r="M116">
        <v>0</v>
      </c>
      <c r="N116">
        <f t="shared" si="39"/>
        <v>0</v>
      </c>
      <c r="O116">
        <v>0</v>
      </c>
      <c r="P116">
        <v>0</v>
      </c>
      <c r="Q116">
        <f t="shared" si="40"/>
        <v>0</v>
      </c>
      <c r="R116">
        <v>0</v>
      </c>
      <c r="S116">
        <v>0</v>
      </c>
      <c r="T116">
        <f t="shared" si="41"/>
        <v>0</v>
      </c>
      <c r="U116">
        <v>0</v>
      </c>
      <c r="V116">
        <v>0</v>
      </c>
      <c r="W116">
        <f t="shared" si="42"/>
        <v>0</v>
      </c>
      <c r="X116">
        <v>0</v>
      </c>
      <c r="Y116">
        <v>0</v>
      </c>
      <c r="Z116">
        <f t="shared" si="43"/>
        <v>0</v>
      </c>
      <c r="AA116">
        <v>0</v>
      </c>
      <c r="AB116">
        <v>0</v>
      </c>
      <c r="AC116">
        <f t="shared" si="44"/>
        <v>0</v>
      </c>
    </row>
    <row r="118" spans="1:29">
      <c r="A118" s="5" t="s">
        <v>120</v>
      </c>
      <c r="B118" s="5" t="s">
        <v>120</v>
      </c>
      <c r="C118" s="5" t="s">
        <v>120</v>
      </c>
      <c r="D118" s="5" t="s">
        <v>120</v>
      </c>
      <c r="E118" s="5" t="s">
        <v>120</v>
      </c>
      <c r="F118" s="5" t="s">
        <v>120</v>
      </c>
      <c r="G118" s="5" t="s">
        <v>120</v>
      </c>
      <c r="H118" s="5" t="s">
        <v>120</v>
      </c>
      <c r="I118" s="5" t="s">
        <v>120</v>
      </c>
      <c r="J118" s="5" t="s">
        <v>120</v>
      </c>
      <c r="K118" s="5" t="s">
        <v>120</v>
      </c>
      <c r="L118" s="5" t="s">
        <v>120</v>
      </c>
      <c r="M118" s="5" t="s">
        <v>120</v>
      </c>
      <c r="N118" s="5" t="s">
        <v>120</v>
      </c>
      <c r="O118" s="5" t="s">
        <v>120</v>
      </c>
      <c r="P118" s="5" t="s">
        <v>120</v>
      </c>
      <c r="Q118" s="5" t="s">
        <v>120</v>
      </c>
      <c r="R118" s="5" t="s">
        <v>120</v>
      </c>
      <c r="S118" s="5" t="s">
        <v>120</v>
      </c>
      <c r="T118" s="5" t="s">
        <v>120</v>
      </c>
      <c r="U118" s="5" t="s">
        <v>120</v>
      </c>
      <c r="V118" s="5" t="s">
        <v>120</v>
      </c>
      <c r="W118" s="5" t="s">
        <v>120</v>
      </c>
      <c r="X118" s="5" t="s">
        <v>120</v>
      </c>
      <c r="Y118" s="5" t="s">
        <v>120</v>
      </c>
      <c r="Z118" s="5" t="s">
        <v>120</v>
      </c>
      <c r="AA118" s="5" t="s">
        <v>120</v>
      </c>
      <c r="AB118" s="5" t="s">
        <v>120</v>
      </c>
      <c r="AC118" s="5" t="s">
        <v>120</v>
      </c>
    </row>
    <row r="119" spans="1:29">
      <c r="A119" t="s">
        <v>121</v>
      </c>
      <c r="B119">
        <v>0</v>
      </c>
      <c r="C119">
        <v>0</v>
      </c>
      <c r="D119">
        <f t="shared" ref="D119:D132" si="45">B119+C119</f>
        <v>0</v>
      </c>
      <c r="E119">
        <f>IF(D351&gt;0,ROUND((D119/D351) * 100, 4), "")</f>
        <v>0</v>
      </c>
      <c r="F119">
        <v>0</v>
      </c>
      <c r="G119">
        <v>0</v>
      </c>
      <c r="H119">
        <f t="shared" ref="H119:H132" si="46">F119+G119</f>
        <v>0</v>
      </c>
      <c r="I119">
        <v>0</v>
      </c>
      <c r="J119">
        <v>0</v>
      </c>
      <c r="K119">
        <f t="shared" ref="K119:K132" si="47">I119+J119</f>
        <v>0</v>
      </c>
      <c r="L119">
        <v>0</v>
      </c>
      <c r="M119">
        <v>0</v>
      </c>
      <c r="N119">
        <f t="shared" ref="N119:N132" si="48">L119+M119</f>
        <v>0</v>
      </c>
      <c r="O119">
        <v>0</v>
      </c>
      <c r="P119">
        <v>0</v>
      </c>
      <c r="Q119">
        <f t="shared" ref="Q119:Q132" si="49">O119+P119</f>
        <v>0</v>
      </c>
      <c r="R119">
        <v>0</v>
      </c>
      <c r="S119">
        <v>0</v>
      </c>
      <c r="T119">
        <f t="shared" ref="T119:T132" si="50">R119+S119</f>
        <v>0</v>
      </c>
      <c r="U119">
        <v>0</v>
      </c>
      <c r="V119">
        <v>0</v>
      </c>
      <c r="W119">
        <f t="shared" ref="W119:W132" si="51">U119+V119</f>
        <v>0</v>
      </c>
      <c r="X119">
        <v>0</v>
      </c>
      <c r="Y119">
        <v>0</v>
      </c>
      <c r="Z119">
        <f t="shared" ref="Z119:Z132" si="52">X119+Y119</f>
        <v>0</v>
      </c>
      <c r="AA119">
        <v>0</v>
      </c>
      <c r="AB119">
        <v>0</v>
      </c>
      <c r="AC119">
        <f t="shared" ref="AC119:AC132" si="53">AA119+AB119</f>
        <v>0</v>
      </c>
    </row>
    <row r="120" spans="1:29">
      <c r="A120" t="s">
        <v>122</v>
      </c>
      <c r="B120">
        <v>0</v>
      </c>
      <c r="C120">
        <v>0</v>
      </c>
      <c r="D120">
        <f t="shared" si="45"/>
        <v>0</v>
      </c>
      <c r="E120">
        <f>IF(D351&gt;0,ROUND((D120/D351) * 100, 4), "")</f>
        <v>0</v>
      </c>
      <c r="F120">
        <v>0</v>
      </c>
      <c r="G120">
        <v>0</v>
      </c>
      <c r="H120">
        <f t="shared" si="46"/>
        <v>0</v>
      </c>
      <c r="I120">
        <v>0</v>
      </c>
      <c r="J120">
        <v>0</v>
      </c>
      <c r="K120">
        <f t="shared" si="47"/>
        <v>0</v>
      </c>
      <c r="L120">
        <v>0</v>
      </c>
      <c r="M120">
        <v>0</v>
      </c>
      <c r="N120">
        <f t="shared" si="48"/>
        <v>0</v>
      </c>
      <c r="O120">
        <v>0</v>
      </c>
      <c r="P120">
        <v>0</v>
      </c>
      <c r="Q120">
        <f t="shared" si="49"/>
        <v>0</v>
      </c>
      <c r="R120">
        <v>0</v>
      </c>
      <c r="S120">
        <v>0</v>
      </c>
      <c r="T120">
        <f t="shared" si="50"/>
        <v>0</v>
      </c>
      <c r="U120">
        <v>0</v>
      </c>
      <c r="V120">
        <v>0</v>
      </c>
      <c r="W120">
        <f t="shared" si="51"/>
        <v>0</v>
      </c>
      <c r="X120">
        <v>0</v>
      </c>
      <c r="Y120">
        <v>0</v>
      </c>
      <c r="Z120">
        <f t="shared" si="52"/>
        <v>0</v>
      </c>
      <c r="AA120">
        <v>0</v>
      </c>
      <c r="AB120">
        <v>0</v>
      </c>
      <c r="AC120">
        <f t="shared" si="53"/>
        <v>0</v>
      </c>
    </row>
    <row r="121" spans="1:29">
      <c r="A121" t="s">
        <v>123</v>
      </c>
      <c r="B121">
        <v>0</v>
      </c>
      <c r="C121">
        <v>0</v>
      </c>
      <c r="D121">
        <f t="shared" si="45"/>
        <v>0</v>
      </c>
      <c r="E121">
        <f>IF(D351&gt;0,ROUND((D121/D351) * 100, 4), "")</f>
        <v>0</v>
      </c>
      <c r="F121">
        <v>0</v>
      </c>
      <c r="G121">
        <v>0</v>
      </c>
      <c r="H121">
        <f t="shared" si="46"/>
        <v>0</v>
      </c>
      <c r="I121">
        <v>0</v>
      </c>
      <c r="J121">
        <v>0</v>
      </c>
      <c r="K121">
        <f t="shared" si="47"/>
        <v>0</v>
      </c>
      <c r="L121">
        <v>0</v>
      </c>
      <c r="M121">
        <v>0</v>
      </c>
      <c r="N121">
        <f t="shared" si="48"/>
        <v>0</v>
      </c>
      <c r="O121">
        <v>0</v>
      </c>
      <c r="P121">
        <v>0</v>
      </c>
      <c r="Q121">
        <f t="shared" si="49"/>
        <v>0</v>
      </c>
      <c r="R121">
        <v>0</v>
      </c>
      <c r="S121">
        <v>0</v>
      </c>
      <c r="T121">
        <f t="shared" si="50"/>
        <v>0</v>
      </c>
      <c r="U121">
        <v>0</v>
      </c>
      <c r="V121">
        <v>0</v>
      </c>
      <c r="W121">
        <f t="shared" si="51"/>
        <v>0</v>
      </c>
      <c r="X121">
        <v>0</v>
      </c>
      <c r="Y121">
        <v>0</v>
      </c>
      <c r="Z121">
        <f t="shared" si="52"/>
        <v>0</v>
      </c>
      <c r="AA121">
        <v>0</v>
      </c>
      <c r="AB121">
        <v>0</v>
      </c>
      <c r="AC121">
        <f t="shared" si="53"/>
        <v>0</v>
      </c>
    </row>
    <row r="122" spans="1:29">
      <c r="A122" t="s">
        <v>124</v>
      </c>
      <c r="B122">
        <v>5</v>
      </c>
      <c r="C122">
        <v>1</v>
      </c>
      <c r="D122">
        <f t="shared" si="45"/>
        <v>6</v>
      </c>
      <c r="E122">
        <f>IF(D351&gt;0,ROUND((D122/D351) * 100, 4), "")</f>
        <v>0.82189999999999996</v>
      </c>
      <c r="F122">
        <v>1</v>
      </c>
      <c r="G122">
        <v>1</v>
      </c>
      <c r="H122">
        <f t="shared" si="46"/>
        <v>2</v>
      </c>
      <c r="I122">
        <v>0</v>
      </c>
      <c r="J122">
        <v>0</v>
      </c>
      <c r="K122">
        <f t="shared" si="47"/>
        <v>0</v>
      </c>
      <c r="L122">
        <v>2</v>
      </c>
      <c r="M122">
        <v>0</v>
      </c>
      <c r="N122">
        <f t="shared" si="48"/>
        <v>2</v>
      </c>
      <c r="O122">
        <v>0</v>
      </c>
      <c r="P122">
        <v>0</v>
      </c>
      <c r="Q122">
        <f t="shared" si="49"/>
        <v>0</v>
      </c>
      <c r="R122">
        <v>0</v>
      </c>
      <c r="S122">
        <v>0</v>
      </c>
      <c r="T122">
        <f t="shared" si="50"/>
        <v>0</v>
      </c>
      <c r="U122">
        <v>0</v>
      </c>
      <c r="V122">
        <v>0</v>
      </c>
      <c r="W122">
        <f t="shared" si="51"/>
        <v>0</v>
      </c>
      <c r="X122">
        <v>0</v>
      </c>
      <c r="Y122">
        <v>0</v>
      </c>
      <c r="Z122">
        <f t="shared" si="52"/>
        <v>0</v>
      </c>
      <c r="AA122">
        <v>0</v>
      </c>
      <c r="AB122">
        <v>0</v>
      </c>
      <c r="AC122">
        <f t="shared" si="53"/>
        <v>0</v>
      </c>
    </row>
    <row r="123" spans="1:29">
      <c r="A123" t="s">
        <v>125</v>
      </c>
      <c r="B123">
        <v>5</v>
      </c>
      <c r="C123">
        <v>1</v>
      </c>
      <c r="D123">
        <f t="shared" si="45"/>
        <v>6</v>
      </c>
      <c r="E123">
        <f>IF(D351&gt;0,ROUND((D123/D351) * 100, 4), "")</f>
        <v>0.82189999999999996</v>
      </c>
      <c r="F123">
        <v>3</v>
      </c>
      <c r="G123">
        <v>1</v>
      </c>
      <c r="H123">
        <f t="shared" si="46"/>
        <v>4</v>
      </c>
      <c r="I123">
        <v>0</v>
      </c>
      <c r="J123">
        <v>0</v>
      </c>
      <c r="K123">
        <f t="shared" si="47"/>
        <v>0</v>
      </c>
      <c r="L123">
        <v>0</v>
      </c>
      <c r="M123">
        <v>0</v>
      </c>
      <c r="N123">
        <f t="shared" si="48"/>
        <v>0</v>
      </c>
      <c r="O123">
        <v>0</v>
      </c>
      <c r="P123">
        <v>0</v>
      </c>
      <c r="Q123">
        <f t="shared" si="49"/>
        <v>0</v>
      </c>
      <c r="R123">
        <v>0</v>
      </c>
      <c r="S123">
        <v>0</v>
      </c>
      <c r="T123">
        <f t="shared" si="50"/>
        <v>0</v>
      </c>
      <c r="U123">
        <v>0</v>
      </c>
      <c r="V123">
        <v>0</v>
      </c>
      <c r="W123">
        <f t="shared" si="51"/>
        <v>0</v>
      </c>
      <c r="X123">
        <v>0</v>
      </c>
      <c r="Y123">
        <v>0</v>
      </c>
      <c r="Z123">
        <f t="shared" si="52"/>
        <v>0</v>
      </c>
      <c r="AA123">
        <v>1</v>
      </c>
      <c r="AB123">
        <v>0</v>
      </c>
      <c r="AC123">
        <f t="shared" si="53"/>
        <v>1</v>
      </c>
    </row>
    <row r="124" spans="1:29">
      <c r="A124" t="s">
        <v>126</v>
      </c>
      <c r="B124">
        <v>3</v>
      </c>
      <c r="C124">
        <v>0</v>
      </c>
      <c r="D124">
        <f t="shared" si="45"/>
        <v>3</v>
      </c>
      <c r="E124">
        <f>IF(D351&gt;0,ROUND((D124/D351) * 100, 4), "")</f>
        <v>0.41099999999999998</v>
      </c>
      <c r="F124">
        <v>0</v>
      </c>
      <c r="G124">
        <v>0</v>
      </c>
      <c r="H124">
        <f t="shared" si="46"/>
        <v>0</v>
      </c>
      <c r="I124">
        <v>1</v>
      </c>
      <c r="J124">
        <v>0</v>
      </c>
      <c r="K124">
        <f t="shared" si="47"/>
        <v>1</v>
      </c>
      <c r="L124">
        <v>2</v>
      </c>
      <c r="M124">
        <v>0</v>
      </c>
      <c r="N124">
        <f t="shared" si="48"/>
        <v>2</v>
      </c>
      <c r="O124">
        <v>0</v>
      </c>
      <c r="P124">
        <v>0</v>
      </c>
      <c r="Q124">
        <f t="shared" si="49"/>
        <v>0</v>
      </c>
      <c r="R124">
        <v>0</v>
      </c>
      <c r="S124">
        <v>0</v>
      </c>
      <c r="T124">
        <f t="shared" si="50"/>
        <v>0</v>
      </c>
      <c r="U124">
        <v>0</v>
      </c>
      <c r="V124">
        <v>0</v>
      </c>
      <c r="W124">
        <f t="shared" si="51"/>
        <v>0</v>
      </c>
      <c r="X124">
        <v>0</v>
      </c>
      <c r="Y124">
        <v>0</v>
      </c>
      <c r="Z124">
        <f t="shared" si="52"/>
        <v>0</v>
      </c>
      <c r="AA124">
        <v>1</v>
      </c>
      <c r="AB124">
        <v>0</v>
      </c>
      <c r="AC124">
        <f t="shared" si="53"/>
        <v>1</v>
      </c>
    </row>
    <row r="125" spans="1:29">
      <c r="A125" t="s">
        <v>127</v>
      </c>
      <c r="B125">
        <v>0</v>
      </c>
      <c r="C125">
        <v>2</v>
      </c>
      <c r="D125">
        <f t="shared" si="45"/>
        <v>2</v>
      </c>
      <c r="E125">
        <f>IF(D351&gt;0,ROUND((D125/D351) * 100, 4), "")</f>
        <v>0.27400000000000002</v>
      </c>
      <c r="F125">
        <v>0</v>
      </c>
      <c r="G125">
        <v>0</v>
      </c>
      <c r="H125">
        <f t="shared" si="46"/>
        <v>0</v>
      </c>
      <c r="I125">
        <v>0</v>
      </c>
      <c r="J125">
        <v>0</v>
      </c>
      <c r="K125">
        <f t="shared" si="47"/>
        <v>0</v>
      </c>
      <c r="L125">
        <v>0</v>
      </c>
      <c r="M125">
        <v>1</v>
      </c>
      <c r="N125">
        <f t="shared" si="48"/>
        <v>1</v>
      </c>
      <c r="O125">
        <v>0</v>
      </c>
      <c r="P125">
        <v>0</v>
      </c>
      <c r="Q125">
        <f t="shared" si="49"/>
        <v>0</v>
      </c>
      <c r="R125">
        <v>0</v>
      </c>
      <c r="S125">
        <v>0</v>
      </c>
      <c r="T125">
        <f t="shared" si="50"/>
        <v>0</v>
      </c>
      <c r="U125">
        <v>0</v>
      </c>
      <c r="V125">
        <v>0</v>
      </c>
      <c r="W125">
        <f t="shared" si="51"/>
        <v>0</v>
      </c>
      <c r="X125">
        <v>0</v>
      </c>
      <c r="Y125">
        <v>1</v>
      </c>
      <c r="Z125">
        <f t="shared" si="52"/>
        <v>1</v>
      </c>
      <c r="AA125">
        <v>0</v>
      </c>
      <c r="AB125">
        <v>0</v>
      </c>
      <c r="AC125">
        <f t="shared" si="53"/>
        <v>0</v>
      </c>
    </row>
    <row r="126" spans="1:29">
      <c r="A126" t="s">
        <v>128</v>
      </c>
      <c r="B126">
        <v>0</v>
      </c>
      <c r="C126">
        <v>0</v>
      </c>
      <c r="D126">
        <f t="shared" si="45"/>
        <v>0</v>
      </c>
      <c r="E126">
        <f>IF(D351&gt;0,ROUND((D126/D351) * 100, 4), "")</f>
        <v>0</v>
      </c>
      <c r="F126">
        <v>0</v>
      </c>
      <c r="G126">
        <v>0</v>
      </c>
      <c r="H126">
        <f t="shared" si="46"/>
        <v>0</v>
      </c>
      <c r="I126">
        <v>0</v>
      </c>
      <c r="J126">
        <v>0</v>
      </c>
      <c r="K126">
        <f t="shared" si="47"/>
        <v>0</v>
      </c>
      <c r="L126">
        <v>0</v>
      </c>
      <c r="M126">
        <v>0</v>
      </c>
      <c r="N126">
        <f t="shared" si="48"/>
        <v>0</v>
      </c>
      <c r="O126">
        <v>0</v>
      </c>
      <c r="P126">
        <v>0</v>
      </c>
      <c r="Q126">
        <f t="shared" si="49"/>
        <v>0</v>
      </c>
      <c r="R126">
        <v>0</v>
      </c>
      <c r="S126">
        <v>0</v>
      </c>
      <c r="T126">
        <f t="shared" si="50"/>
        <v>0</v>
      </c>
      <c r="U126">
        <v>0</v>
      </c>
      <c r="V126">
        <v>0</v>
      </c>
      <c r="W126">
        <f t="shared" si="51"/>
        <v>0</v>
      </c>
      <c r="X126">
        <v>0</v>
      </c>
      <c r="Y126">
        <v>0</v>
      </c>
      <c r="Z126">
        <f t="shared" si="52"/>
        <v>0</v>
      </c>
      <c r="AA126">
        <v>0</v>
      </c>
      <c r="AB126">
        <v>0</v>
      </c>
      <c r="AC126">
        <f t="shared" si="53"/>
        <v>0</v>
      </c>
    </row>
    <row r="127" spans="1:29">
      <c r="A127" t="s">
        <v>129</v>
      </c>
      <c r="B127">
        <v>0</v>
      </c>
      <c r="C127">
        <v>0</v>
      </c>
      <c r="D127">
        <f t="shared" si="45"/>
        <v>0</v>
      </c>
      <c r="E127">
        <f>IF(D351&gt;0,ROUND((D127/D351) * 100, 4), "")</f>
        <v>0</v>
      </c>
      <c r="F127">
        <v>0</v>
      </c>
      <c r="G127">
        <v>0</v>
      </c>
      <c r="H127">
        <f t="shared" si="46"/>
        <v>0</v>
      </c>
      <c r="I127">
        <v>0</v>
      </c>
      <c r="J127">
        <v>0</v>
      </c>
      <c r="K127">
        <f t="shared" si="47"/>
        <v>0</v>
      </c>
      <c r="L127">
        <v>0</v>
      </c>
      <c r="M127">
        <v>0</v>
      </c>
      <c r="N127">
        <f t="shared" si="48"/>
        <v>0</v>
      </c>
      <c r="O127">
        <v>0</v>
      </c>
      <c r="P127">
        <v>0</v>
      </c>
      <c r="Q127">
        <f t="shared" si="49"/>
        <v>0</v>
      </c>
      <c r="R127">
        <v>0</v>
      </c>
      <c r="S127">
        <v>0</v>
      </c>
      <c r="T127">
        <f t="shared" si="50"/>
        <v>0</v>
      </c>
      <c r="U127">
        <v>0</v>
      </c>
      <c r="V127">
        <v>0</v>
      </c>
      <c r="W127">
        <f t="shared" si="51"/>
        <v>0</v>
      </c>
      <c r="X127">
        <v>0</v>
      </c>
      <c r="Y127">
        <v>0</v>
      </c>
      <c r="Z127">
        <f t="shared" si="52"/>
        <v>0</v>
      </c>
      <c r="AA127">
        <v>0</v>
      </c>
      <c r="AB127">
        <v>0</v>
      </c>
      <c r="AC127">
        <f t="shared" si="53"/>
        <v>0</v>
      </c>
    </row>
    <row r="128" spans="1:29">
      <c r="A128" t="s">
        <v>130</v>
      </c>
      <c r="B128">
        <v>0</v>
      </c>
      <c r="C128">
        <v>0</v>
      </c>
      <c r="D128">
        <f t="shared" si="45"/>
        <v>0</v>
      </c>
      <c r="E128">
        <f>IF(D351&gt;0,ROUND((D128/D351) * 100, 4), "")</f>
        <v>0</v>
      </c>
      <c r="F128">
        <v>0</v>
      </c>
      <c r="G128">
        <v>0</v>
      </c>
      <c r="H128">
        <f t="shared" si="46"/>
        <v>0</v>
      </c>
      <c r="I128">
        <v>0</v>
      </c>
      <c r="J128">
        <v>0</v>
      </c>
      <c r="K128">
        <f t="shared" si="47"/>
        <v>0</v>
      </c>
      <c r="L128">
        <v>0</v>
      </c>
      <c r="M128">
        <v>0</v>
      </c>
      <c r="N128">
        <f t="shared" si="48"/>
        <v>0</v>
      </c>
      <c r="O128">
        <v>0</v>
      </c>
      <c r="P128">
        <v>0</v>
      </c>
      <c r="Q128">
        <f t="shared" si="49"/>
        <v>0</v>
      </c>
      <c r="R128">
        <v>0</v>
      </c>
      <c r="S128">
        <v>0</v>
      </c>
      <c r="T128">
        <f t="shared" si="50"/>
        <v>0</v>
      </c>
      <c r="U128">
        <v>0</v>
      </c>
      <c r="V128">
        <v>0</v>
      </c>
      <c r="W128">
        <f t="shared" si="51"/>
        <v>0</v>
      </c>
      <c r="X128">
        <v>0</v>
      </c>
      <c r="Y128">
        <v>0</v>
      </c>
      <c r="Z128">
        <f t="shared" si="52"/>
        <v>0</v>
      </c>
      <c r="AA128">
        <v>0</v>
      </c>
      <c r="AB128">
        <v>0</v>
      </c>
      <c r="AC128">
        <f t="shared" si="53"/>
        <v>0</v>
      </c>
    </row>
    <row r="129" spans="1:29">
      <c r="A129" t="s">
        <v>131</v>
      </c>
      <c r="B129">
        <v>0</v>
      </c>
      <c r="C129">
        <v>1</v>
      </c>
      <c r="D129">
        <f t="shared" si="45"/>
        <v>1</v>
      </c>
      <c r="E129">
        <f>IF(D351&gt;0,ROUND((D129/D351) * 100, 4), "")</f>
        <v>0.13700000000000001</v>
      </c>
      <c r="F129">
        <v>0</v>
      </c>
      <c r="G129">
        <v>0</v>
      </c>
      <c r="H129">
        <f t="shared" si="46"/>
        <v>0</v>
      </c>
      <c r="I129">
        <v>0</v>
      </c>
      <c r="J129">
        <v>0</v>
      </c>
      <c r="K129">
        <f t="shared" si="47"/>
        <v>0</v>
      </c>
      <c r="L129">
        <v>0</v>
      </c>
      <c r="M129">
        <v>0</v>
      </c>
      <c r="N129">
        <f t="shared" si="48"/>
        <v>0</v>
      </c>
      <c r="O129">
        <v>0</v>
      </c>
      <c r="P129">
        <v>0</v>
      </c>
      <c r="Q129">
        <f t="shared" si="49"/>
        <v>0</v>
      </c>
      <c r="R129">
        <v>0</v>
      </c>
      <c r="S129">
        <v>0</v>
      </c>
      <c r="T129">
        <f t="shared" si="50"/>
        <v>0</v>
      </c>
      <c r="U129">
        <v>0</v>
      </c>
      <c r="V129">
        <v>0</v>
      </c>
      <c r="W129">
        <f t="shared" si="51"/>
        <v>0</v>
      </c>
      <c r="X129">
        <v>0</v>
      </c>
      <c r="Y129">
        <v>0</v>
      </c>
      <c r="Z129">
        <f t="shared" si="52"/>
        <v>0</v>
      </c>
      <c r="AA129">
        <v>0</v>
      </c>
      <c r="AB129">
        <v>0</v>
      </c>
      <c r="AC129">
        <f t="shared" si="53"/>
        <v>0</v>
      </c>
    </row>
    <row r="130" spans="1:29">
      <c r="A130" t="s">
        <v>132</v>
      </c>
      <c r="B130">
        <v>0</v>
      </c>
      <c r="C130">
        <v>0</v>
      </c>
      <c r="D130">
        <f t="shared" si="45"/>
        <v>0</v>
      </c>
      <c r="E130">
        <f>IF(D351&gt;0,ROUND((D130/D351) * 100, 4), "")</f>
        <v>0</v>
      </c>
      <c r="F130">
        <v>0</v>
      </c>
      <c r="G130">
        <v>0</v>
      </c>
      <c r="H130">
        <f t="shared" si="46"/>
        <v>0</v>
      </c>
      <c r="I130">
        <v>0</v>
      </c>
      <c r="J130">
        <v>0</v>
      </c>
      <c r="K130">
        <f t="shared" si="47"/>
        <v>0</v>
      </c>
      <c r="L130">
        <v>0</v>
      </c>
      <c r="M130">
        <v>0</v>
      </c>
      <c r="N130">
        <f t="shared" si="48"/>
        <v>0</v>
      </c>
      <c r="O130">
        <v>0</v>
      </c>
      <c r="P130">
        <v>0</v>
      </c>
      <c r="Q130">
        <f t="shared" si="49"/>
        <v>0</v>
      </c>
      <c r="R130">
        <v>0</v>
      </c>
      <c r="S130">
        <v>0</v>
      </c>
      <c r="T130">
        <f t="shared" si="50"/>
        <v>0</v>
      </c>
      <c r="U130">
        <v>0</v>
      </c>
      <c r="V130">
        <v>0</v>
      </c>
      <c r="W130">
        <f t="shared" si="51"/>
        <v>0</v>
      </c>
      <c r="X130">
        <v>0</v>
      </c>
      <c r="Y130">
        <v>0</v>
      </c>
      <c r="Z130">
        <f t="shared" si="52"/>
        <v>0</v>
      </c>
      <c r="AA130">
        <v>0</v>
      </c>
      <c r="AB130">
        <v>0</v>
      </c>
      <c r="AC130">
        <f t="shared" si="53"/>
        <v>0</v>
      </c>
    </row>
    <row r="131" spans="1:29">
      <c r="A131" t="s">
        <v>133</v>
      </c>
      <c r="B131">
        <v>0</v>
      </c>
      <c r="C131">
        <v>0</v>
      </c>
      <c r="D131">
        <f t="shared" si="45"/>
        <v>0</v>
      </c>
      <c r="E131">
        <f>IF(D351&gt;0,ROUND((D131/D351) * 100, 4), "")</f>
        <v>0</v>
      </c>
      <c r="F131">
        <v>0</v>
      </c>
      <c r="G131">
        <v>0</v>
      </c>
      <c r="H131">
        <f t="shared" si="46"/>
        <v>0</v>
      </c>
      <c r="I131">
        <v>0</v>
      </c>
      <c r="J131">
        <v>0</v>
      </c>
      <c r="K131">
        <f t="shared" si="47"/>
        <v>0</v>
      </c>
      <c r="L131">
        <v>0</v>
      </c>
      <c r="M131">
        <v>0</v>
      </c>
      <c r="N131">
        <f t="shared" si="48"/>
        <v>0</v>
      </c>
      <c r="O131">
        <v>0</v>
      </c>
      <c r="P131">
        <v>0</v>
      </c>
      <c r="Q131">
        <f t="shared" si="49"/>
        <v>0</v>
      </c>
      <c r="R131">
        <v>0</v>
      </c>
      <c r="S131">
        <v>0</v>
      </c>
      <c r="T131">
        <f t="shared" si="50"/>
        <v>0</v>
      </c>
      <c r="U131">
        <v>0</v>
      </c>
      <c r="V131">
        <v>0</v>
      </c>
      <c r="W131">
        <f t="shared" si="51"/>
        <v>0</v>
      </c>
      <c r="X131">
        <v>0</v>
      </c>
      <c r="Y131">
        <v>0</v>
      </c>
      <c r="Z131">
        <f t="shared" si="52"/>
        <v>0</v>
      </c>
      <c r="AA131">
        <v>0</v>
      </c>
      <c r="AB131">
        <v>0</v>
      </c>
      <c r="AC131">
        <f t="shared" si="53"/>
        <v>0</v>
      </c>
    </row>
    <row r="132" spans="1:29">
      <c r="A132" t="s">
        <v>134</v>
      </c>
      <c r="B132">
        <v>0</v>
      </c>
      <c r="C132">
        <v>0</v>
      </c>
      <c r="D132">
        <f t="shared" si="45"/>
        <v>0</v>
      </c>
      <c r="E132">
        <f>IF(D351&gt;0,ROUND((D132/D351) * 100, 4), "")</f>
        <v>0</v>
      </c>
      <c r="F132">
        <v>0</v>
      </c>
      <c r="G132">
        <v>0</v>
      </c>
      <c r="H132">
        <f t="shared" si="46"/>
        <v>0</v>
      </c>
      <c r="I132">
        <v>0</v>
      </c>
      <c r="J132">
        <v>0</v>
      </c>
      <c r="K132">
        <f t="shared" si="47"/>
        <v>0</v>
      </c>
      <c r="L132">
        <v>0</v>
      </c>
      <c r="M132">
        <v>0</v>
      </c>
      <c r="N132">
        <f t="shared" si="48"/>
        <v>0</v>
      </c>
      <c r="O132">
        <v>0</v>
      </c>
      <c r="P132">
        <v>0</v>
      </c>
      <c r="Q132">
        <f t="shared" si="49"/>
        <v>0</v>
      </c>
      <c r="R132">
        <v>0</v>
      </c>
      <c r="S132">
        <v>0</v>
      </c>
      <c r="T132">
        <f t="shared" si="50"/>
        <v>0</v>
      </c>
      <c r="U132">
        <v>0</v>
      </c>
      <c r="V132">
        <v>0</v>
      </c>
      <c r="W132">
        <f t="shared" si="51"/>
        <v>0</v>
      </c>
      <c r="X132">
        <v>0</v>
      </c>
      <c r="Y132">
        <v>0</v>
      </c>
      <c r="Z132">
        <f t="shared" si="52"/>
        <v>0</v>
      </c>
      <c r="AA132">
        <v>0</v>
      </c>
      <c r="AB132">
        <v>0</v>
      </c>
      <c r="AC132">
        <f t="shared" si="53"/>
        <v>0</v>
      </c>
    </row>
    <row r="134" spans="1:29">
      <c r="A134" s="5" t="s">
        <v>135</v>
      </c>
      <c r="B134" s="5" t="s">
        <v>135</v>
      </c>
      <c r="C134" s="5" t="s">
        <v>135</v>
      </c>
      <c r="D134" s="5" t="s">
        <v>135</v>
      </c>
      <c r="E134" s="5" t="s">
        <v>135</v>
      </c>
      <c r="F134" s="5" t="s">
        <v>135</v>
      </c>
      <c r="G134" s="5" t="s">
        <v>135</v>
      </c>
      <c r="H134" s="5" t="s">
        <v>135</v>
      </c>
      <c r="I134" s="5" t="s">
        <v>135</v>
      </c>
      <c r="J134" s="5" t="s">
        <v>135</v>
      </c>
      <c r="K134" s="5" t="s">
        <v>135</v>
      </c>
      <c r="L134" s="5" t="s">
        <v>135</v>
      </c>
      <c r="M134" s="5" t="s">
        <v>135</v>
      </c>
      <c r="N134" s="5" t="s">
        <v>135</v>
      </c>
      <c r="O134" s="5" t="s">
        <v>135</v>
      </c>
      <c r="P134" s="5" t="s">
        <v>135</v>
      </c>
      <c r="Q134" s="5" t="s">
        <v>135</v>
      </c>
      <c r="R134" s="5" t="s">
        <v>135</v>
      </c>
      <c r="S134" s="5" t="s">
        <v>135</v>
      </c>
      <c r="T134" s="5" t="s">
        <v>135</v>
      </c>
      <c r="U134" s="5" t="s">
        <v>135</v>
      </c>
      <c r="V134" s="5" t="s">
        <v>135</v>
      </c>
      <c r="W134" s="5" t="s">
        <v>135</v>
      </c>
      <c r="X134" s="5" t="s">
        <v>135</v>
      </c>
      <c r="Y134" s="5" t="s">
        <v>135</v>
      </c>
      <c r="Z134" s="5" t="s">
        <v>135</v>
      </c>
      <c r="AA134" s="5" t="s">
        <v>135</v>
      </c>
      <c r="AB134" s="5" t="s">
        <v>135</v>
      </c>
      <c r="AC134" s="5" t="s">
        <v>135</v>
      </c>
    </row>
    <row r="135" spans="1:29">
      <c r="A135" t="s">
        <v>136</v>
      </c>
      <c r="B135">
        <v>0</v>
      </c>
      <c r="C135">
        <v>0</v>
      </c>
      <c r="D135">
        <f t="shared" ref="D135:D147" si="54">B135+C135</f>
        <v>0</v>
      </c>
      <c r="E135">
        <f>IF(D351&gt;0,ROUND((D135/D351) * 100, 4), "")</f>
        <v>0</v>
      </c>
      <c r="F135">
        <v>0</v>
      </c>
      <c r="G135">
        <v>0</v>
      </c>
      <c r="H135">
        <f t="shared" ref="H135:H147" si="55">F135+G135</f>
        <v>0</v>
      </c>
      <c r="I135">
        <v>0</v>
      </c>
      <c r="J135">
        <v>0</v>
      </c>
      <c r="K135">
        <f t="shared" ref="K135:K147" si="56">I135+J135</f>
        <v>0</v>
      </c>
      <c r="L135">
        <v>0</v>
      </c>
      <c r="M135">
        <v>0</v>
      </c>
      <c r="N135">
        <f t="shared" ref="N135:N147" si="57">L135+M135</f>
        <v>0</v>
      </c>
      <c r="O135">
        <v>0</v>
      </c>
      <c r="P135">
        <v>0</v>
      </c>
      <c r="Q135">
        <f t="shared" ref="Q135:Q147" si="58">O135+P135</f>
        <v>0</v>
      </c>
      <c r="R135">
        <v>0</v>
      </c>
      <c r="S135">
        <v>0</v>
      </c>
      <c r="T135">
        <f t="shared" ref="T135:T147" si="59">R135+S135</f>
        <v>0</v>
      </c>
      <c r="U135">
        <v>0</v>
      </c>
      <c r="V135">
        <v>0</v>
      </c>
      <c r="W135">
        <f t="shared" ref="W135:W147" si="60">U135+V135</f>
        <v>0</v>
      </c>
      <c r="X135">
        <v>0</v>
      </c>
      <c r="Y135">
        <v>0</v>
      </c>
      <c r="Z135">
        <f t="shared" ref="Z135:Z147" si="61">X135+Y135</f>
        <v>0</v>
      </c>
      <c r="AA135">
        <v>0</v>
      </c>
      <c r="AB135">
        <v>0</v>
      </c>
      <c r="AC135">
        <f t="shared" ref="AC135:AC147" si="62">AA135+AB135</f>
        <v>0</v>
      </c>
    </row>
    <row r="136" spans="1:29">
      <c r="A136" t="s">
        <v>137</v>
      </c>
      <c r="B136">
        <v>1</v>
      </c>
      <c r="C136">
        <v>3</v>
      </c>
      <c r="D136">
        <f t="shared" si="54"/>
        <v>4</v>
      </c>
      <c r="E136">
        <f>IF(D351&gt;0,ROUND((D136/D351) * 100, 4), "")</f>
        <v>0.54790000000000005</v>
      </c>
      <c r="F136">
        <v>0</v>
      </c>
      <c r="G136">
        <v>2</v>
      </c>
      <c r="H136">
        <f t="shared" si="55"/>
        <v>2</v>
      </c>
      <c r="I136">
        <v>0</v>
      </c>
      <c r="J136">
        <v>0</v>
      </c>
      <c r="K136">
        <f t="shared" si="56"/>
        <v>0</v>
      </c>
      <c r="L136">
        <v>1</v>
      </c>
      <c r="M136">
        <v>0</v>
      </c>
      <c r="N136">
        <f t="shared" si="57"/>
        <v>1</v>
      </c>
      <c r="O136">
        <v>0</v>
      </c>
      <c r="P136">
        <v>0</v>
      </c>
      <c r="Q136">
        <f t="shared" si="58"/>
        <v>0</v>
      </c>
      <c r="R136">
        <v>0</v>
      </c>
      <c r="S136">
        <v>0</v>
      </c>
      <c r="T136">
        <f t="shared" si="59"/>
        <v>0</v>
      </c>
      <c r="U136">
        <v>0</v>
      </c>
      <c r="V136">
        <v>0</v>
      </c>
      <c r="W136">
        <f t="shared" si="60"/>
        <v>0</v>
      </c>
      <c r="X136">
        <v>0</v>
      </c>
      <c r="Y136">
        <v>0</v>
      </c>
      <c r="Z136">
        <f t="shared" si="61"/>
        <v>0</v>
      </c>
      <c r="AA136">
        <v>0</v>
      </c>
      <c r="AB136">
        <v>0</v>
      </c>
      <c r="AC136">
        <f t="shared" si="62"/>
        <v>0</v>
      </c>
    </row>
    <row r="137" spans="1:29">
      <c r="A137" t="s">
        <v>138</v>
      </c>
      <c r="B137">
        <v>0</v>
      </c>
      <c r="C137">
        <v>0</v>
      </c>
      <c r="D137">
        <f t="shared" si="54"/>
        <v>0</v>
      </c>
      <c r="E137">
        <f>IF(D351&gt;0,ROUND((D137/D351) * 100, 4), "")</f>
        <v>0</v>
      </c>
      <c r="F137">
        <v>0</v>
      </c>
      <c r="G137">
        <v>0</v>
      </c>
      <c r="H137">
        <f t="shared" si="55"/>
        <v>0</v>
      </c>
      <c r="I137">
        <v>0</v>
      </c>
      <c r="J137">
        <v>0</v>
      </c>
      <c r="K137">
        <f t="shared" si="56"/>
        <v>0</v>
      </c>
      <c r="L137">
        <v>0</v>
      </c>
      <c r="M137">
        <v>0</v>
      </c>
      <c r="N137">
        <f t="shared" si="57"/>
        <v>0</v>
      </c>
      <c r="O137">
        <v>0</v>
      </c>
      <c r="P137">
        <v>0</v>
      </c>
      <c r="Q137">
        <f t="shared" si="58"/>
        <v>0</v>
      </c>
      <c r="R137">
        <v>0</v>
      </c>
      <c r="S137">
        <v>0</v>
      </c>
      <c r="T137">
        <f t="shared" si="59"/>
        <v>0</v>
      </c>
      <c r="U137">
        <v>0</v>
      </c>
      <c r="V137">
        <v>0</v>
      </c>
      <c r="W137">
        <f t="shared" si="60"/>
        <v>0</v>
      </c>
      <c r="X137">
        <v>0</v>
      </c>
      <c r="Y137">
        <v>0</v>
      </c>
      <c r="Z137">
        <f t="shared" si="61"/>
        <v>0</v>
      </c>
      <c r="AA137">
        <v>0</v>
      </c>
      <c r="AB137">
        <v>0</v>
      </c>
      <c r="AC137">
        <f t="shared" si="62"/>
        <v>0</v>
      </c>
    </row>
    <row r="138" spans="1:29">
      <c r="A138" t="s">
        <v>139</v>
      </c>
      <c r="B138">
        <v>0</v>
      </c>
      <c r="C138">
        <v>0</v>
      </c>
      <c r="D138">
        <f t="shared" si="54"/>
        <v>0</v>
      </c>
      <c r="E138">
        <f>IF(D351&gt;0,ROUND((D138/D351) * 100, 4), "")</f>
        <v>0</v>
      </c>
      <c r="F138">
        <v>0</v>
      </c>
      <c r="G138">
        <v>0</v>
      </c>
      <c r="H138">
        <f t="shared" si="55"/>
        <v>0</v>
      </c>
      <c r="I138">
        <v>0</v>
      </c>
      <c r="J138">
        <v>0</v>
      </c>
      <c r="K138">
        <f t="shared" si="56"/>
        <v>0</v>
      </c>
      <c r="L138">
        <v>0</v>
      </c>
      <c r="M138">
        <v>0</v>
      </c>
      <c r="N138">
        <f t="shared" si="57"/>
        <v>0</v>
      </c>
      <c r="O138">
        <v>0</v>
      </c>
      <c r="P138">
        <v>0</v>
      </c>
      <c r="Q138">
        <f t="shared" si="58"/>
        <v>0</v>
      </c>
      <c r="R138">
        <v>0</v>
      </c>
      <c r="S138">
        <v>0</v>
      </c>
      <c r="T138">
        <f t="shared" si="59"/>
        <v>0</v>
      </c>
      <c r="U138">
        <v>0</v>
      </c>
      <c r="V138">
        <v>0</v>
      </c>
      <c r="W138">
        <f t="shared" si="60"/>
        <v>0</v>
      </c>
      <c r="X138">
        <v>0</v>
      </c>
      <c r="Y138">
        <v>0</v>
      </c>
      <c r="Z138">
        <f t="shared" si="61"/>
        <v>0</v>
      </c>
      <c r="AA138">
        <v>0</v>
      </c>
      <c r="AB138">
        <v>0</v>
      </c>
      <c r="AC138">
        <f t="shared" si="62"/>
        <v>0</v>
      </c>
    </row>
    <row r="139" spans="1:29">
      <c r="A139" t="s">
        <v>140</v>
      </c>
      <c r="B139">
        <v>0</v>
      </c>
      <c r="C139">
        <v>0</v>
      </c>
      <c r="D139">
        <f t="shared" si="54"/>
        <v>0</v>
      </c>
      <c r="E139">
        <f>IF(D351&gt;0,ROUND((D139/D351) * 100, 4), "")</f>
        <v>0</v>
      </c>
      <c r="F139">
        <v>0</v>
      </c>
      <c r="G139">
        <v>0</v>
      </c>
      <c r="H139">
        <f t="shared" si="55"/>
        <v>0</v>
      </c>
      <c r="I139">
        <v>0</v>
      </c>
      <c r="J139">
        <v>0</v>
      </c>
      <c r="K139">
        <f t="shared" si="56"/>
        <v>0</v>
      </c>
      <c r="L139">
        <v>0</v>
      </c>
      <c r="M139">
        <v>0</v>
      </c>
      <c r="N139">
        <f t="shared" si="57"/>
        <v>0</v>
      </c>
      <c r="O139">
        <v>0</v>
      </c>
      <c r="P139">
        <v>0</v>
      </c>
      <c r="Q139">
        <f t="shared" si="58"/>
        <v>0</v>
      </c>
      <c r="R139">
        <v>0</v>
      </c>
      <c r="S139">
        <v>0</v>
      </c>
      <c r="T139">
        <f t="shared" si="59"/>
        <v>0</v>
      </c>
      <c r="U139">
        <v>0</v>
      </c>
      <c r="V139">
        <v>0</v>
      </c>
      <c r="W139">
        <f t="shared" si="60"/>
        <v>0</v>
      </c>
      <c r="X139">
        <v>0</v>
      </c>
      <c r="Y139">
        <v>0</v>
      </c>
      <c r="Z139">
        <f t="shared" si="61"/>
        <v>0</v>
      </c>
      <c r="AA139">
        <v>0</v>
      </c>
      <c r="AB139">
        <v>0</v>
      </c>
      <c r="AC139">
        <f t="shared" si="62"/>
        <v>0</v>
      </c>
    </row>
    <row r="140" spans="1:29">
      <c r="A140" t="s">
        <v>141</v>
      </c>
      <c r="B140">
        <v>0</v>
      </c>
      <c r="C140">
        <v>0</v>
      </c>
      <c r="D140">
        <f t="shared" si="54"/>
        <v>0</v>
      </c>
      <c r="E140">
        <f>IF(D351&gt;0,ROUND((D140/D351) * 100, 4), "")</f>
        <v>0</v>
      </c>
      <c r="F140">
        <v>0</v>
      </c>
      <c r="G140">
        <v>0</v>
      </c>
      <c r="H140">
        <f t="shared" si="55"/>
        <v>0</v>
      </c>
      <c r="I140">
        <v>0</v>
      </c>
      <c r="J140">
        <v>0</v>
      </c>
      <c r="K140">
        <f t="shared" si="56"/>
        <v>0</v>
      </c>
      <c r="L140">
        <v>0</v>
      </c>
      <c r="M140">
        <v>0</v>
      </c>
      <c r="N140">
        <f t="shared" si="57"/>
        <v>0</v>
      </c>
      <c r="O140">
        <v>0</v>
      </c>
      <c r="P140">
        <v>0</v>
      </c>
      <c r="Q140">
        <f t="shared" si="58"/>
        <v>0</v>
      </c>
      <c r="R140">
        <v>0</v>
      </c>
      <c r="S140">
        <v>0</v>
      </c>
      <c r="T140">
        <f t="shared" si="59"/>
        <v>0</v>
      </c>
      <c r="U140">
        <v>0</v>
      </c>
      <c r="V140">
        <v>0</v>
      </c>
      <c r="W140">
        <f t="shared" si="60"/>
        <v>0</v>
      </c>
      <c r="X140">
        <v>0</v>
      </c>
      <c r="Y140">
        <v>0</v>
      </c>
      <c r="Z140">
        <f t="shared" si="61"/>
        <v>0</v>
      </c>
      <c r="AA140">
        <v>0</v>
      </c>
      <c r="AB140">
        <v>0</v>
      </c>
      <c r="AC140">
        <f t="shared" si="62"/>
        <v>0</v>
      </c>
    </row>
    <row r="141" spans="1:29">
      <c r="A141" t="s">
        <v>142</v>
      </c>
      <c r="B141">
        <v>0</v>
      </c>
      <c r="C141">
        <v>16</v>
      </c>
      <c r="D141">
        <f t="shared" si="54"/>
        <v>16</v>
      </c>
      <c r="E141">
        <f>IF(D351&gt;0,ROUND((D141/D351) * 100, 4), "")</f>
        <v>2.1918000000000002</v>
      </c>
      <c r="F141">
        <v>0</v>
      </c>
      <c r="G141">
        <v>6</v>
      </c>
      <c r="H141">
        <f t="shared" si="55"/>
        <v>6</v>
      </c>
      <c r="I141">
        <v>0</v>
      </c>
      <c r="J141">
        <v>0</v>
      </c>
      <c r="K141">
        <f t="shared" si="56"/>
        <v>0</v>
      </c>
      <c r="L141">
        <v>0</v>
      </c>
      <c r="M141">
        <v>6</v>
      </c>
      <c r="N141">
        <f t="shared" si="57"/>
        <v>6</v>
      </c>
      <c r="O141">
        <v>0</v>
      </c>
      <c r="P141">
        <v>0</v>
      </c>
      <c r="Q141">
        <f t="shared" si="58"/>
        <v>0</v>
      </c>
      <c r="R141">
        <v>0</v>
      </c>
      <c r="S141">
        <v>0</v>
      </c>
      <c r="T141">
        <f t="shared" si="59"/>
        <v>0</v>
      </c>
      <c r="U141">
        <v>0</v>
      </c>
      <c r="V141">
        <v>1</v>
      </c>
      <c r="W141">
        <f t="shared" si="60"/>
        <v>1</v>
      </c>
      <c r="X141">
        <v>0</v>
      </c>
      <c r="Y141">
        <v>3</v>
      </c>
      <c r="Z141">
        <f t="shared" si="61"/>
        <v>3</v>
      </c>
      <c r="AA141">
        <v>0</v>
      </c>
      <c r="AB141">
        <v>0</v>
      </c>
      <c r="AC141">
        <f t="shared" si="62"/>
        <v>0</v>
      </c>
    </row>
    <row r="142" spans="1:29">
      <c r="A142" t="s">
        <v>143</v>
      </c>
      <c r="B142">
        <v>0</v>
      </c>
      <c r="C142">
        <v>0</v>
      </c>
      <c r="D142">
        <f t="shared" si="54"/>
        <v>0</v>
      </c>
      <c r="E142">
        <f>IF(D351&gt;0,ROUND((D142/D351) * 100, 4), "")</f>
        <v>0</v>
      </c>
      <c r="F142">
        <v>0</v>
      </c>
      <c r="G142">
        <v>0</v>
      </c>
      <c r="H142">
        <f t="shared" si="55"/>
        <v>0</v>
      </c>
      <c r="I142">
        <v>0</v>
      </c>
      <c r="J142">
        <v>0</v>
      </c>
      <c r="K142">
        <f t="shared" si="56"/>
        <v>0</v>
      </c>
      <c r="L142">
        <v>0</v>
      </c>
      <c r="M142">
        <v>0</v>
      </c>
      <c r="N142">
        <f t="shared" si="57"/>
        <v>0</v>
      </c>
      <c r="O142">
        <v>0</v>
      </c>
      <c r="P142">
        <v>0</v>
      </c>
      <c r="Q142">
        <f t="shared" si="58"/>
        <v>0</v>
      </c>
      <c r="R142">
        <v>0</v>
      </c>
      <c r="S142">
        <v>0</v>
      </c>
      <c r="T142">
        <f t="shared" si="59"/>
        <v>0</v>
      </c>
      <c r="U142">
        <v>0</v>
      </c>
      <c r="V142">
        <v>0</v>
      </c>
      <c r="W142">
        <f t="shared" si="60"/>
        <v>0</v>
      </c>
      <c r="X142">
        <v>0</v>
      </c>
      <c r="Y142">
        <v>0</v>
      </c>
      <c r="Z142">
        <f t="shared" si="61"/>
        <v>0</v>
      </c>
      <c r="AA142">
        <v>0</v>
      </c>
      <c r="AB142">
        <v>0</v>
      </c>
      <c r="AC142">
        <f t="shared" si="62"/>
        <v>0</v>
      </c>
    </row>
    <row r="143" spans="1:29">
      <c r="A143" t="s">
        <v>144</v>
      </c>
      <c r="B143">
        <v>0</v>
      </c>
      <c r="C143">
        <v>0</v>
      </c>
      <c r="D143">
        <f t="shared" si="54"/>
        <v>0</v>
      </c>
      <c r="E143">
        <f>IF(D351&gt;0,ROUND((D143/D351) * 100, 4), "")</f>
        <v>0</v>
      </c>
      <c r="F143">
        <v>0</v>
      </c>
      <c r="G143">
        <v>0</v>
      </c>
      <c r="H143">
        <f t="shared" si="55"/>
        <v>0</v>
      </c>
      <c r="I143">
        <v>0</v>
      </c>
      <c r="J143">
        <v>0</v>
      </c>
      <c r="K143">
        <f t="shared" si="56"/>
        <v>0</v>
      </c>
      <c r="L143">
        <v>0</v>
      </c>
      <c r="M143">
        <v>0</v>
      </c>
      <c r="N143">
        <f t="shared" si="57"/>
        <v>0</v>
      </c>
      <c r="O143">
        <v>0</v>
      </c>
      <c r="P143">
        <v>0</v>
      </c>
      <c r="Q143">
        <f t="shared" si="58"/>
        <v>0</v>
      </c>
      <c r="R143">
        <v>0</v>
      </c>
      <c r="S143">
        <v>0</v>
      </c>
      <c r="T143">
        <f t="shared" si="59"/>
        <v>0</v>
      </c>
      <c r="U143">
        <v>0</v>
      </c>
      <c r="V143">
        <v>0</v>
      </c>
      <c r="W143">
        <f t="shared" si="60"/>
        <v>0</v>
      </c>
      <c r="X143">
        <v>0</v>
      </c>
      <c r="Y143">
        <v>0</v>
      </c>
      <c r="Z143">
        <f t="shared" si="61"/>
        <v>0</v>
      </c>
      <c r="AA143">
        <v>0</v>
      </c>
      <c r="AB143">
        <v>0</v>
      </c>
      <c r="AC143">
        <f t="shared" si="62"/>
        <v>0</v>
      </c>
    </row>
    <row r="144" spans="1:29">
      <c r="A144" t="s">
        <v>145</v>
      </c>
      <c r="B144">
        <v>0</v>
      </c>
      <c r="C144">
        <v>0</v>
      </c>
      <c r="D144">
        <f t="shared" si="54"/>
        <v>0</v>
      </c>
      <c r="E144">
        <f>IF(D351&gt;0,ROUND((D144/D351) * 100, 4), "")</f>
        <v>0</v>
      </c>
      <c r="F144">
        <v>0</v>
      </c>
      <c r="G144">
        <v>0</v>
      </c>
      <c r="H144">
        <f t="shared" si="55"/>
        <v>0</v>
      </c>
      <c r="I144">
        <v>0</v>
      </c>
      <c r="J144">
        <v>0</v>
      </c>
      <c r="K144">
        <f t="shared" si="56"/>
        <v>0</v>
      </c>
      <c r="L144">
        <v>0</v>
      </c>
      <c r="M144">
        <v>0</v>
      </c>
      <c r="N144">
        <f t="shared" si="57"/>
        <v>0</v>
      </c>
      <c r="O144">
        <v>0</v>
      </c>
      <c r="P144">
        <v>0</v>
      </c>
      <c r="Q144">
        <f t="shared" si="58"/>
        <v>0</v>
      </c>
      <c r="R144">
        <v>0</v>
      </c>
      <c r="S144">
        <v>0</v>
      </c>
      <c r="T144">
        <f t="shared" si="59"/>
        <v>0</v>
      </c>
      <c r="U144">
        <v>0</v>
      </c>
      <c r="V144">
        <v>0</v>
      </c>
      <c r="W144">
        <f t="shared" si="60"/>
        <v>0</v>
      </c>
      <c r="X144">
        <v>0</v>
      </c>
      <c r="Y144">
        <v>0</v>
      </c>
      <c r="Z144">
        <f t="shared" si="61"/>
        <v>0</v>
      </c>
      <c r="AA144">
        <v>0</v>
      </c>
      <c r="AB144">
        <v>0</v>
      </c>
      <c r="AC144">
        <f t="shared" si="62"/>
        <v>0</v>
      </c>
    </row>
    <row r="145" spans="1:29">
      <c r="A145" t="s">
        <v>146</v>
      </c>
      <c r="B145">
        <v>0</v>
      </c>
      <c r="C145">
        <v>0</v>
      </c>
      <c r="D145">
        <f t="shared" si="54"/>
        <v>0</v>
      </c>
      <c r="E145">
        <f>IF(D351&gt;0,ROUND((D145/D351) * 100, 4), "")</f>
        <v>0</v>
      </c>
      <c r="F145">
        <v>0</v>
      </c>
      <c r="G145">
        <v>0</v>
      </c>
      <c r="H145">
        <f t="shared" si="55"/>
        <v>0</v>
      </c>
      <c r="I145">
        <v>0</v>
      </c>
      <c r="J145">
        <v>0</v>
      </c>
      <c r="K145">
        <f t="shared" si="56"/>
        <v>0</v>
      </c>
      <c r="L145">
        <v>0</v>
      </c>
      <c r="M145">
        <v>0</v>
      </c>
      <c r="N145">
        <f t="shared" si="57"/>
        <v>0</v>
      </c>
      <c r="O145">
        <v>0</v>
      </c>
      <c r="P145">
        <v>0</v>
      </c>
      <c r="Q145">
        <f t="shared" si="58"/>
        <v>0</v>
      </c>
      <c r="R145">
        <v>0</v>
      </c>
      <c r="S145">
        <v>0</v>
      </c>
      <c r="T145">
        <f t="shared" si="59"/>
        <v>0</v>
      </c>
      <c r="U145">
        <v>0</v>
      </c>
      <c r="V145">
        <v>0</v>
      </c>
      <c r="W145">
        <f t="shared" si="60"/>
        <v>0</v>
      </c>
      <c r="X145">
        <v>0</v>
      </c>
      <c r="Y145">
        <v>0</v>
      </c>
      <c r="Z145">
        <f t="shared" si="61"/>
        <v>0</v>
      </c>
      <c r="AA145">
        <v>0</v>
      </c>
      <c r="AB145">
        <v>0</v>
      </c>
      <c r="AC145">
        <f t="shared" si="62"/>
        <v>0</v>
      </c>
    </row>
    <row r="146" spans="1:29">
      <c r="A146" t="s">
        <v>147</v>
      </c>
      <c r="B146">
        <v>0</v>
      </c>
      <c r="C146">
        <v>0</v>
      </c>
      <c r="D146">
        <f t="shared" si="54"/>
        <v>0</v>
      </c>
      <c r="E146">
        <f>IF(D351&gt;0,ROUND((D146/D351) * 100, 4), "")</f>
        <v>0</v>
      </c>
      <c r="F146">
        <v>0</v>
      </c>
      <c r="G146">
        <v>0</v>
      </c>
      <c r="H146">
        <f t="shared" si="55"/>
        <v>0</v>
      </c>
      <c r="I146">
        <v>0</v>
      </c>
      <c r="J146">
        <v>0</v>
      </c>
      <c r="K146">
        <f t="shared" si="56"/>
        <v>0</v>
      </c>
      <c r="L146">
        <v>0</v>
      </c>
      <c r="M146">
        <v>0</v>
      </c>
      <c r="N146">
        <f t="shared" si="57"/>
        <v>0</v>
      </c>
      <c r="O146">
        <v>0</v>
      </c>
      <c r="P146">
        <v>0</v>
      </c>
      <c r="Q146">
        <f t="shared" si="58"/>
        <v>0</v>
      </c>
      <c r="R146">
        <v>0</v>
      </c>
      <c r="S146">
        <v>0</v>
      </c>
      <c r="T146">
        <f t="shared" si="59"/>
        <v>0</v>
      </c>
      <c r="U146">
        <v>0</v>
      </c>
      <c r="V146">
        <v>0</v>
      </c>
      <c r="W146">
        <f t="shared" si="60"/>
        <v>0</v>
      </c>
      <c r="X146">
        <v>0</v>
      </c>
      <c r="Y146">
        <v>0</v>
      </c>
      <c r="Z146">
        <f t="shared" si="61"/>
        <v>0</v>
      </c>
      <c r="AA146">
        <v>0</v>
      </c>
      <c r="AB146">
        <v>0</v>
      </c>
      <c r="AC146">
        <f t="shared" si="62"/>
        <v>0</v>
      </c>
    </row>
    <row r="147" spans="1:29">
      <c r="A147" t="s">
        <v>148</v>
      </c>
      <c r="B147">
        <v>0</v>
      </c>
      <c r="C147">
        <v>0</v>
      </c>
      <c r="D147">
        <f t="shared" si="54"/>
        <v>0</v>
      </c>
      <c r="E147">
        <f>IF(D351&gt;0,ROUND((D147/D351) * 100, 4), "")</f>
        <v>0</v>
      </c>
      <c r="F147">
        <v>0</v>
      </c>
      <c r="G147">
        <v>0</v>
      </c>
      <c r="H147">
        <f t="shared" si="55"/>
        <v>0</v>
      </c>
      <c r="I147">
        <v>0</v>
      </c>
      <c r="J147">
        <v>0</v>
      </c>
      <c r="K147">
        <f t="shared" si="56"/>
        <v>0</v>
      </c>
      <c r="L147">
        <v>0</v>
      </c>
      <c r="M147">
        <v>0</v>
      </c>
      <c r="N147">
        <f t="shared" si="57"/>
        <v>0</v>
      </c>
      <c r="O147">
        <v>0</v>
      </c>
      <c r="P147">
        <v>0</v>
      </c>
      <c r="Q147">
        <f t="shared" si="58"/>
        <v>0</v>
      </c>
      <c r="R147">
        <v>0</v>
      </c>
      <c r="S147">
        <v>0</v>
      </c>
      <c r="T147">
        <f t="shared" si="59"/>
        <v>0</v>
      </c>
      <c r="U147">
        <v>0</v>
      </c>
      <c r="V147">
        <v>0</v>
      </c>
      <c r="W147">
        <f t="shared" si="60"/>
        <v>0</v>
      </c>
      <c r="X147">
        <v>0</v>
      </c>
      <c r="Y147">
        <v>0</v>
      </c>
      <c r="Z147">
        <f t="shared" si="61"/>
        <v>0</v>
      </c>
      <c r="AA147">
        <v>0</v>
      </c>
      <c r="AB147">
        <v>0</v>
      </c>
      <c r="AC147">
        <f t="shared" si="62"/>
        <v>0</v>
      </c>
    </row>
    <row r="149" spans="1:29">
      <c r="A149" s="5" t="s">
        <v>149</v>
      </c>
      <c r="B149" s="5" t="s">
        <v>149</v>
      </c>
      <c r="C149" s="5" t="s">
        <v>149</v>
      </c>
      <c r="D149" s="5" t="s">
        <v>149</v>
      </c>
      <c r="E149" s="5" t="s">
        <v>149</v>
      </c>
      <c r="F149" s="5" t="s">
        <v>149</v>
      </c>
      <c r="G149" s="5" t="s">
        <v>149</v>
      </c>
      <c r="H149" s="5" t="s">
        <v>149</v>
      </c>
      <c r="I149" s="5" t="s">
        <v>149</v>
      </c>
      <c r="J149" s="5" t="s">
        <v>149</v>
      </c>
      <c r="K149" s="5" t="s">
        <v>149</v>
      </c>
      <c r="L149" s="5" t="s">
        <v>149</v>
      </c>
      <c r="M149" s="5" t="s">
        <v>149</v>
      </c>
      <c r="N149" s="5" t="s">
        <v>149</v>
      </c>
      <c r="O149" s="5" t="s">
        <v>149</v>
      </c>
      <c r="P149" s="5" t="s">
        <v>149</v>
      </c>
      <c r="Q149" s="5" t="s">
        <v>149</v>
      </c>
      <c r="R149" s="5" t="s">
        <v>149</v>
      </c>
      <c r="S149" s="5" t="s">
        <v>149</v>
      </c>
      <c r="T149" s="5" t="s">
        <v>149</v>
      </c>
      <c r="U149" s="5" t="s">
        <v>149</v>
      </c>
      <c r="V149" s="5" t="s">
        <v>149</v>
      </c>
      <c r="W149" s="5" t="s">
        <v>149</v>
      </c>
      <c r="X149" s="5" t="s">
        <v>149</v>
      </c>
      <c r="Y149" s="5" t="s">
        <v>149</v>
      </c>
      <c r="Z149" s="5" t="s">
        <v>149</v>
      </c>
      <c r="AA149" s="5" t="s">
        <v>149</v>
      </c>
      <c r="AB149" s="5" t="s">
        <v>149</v>
      </c>
      <c r="AC149" s="5" t="s">
        <v>149</v>
      </c>
    </row>
    <row r="150" spans="1:29">
      <c r="A150" t="s">
        <v>150</v>
      </c>
      <c r="B150">
        <v>0</v>
      </c>
      <c r="C150">
        <v>0</v>
      </c>
      <c r="D150">
        <f t="shared" ref="D150:D161" si="63">B150+C150</f>
        <v>0</v>
      </c>
      <c r="E150">
        <f>IF(D351&gt;0,ROUND((D150/D351) * 100, 4), "")</f>
        <v>0</v>
      </c>
      <c r="F150">
        <v>0</v>
      </c>
      <c r="G150">
        <v>0</v>
      </c>
      <c r="H150">
        <f t="shared" ref="H150:H161" si="64">F150+G150</f>
        <v>0</v>
      </c>
      <c r="I150">
        <v>0</v>
      </c>
      <c r="J150">
        <v>0</v>
      </c>
      <c r="K150">
        <f t="shared" ref="K150:K161" si="65">I150+J150</f>
        <v>0</v>
      </c>
      <c r="L150">
        <v>0</v>
      </c>
      <c r="M150">
        <v>0</v>
      </c>
      <c r="N150">
        <f t="shared" ref="N150:N161" si="66">L150+M150</f>
        <v>0</v>
      </c>
      <c r="O150">
        <v>0</v>
      </c>
      <c r="P150">
        <v>0</v>
      </c>
      <c r="Q150">
        <f t="shared" ref="Q150:Q161" si="67">O150+P150</f>
        <v>0</v>
      </c>
      <c r="R150">
        <v>0</v>
      </c>
      <c r="S150">
        <v>0</v>
      </c>
      <c r="T150">
        <f t="shared" ref="T150:T161" si="68">R150+S150</f>
        <v>0</v>
      </c>
      <c r="U150">
        <v>0</v>
      </c>
      <c r="V150">
        <v>0</v>
      </c>
      <c r="W150">
        <f t="shared" ref="W150:W161" si="69">U150+V150</f>
        <v>0</v>
      </c>
      <c r="X150">
        <v>0</v>
      </c>
      <c r="Y150">
        <v>0</v>
      </c>
      <c r="Z150">
        <f t="shared" ref="Z150:Z161" si="70">X150+Y150</f>
        <v>0</v>
      </c>
      <c r="AA150">
        <v>0</v>
      </c>
      <c r="AB150">
        <v>0</v>
      </c>
      <c r="AC150">
        <f t="shared" ref="AC150:AC161" si="71">AA150+AB150</f>
        <v>0</v>
      </c>
    </row>
    <row r="151" spans="1:29">
      <c r="A151" t="s">
        <v>151</v>
      </c>
      <c r="B151">
        <v>0</v>
      </c>
      <c r="C151">
        <v>0</v>
      </c>
      <c r="D151">
        <f t="shared" si="63"/>
        <v>0</v>
      </c>
      <c r="E151">
        <f>IF(D351&gt;0,ROUND((D151/D351) * 100, 4), "")</f>
        <v>0</v>
      </c>
      <c r="F151">
        <v>0</v>
      </c>
      <c r="G151">
        <v>0</v>
      </c>
      <c r="H151">
        <f t="shared" si="64"/>
        <v>0</v>
      </c>
      <c r="I151">
        <v>0</v>
      </c>
      <c r="J151">
        <v>0</v>
      </c>
      <c r="K151">
        <f t="shared" si="65"/>
        <v>0</v>
      </c>
      <c r="L151">
        <v>0</v>
      </c>
      <c r="M151">
        <v>0</v>
      </c>
      <c r="N151">
        <f t="shared" si="66"/>
        <v>0</v>
      </c>
      <c r="O151">
        <v>0</v>
      </c>
      <c r="P151">
        <v>0</v>
      </c>
      <c r="Q151">
        <f t="shared" si="67"/>
        <v>0</v>
      </c>
      <c r="R151">
        <v>0</v>
      </c>
      <c r="S151">
        <v>0</v>
      </c>
      <c r="T151">
        <f t="shared" si="68"/>
        <v>0</v>
      </c>
      <c r="U151">
        <v>0</v>
      </c>
      <c r="V151">
        <v>0</v>
      </c>
      <c r="W151">
        <f t="shared" si="69"/>
        <v>0</v>
      </c>
      <c r="X151">
        <v>0</v>
      </c>
      <c r="Y151">
        <v>0</v>
      </c>
      <c r="Z151">
        <f t="shared" si="70"/>
        <v>0</v>
      </c>
      <c r="AA151">
        <v>0</v>
      </c>
      <c r="AB151">
        <v>0</v>
      </c>
      <c r="AC151">
        <f t="shared" si="71"/>
        <v>0</v>
      </c>
    </row>
    <row r="152" spans="1:29">
      <c r="A152" t="s">
        <v>152</v>
      </c>
      <c r="B152">
        <v>0</v>
      </c>
      <c r="C152">
        <v>1</v>
      </c>
      <c r="D152">
        <f t="shared" si="63"/>
        <v>1</v>
      </c>
      <c r="E152">
        <f>IF(D351&gt;0,ROUND((D152/D351) * 100, 4), "")</f>
        <v>0.13700000000000001</v>
      </c>
      <c r="F152">
        <v>0</v>
      </c>
      <c r="G152">
        <v>1</v>
      </c>
      <c r="H152">
        <f t="shared" si="64"/>
        <v>1</v>
      </c>
      <c r="I152">
        <v>0</v>
      </c>
      <c r="J152">
        <v>0</v>
      </c>
      <c r="K152">
        <f t="shared" si="65"/>
        <v>0</v>
      </c>
      <c r="L152">
        <v>0</v>
      </c>
      <c r="M152">
        <v>0</v>
      </c>
      <c r="N152">
        <f t="shared" si="66"/>
        <v>0</v>
      </c>
      <c r="O152">
        <v>0</v>
      </c>
      <c r="P152">
        <v>0</v>
      </c>
      <c r="Q152">
        <f t="shared" si="67"/>
        <v>0</v>
      </c>
      <c r="R152">
        <v>0</v>
      </c>
      <c r="S152">
        <v>0</v>
      </c>
      <c r="T152">
        <f t="shared" si="68"/>
        <v>0</v>
      </c>
      <c r="U152">
        <v>0</v>
      </c>
      <c r="V152">
        <v>0</v>
      </c>
      <c r="W152">
        <f t="shared" si="69"/>
        <v>0</v>
      </c>
      <c r="X152">
        <v>0</v>
      </c>
      <c r="Y152">
        <v>0</v>
      </c>
      <c r="Z152">
        <f t="shared" si="70"/>
        <v>0</v>
      </c>
      <c r="AA152">
        <v>0</v>
      </c>
      <c r="AB152">
        <v>0</v>
      </c>
      <c r="AC152">
        <f t="shared" si="71"/>
        <v>0</v>
      </c>
    </row>
    <row r="153" spans="1:29">
      <c r="A153" t="s">
        <v>153</v>
      </c>
      <c r="B153">
        <v>0</v>
      </c>
      <c r="C153">
        <v>0</v>
      </c>
      <c r="D153">
        <f t="shared" si="63"/>
        <v>0</v>
      </c>
      <c r="E153">
        <f>IF(D351&gt;0,ROUND((D153/D351) * 100, 4), "")</f>
        <v>0</v>
      </c>
      <c r="F153">
        <v>0</v>
      </c>
      <c r="G153">
        <v>0</v>
      </c>
      <c r="H153">
        <f t="shared" si="64"/>
        <v>0</v>
      </c>
      <c r="I153">
        <v>0</v>
      </c>
      <c r="J153">
        <v>0</v>
      </c>
      <c r="K153">
        <f t="shared" si="65"/>
        <v>0</v>
      </c>
      <c r="L153">
        <v>0</v>
      </c>
      <c r="M153">
        <v>0</v>
      </c>
      <c r="N153">
        <f t="shared" si="66"/>
        <v>0</v>
      </c>
      <c r="O153">
        <v>0</v>
      </c>
      <c r="P153">
        <v>0</v>
      </c>
      <c r="Q153">
        <f t="shared" si="67"/>
        <v>0</v>
      </c>
      <c r="R153">
        <v>0</v>
      </c>
      <c r="S153">
        <v>0</v>
      </c>
      <c r="T153">
        <f t="shared" si="68"/>
        <v>0</v>
      </c>
      <c r="U153">
        <v>0</v>
      </c>
      <c r="V153">
        <v>0</v>
      </c>
      <c r="W153">
        <f t="shared" si="69"/>
        <v>0</v>
      </c>
      <c r="X153">
        <v>0</v>
      </c>
      <c r="Y153">
        <v>0</v>
      </c>
      <c r="Z153">
        <f t="shared" si="70"/>
        <v>0</v>
      </c>
      <c r="AA153">
        <v>0</v>
      </c>
      <c r="AB153">
        <v>0</v>
      </c>
      <c r="AC153">
        <f t="shared" si="71"/>
        <v>0</v>
      </c>
    </row>
    <row r="154" spans="1:29">
      <c r="A154" t="s">
        <v>154</v>
      </c>
      <c r="B154">
        <v>0</v>
      </c>
      <c r="C154">
        <v>0</v>
      </c>
      <c r="D154">
        <f t="shared" si="63"/>
        <v>0</v>
      </c>
      <c r="E154">
        <f>IF(D351&gt;0,ROUND((D154/D351) * 100, 4), "")</f>
        <v>0</v>
      </c>
      <c r="F154">
        <v>0</v>
      </c>
      <c r="G154">
        <v>0</v>
      </c>
      <c r="H154">
        <f t="shared" si="64"/>
        <v>0</v>
      </c>
      <c r="I154">
        <v>0</v>
      </c>
      <c r="J154">
        <v>0</v>
      </c>
      <c r="K154">
        <f t="shared" si="65"/>
        <v>0</v>
      </c>
      <c r="L154">
        <v>0</v>
      </c>
      <c r="M154">
        <v>0</v>
      </c>
      <c r="N154">
        <f t="shared" si="66"/>
        <v>0</v>
      </c>
      <c r="O154">
        <v>0</v>
      </c>
      <c r="P154">
        <v>0</v>
      </c>
      <c r="Q154">
        <f t="shared" si="67"/>
        <v>0</v>
      </c>
      <c r="R154">
        <v>0</v>
      </c>
      <c r="S154">
        <v>0</v>
      </c>
      <c r="T154">
        <f t="shared" si="68"/>
        <v>0</v>
      </c>
      <c r="U154">
        <v>0</v>
      </c>
      <c r="V154">
        <v>0</v>
      </c>
      <c r="W154">
        <f t="shared" si="69"/>
        <v>0</v>
      </c>
      <c r="X154">
        <v>0</v>
      </c>
      <c r="Y154">
        <v>0</v>
      </c>
      <c r="Z154">
        <f t="shared" si="70"/>
        <v>0</v>
      </c>
      <c r="AA154">
        <v>0</v>
      </c>
      <c r="AB154">
        <v>0</v>
      </c>
      <c r="AC154">
        <f t="shared" si="71"/>
        <v>0</v>
      </c>
    </row>
    <row r="155" spans="1:29">
      <c r="A155" t="s">
        <v>155</v>
      </c>
      <c r="B155">
        <v>0</v>
      </c>
      <c r="C155">
        <v>14</v>
      </c>
      <c r="D155">
        <f t="shared" si="63"/>
        <v>14</v>
      </c>
      <c r="E155">
        <f>IF(D351&gt;0,ROUND((D155/D351) * 100, 4), "")</f>
        <v>1.9177999999999999</v>
      </c>
      <c r="F155">
        <v>0</v>
      </c>
      <c r="G155">
        <v>9</v>
      </c>
      <c r="H155">
        <f t="shared" si="64"/>
        <v>9</v>
      </c>
      <c r="I155">
        <v>0</v>
      </c>
      <c r="J155">
        <v>0</v>
      </c>
      <c r="K155">
        <f t="shared" si="65"/>
        <v>0</v>
      </c>
      <c r="L155">
        <v>0</v>
      </c>
      <c r="M155">
        <v>1</v>
      </c>
      <c r="N155">
        <f t="shared" si="66"/>
        <v>1</v>
      </c>
      <c r="O155">
        <v>0</v>
      </c>
      <c r="P155">
        <v>0</v>
      </c>
      <c r="Q155">
        <f t="shared" si="67"/>
        <v>0</v>
      </c>
      <c r="R155">
        <v>0</v>
      </c>
      <c r="S155">
        <v>0</v>
      </c>
      <c r="T155">
        <f t="shared" si="68"/>
        <v>0</v>
      </c>
      <c r="U155">
        <v>0</v>
      </c>
      <c r="V155">
        <v>2</v>
      </c>
      <c r="W155">
        <f t="shared" si="69"/>
        <v>2</v>
      </c>
      <c r="X155">
        <v>0</v>
      </c>
      <c r="Y155">
        <v>2</v>
      </c>
      <c r="Z155">
        <f t="shared" si="70"/>
        <v>2</v>
      </c>
      <c r="AA155">
        <v>0</v>
      </c>
      <c r="AB155">
        <v>0</v>
      </c>
      <c r="AC155">
        <f t="shared" si="71"/>
        <v>0</v>
      </c>
    </row>
    <row r="156" spans="1:29">
      <c r="A156" t="s">
        <v>156</v>
      </c>
      <c r="B156">
        <v>0</v>
      </c>
      <c r="C156">
        <v>0</v>
      </c>
      <c r="D156">
        <f t="shared" si="63"/>
        <v>0</v>
      </c>
      <c r="E156">
        <f>IF(D351&gt;0,ROUND((D156/D351) * 100, 4), "")</f>
        <v>0</v>
      </c>
      <c r="F156">
        <v>0</v>
      </c>
      <c r="G156">
        <v>0</v>
      </c>
      <c r="H156">
        <f t="shared" si="64"/>
        <v>0</v>
      </c>
      <c r="I156">
        <v>0</v>
      </c>
      <c r="J156">
        <v>0</v>
      </c>
      <c r="K156">
        <f t="shared" si="65"/>
        <v>0</v>
      </c>
      <c r="L156">
        <v>0</v>
      </c>
      <c r="M156">
        <v>0</v>
      </c>
      <c r="N156">
        <f t="shared" si="66"/>
        <v>0</v>
      </c>
      <c r="O156">
        <v>0</v>
      </c>
      <c r="P156">
        <v>0</v>
      </c>
      <c r="Q156">
        <f t="shared" si="67"/>
        <v>0</v>
      </c>
      <c r="R156">
        <v>0</v>
      </c>
      <c r="S156">
        <v>0</v>
      </c>
      <c r="T156">
        <f t="shared" si="68"/>
        <v>0</v>
      </c>
      <c r="U156">
        <v>0</v>
      </c>
      <c r="V156">
        <v>0</v>
      </c>
      <c r="W156">
        <f t="shared" si="69"/>
        <v>0</v>
      </c>
      <c r="X156">
        <v>0</v>
      </c>
      <c r="Y156">
        <v>0</v>
      </c>
      <c r="Z156">
        <f t="shared" si="70"/>
        <v>0</v>
      </c>
      <c r="AA156">
        <v>0</v>
      </c>
      <c r="AB156">
        <v>0</v>
      </c>
      <c r="AC156">
        <f t="shared" si="71"/>
        <v>0</v>
      </c>
    </row>
    <row r="157" spans="1:29">
      <c r="A157" t="s">
        <v>157</v>
      </c>
      <c r="B157">
        <v>0</v>
      </c>
      <c r="C157">
        <v>0</v>
      </c>
      <c r="D157">
        <f t="shared" si="63"/>
        <v>0</v>
      </c>
      <c r="E157">
        <f>IF(D351&gt;0,ROUND((D157/D351) * 100, 4), "")</f>
        <v>0</v>
      </c>
      <c r="F157">
        <v>0</v>
      </c>
      <c r="G157">
        <v>0</v>
      </c>
      <c r="H157">
        <f t="shared" si="64"/>
        <v>0</v>
      </c>
      <c r="I157">
        <v>0</v>
      </c>
      <c r="J157">
        <v>0</v>
      </c>
      <c r="K157">
        <f t="shared" si="65"/>
        <v>0</v>
      </c>
      <c r="L157">
        <v>0</v>
      </c>
      <c r="M157">
        <v>0</v>
      </c>
      <c r="N157">
        <f t="shared" si="66"/>
        <v>0</v>
      </c>
      <c r="O157">
        <v>0</v>
      </c>
      <c r="P157">
        <v>0</v>
      </c>
      <c r="Q157">
        <f t="shared" si="67"/>
        <v>0</v>
      </c>
      <c r="R157">
        <v>0</v>
      </c>
      <c r="S157">
        <v>0</v>
      </c>
      <c r="T157">
        <f t="shared" si="68"/>
        <v>0</v>
      </c>
      <c r="U157">
        <v>0</v>
      </c>
      <c r="V157">
        <v>0</v>
      </c>
      <c r="W157">
        <f t="shared" si="69"/>
        <v>0</v>
      </c>
      <c r="X157">
        <v>0</v>
      </c>
      <c r="Y157">
        <v>0</v>
      </c>
      <c r="Z157">
        <f t="shared" si="70"/>
        <v>0</v>
      </c>
      <c r="AA157">
        <v>0</v>
      </c>
      <c r="AB157">
        <v>0</v>
      </c>
      <c r="AC157">
        <f t="shared" si="71"/>
        <v>0</v>
      </c>
    </row>
    <row r="158" spans="1:29">
      <c r="A158" t="s">
        <v>158</v>
      </c>
      <c r="B158">
        <v>0</v>
      </c>
      <c r="C158">
        <v>0</v>
      </c>
      <c r="D158">
        <f t="shared" si="63"/>
        <v>0</v>
      </c>
      <c r="E158">
        <f>IF(D351&gt;0,ROUND((D158/D351) * 100, 4), "")</f>
        <v>0</v>
      </c>
      <c r="F158">
        <v>0</v>
      </c>
      <c r="G158">
        <v>0</v>
      </c>
      <c r="H158">
        <f t="shared" si="64"/>
        <v>0</v>
      </c>
      <c r="I158">
        <v>0</v>
      </c>
      <c r="J158">
        <v>0</v>
      </c>
      <c r="K158">
        <f t="shared" si="65"/>
        <v>0</v>
      </c>
      <c r="L158">
        <v>0</v>
      </c>
      <c r="M158">
        <v>0</v>
      </c>
      <c r="N158">
        <f t="shared" si="66"/>
        <v>0</v>
      </c>
      <c r="O158">
        <v>0</v>
      </c>
      <c r="P158">
        <v>0</v>
      </c>
      <c r="Q158">
        <f t="shared" si="67"/>
        <v>0</v>
      </c>
      <c r="R158">
        <v>0</v>
      </c>
      <c r="S158">
        <v>0</v>
      </c>
      <c r="T158">
        <f t="shared" si="68"/>
        <v>0</v>
      </c>
      <c r="U158">
        <v>0</v>
      </c>
      <c r="V158">
        <v>0</v>
      </c>
      <c r="W158">
        <f t="shared" si="69"/>
        <v>0</v>
      </c>
      <c r="X158">
        <v>0</v>
      </c>
      <c r="Y158">
        <v>0</v>
      </c>
      <c r="Z158">
        <f t="shared" si="70"/>
        <v>0</v>
      </c>
      <c r="AA158">
        <v>0</v>
      </c>
      <c r="AB158">
        <v>0</v>
      </c>
      <c r="AC158">
        <f t="shared" si="71"/>
        <v>0</v>
      </c>
    </row>
    <row r="159" spans="1:29">
      <c r="A159" t="s">
        <v>159</v>
      </c>
      <c r="B159">
        <v>0</v>
      </c>
      <c r="C159">
        <v>0</v>
      </c>
      <c r="D159">
        <f t="shared" si="63"/>
        <v>0</v>
      </c>
      <c r="E159">
        <f>IF(D351&gt;0,ROUND((D159/D351) * 100, 4), "")</f>
        <v>0</v>
      </c>
      <c r="F159">
        <v>0</v>
      </c>
      <c r="G159">
        <v>0</v>
      </c>
      <c r="H159">
        <f t="shared" si="64"/>
        <v>0</v>
      </c>
      <c r="I159">
        <v>0</v>
      </c>
      <c r="J159">
        <v>0</v>
      </c>
      <c r="K159">
        <f t="shared" si="65"/>
        <v>0</v>
      </c>
      <c r="L159">
        <v>0</v>
      </c>
      <c r="M159">
        <v>0</v>
      </c>
      <c r="N159">
        <f t="shared" si="66"/>
        <v>0</v>
      </c>
      <c r="O159">
        <v>0</v>
      </c>
      <c r="P159">
        <v>0</v>
      </c>
      <c r="Q159">
        <f t="shared" si="67"/>
        <v>0</v>
      </c>
      <c r="R159">
        <v>0</v>
      </c>
      <c r="S159">
        <v>0</v>
      </c>
      <c r="T159">
        <f t="shared" si="68"/>
        <v>0</v>
      </c>
      <c r="U159">
        <v>0</v>
      </c>
      <c r="V159">
        <v>0</v>
      </c>
      <c r="W159">
        <f t="shared" si="69"/>
        <v>0</v>
      </c>
      <c r="X159">
        <v>0</v>
      </c>
      <c r="Y159">
        <v>0</v>
      </c>
      <c r="Z159">
        <f t="shared" si="70"/>
        <v>0</v>
      </c>
      <c r="AA159">
        <v>0</v>
      </c>
      <c r="AB159">
        <v>0</v>
      </c>
      <c r="AC159">
        <f t="shared" si="71"/>
        <v>0</v>
      </c>
    </row>
    <row r="160" spans="1:29">
      <c r="A160" t="s">
        <v>160</v>
      </c>
      <c r="B160">
        <v>0</v>
      </c>
      <c r="C160">
        <v>0</v>
      </c>
      <c r="D160">
        <f t="shared" si="63"/>
        <v>0</v>
      </c>
      <c r="E160">
        <f>IF(D351&gt;0,ROUND((D160/D351) * 100, 4), "")</f>
        <v>0</v>
      </c>
      <c r="F160">
        <v>0</v>
      </c>
      <c r="G160">
        <v>0</v>
      </c>
      <c r="H160">
        <f t="shared" si="64"/>
        <v>0</v>
      </c>
      <c r="I160">
        <v>0</v>
      </c>
      <c r="J160">
        <v>0</v>
      </c>
      <c r="K160">
        <f t="shared" si="65"/>
        <v>0</v>
      </c>
      <c r="L160">
        <v>0</v>
      </c>
      <c r="M160">
        <v>0</v>
      </c>
      <c r="N160">
        <f t="shared" si="66"/>
        <v>0</v>
      </c>
      <c r="O160">
        <v>0</v>
      </c>
      <c r="P160">
        <v>0</v>
      </c>
      <c r="Q160">
        <f t="shared" si="67"/>
        <v>0</v>
      </c>
      <c r="R160">
        <v>0</v>
      </c>
      <c r="S160">
        <v>0</v>
      </c>
      <c r="T160">
        <f t="shared" si="68"/>
        <v>0</v>
      </c>
      <c r="U160">
        <v>0</v>
      </c>
      <c r="V160">
        <v>0</v>
      </c>
      <c r="W160">
        <f t="shared" si="69"/>
        <v>0</v>
      </c>
      <c r="X160">
        <v>0</v>
      </c>
      <c r="Y160">
        <v>0</v>
      </c>
      <c r="Z160">
        <f t="shared" si="70"/>
        <v>0</v>
      </c>
      <c r="AA160">
        <v>0</v>
      </c>
      <c r="AB160">
        <v>0</v>
      </c>
      <c r="AC160">
        <f t="shared" si="71"/>
        <v>0</v>
      </c>
    </row>
    <row r="161" spans="1:29">
      <c r="A161" t="s">
        <v>161</v>
      </c>
      <c r="B161">
        <v>0</v>
      </c>
      <c r="C161">
        <v>0</v>
      </c>
      <c r="D161">
        <f t="shared" si="63"/>
        <v>0</v>
      </c>
      <c r="E161">
        <f>IF(D351&gt;0,ROUND((D161/D351) * 100, 4), "")</f>
        <v>0</v>
      </c>
      <c r="F161">
        <v>0</v>
      </c>
      <c r="G161">
        <v>0</v>
      </c>
      <c r="H161">
        <f t="shared" si="64"/>
        <v>0</v>
      </c>
      <c r="I161">
        <v>0</v>
      </c>
      <c r="J161">
        <v>0</v>
      </c>
      <c r="K161">
        <f t="shared" si="65"/>
        <v>0</v>
      </c>
      <c r="L161">
        <v>0</v>
      </c>
      <c r="M161">
        <v>0</v>
      </c>
      <c r="N161">
        <f t="shared" si="66"/>
        <v>0</v>
      </c>
      <c r="O161">
        <v>0</v>
      </c>
      <c r="P161">
        <v>0</v>
      </c>
      <c r="Q161">
        <f t="shared" si="67"/>
        <v>0</v>
      </c>
      <c r="R161">
        <v>0</v>
      </c>
      <c r="S161">
        <v>0</v>
      </c>
      <c r="T161">
        <f t="shared" si="68"/>
        <v>0</v>
      </c>
      <c r="U161">
        <v>0</v>
      </c>
      <c r="V161">
        <v>0</v>
      </c>
      <c r="W161">
        <f t="shared" si="69"/>
        <v>0</v>
      </c>
      <c r="X161">
        <v>0</v>
      </c>
      <c r="Y161">
        <v>0</v>
      </c>
      <c r="Z161">
        <f t="shared" si="70"/>
        <v>0</v>
      </c>
      <c r="AA161">
        <v>0</v>
      </c>
      <c r="AB161">
        <v>0</v>
      </c>
      <c r="AC161">
        <f t="shared" si="71"/>
        <v>0</v>
      </c>
    </row>
    <row r="163" spans="1:29">
      <c r="A163" s="5" t="s">
        <v>162</v>
      </c>
      <c r="B163" s="5" t="s">
        <v>162</v>
      </c>
      <c r="C163" s="5" t="s">
        <v>162</v>
      </c>
      <c r="D163" s="5" t="s">
        <v>162</v>
      </c>
      <c r="E163" s="5" t="s">
        <v>162</v>
      </c>
      <c r="F163" s="5" t="s">
        <v>162</v>
      </c>
      <c r="G163" s="5" t="s">
        <v>162</v>
      </c>
      <c r="H163" s="5" t="s">
        <v>162</v>
      </c>
      <c r="I163" s="5" t="s">
        <v>162</v>
      </c>
      <c r="J163" s="5" t="s">
        <v>162</v>
      </c>
      <c r="K163" s="5" t="s">
        <v>162</v>
      </c>
      <c r="L163" s="5" t="s">
        <v>162</v>
      </c>
      <c r="M163" s="5" t="s">
        <v>162</v>
      </c>
      <c r="N163" s="5" t="s">
        <v>162</v>
      </c>
      <c r="O163" s="5" t="s">
        <v>162</v>
      </c>
      <c r="P163" s="5" t="s">
        <v>162</v>
      </c>
      <c r="Q163" s="5" t="s">
        <v>162</v>
      </c>
      <c r="R163" s="5" t="s">
        <v>162</v>
      </c>
      <c r="S163" s="5" t="s">
        <v>162</v>
      </c>
      <c r="T163" s="5" t="s">
        <v>162</v>
      </c>
      <c r="U163" s="5" t="s">
        <v>162</v>
      </c>
      <c r="V163" s="5" t="s">
        <v>162</v>
      </c>
      <c r="W163" s="5" t="s">
        <v>162</v>
      </c>
      <c r="X163" s="5" t="s">
        <v>162</v>
      </c>
      <c r="Y163" s="5" t="s">
        <v>162</v>
      </c>
      <c r="Z163" s="5" t="s">
        <v>162</v>
      </c>
      <c r="AA163" s="5" t="s">
        <v>162</v>
      </c>
      <c r="AB163" s="5" t="s">
        <v>162</v>
      </c>
      <c r="AC163" s="5" t="s">
        <v>162</v>
      </c>
    </row>
    <row r="164" spans="1:29">
      <c r="A164" t="s">
        <v>163</v>
      </c>
      <c r="B164">
        <v>0</v>
      </c>
      <c r="C164">
        <v>0</v>
      </c>
      <c r="D164">
        <f t="shared" ref="D164:D173" si="72">B164+C164</f>
        <v>0</v>
      </c>
      <c r="E164">
        <f>IF(D351&gt;0,ROUND((D164/D351) * 100, 4), "")</f>
        <v>0</v>
      </c>
      <c r="F164">
        <v>0</v>
      </c>
      <c r="G164">
        <v>0</v>
      </c>
      <c r="H164">
        <f t="shared" ref="H164:H173" si="73">F164+G164</f>
        <v>0</v>
      </c>
      <c r="I164">
        <v>0</v>
      </c>
      <c r="J164">
        <v>0</v>
      </c>
      <c r="K164">
        <f t="shared" ref="K164:K173" si="74">I164+J164</f>
        <v>0</v>
      </c>
      <c r="L164">
        <v>0</v>
      </c>
      <c r="M164">
        <v>0</v>
      </c>
      <c r="N164">
        <f t="shared" ref="N164:N173" si="75">L164+M164</f>
        <v>0</v>
      </c>
      <c r="O164">
        <v>0</v>
      </c>
      <c r="P164">
        <v>0</v>
      </c>
      <c r="Q164">
        <f t="shared" ref="Q164:Q173" si="76">O164+P164</f>
        <v>0</v>
      </c>
      <c r="R164">
        <v>0</v>
      </c>
      <c r="S164">
        <v>0</v>
      </c>
      <c r="T164">
        <f t="shared" ref="T164:T173" si="77">R164+S164</f>
        <v>0</v>
      </c>
      <c r="U164">
        <v>0</v>
      </c>
      <c r="V164">
        <v>0</v>
      </c>
      <c r="W164">
        <f t="shared" ref="W164:W173" si="78">U164+V164</f>
        <v>0</v>
      </c>
      <c r="X164">
        <v>0</v>
      </c>
      <c r="Y164">
        <v>0</v>
      </c>
      <c r="Z164">
        <f t="shared" ref="Z164:Z173" si="79">X164+Y164</f>
        <v>0</v>
      </c>
      <c r="AA164">
        <v>0</v>
      </c>
      <c r="AB164">
        <v>0</v>
      </c>
      <c r="AC164">
        <f t="shared" ref="AC164:AC173" si="80">AA164+AB164</f>
        <v>0</v>
      </c>
    </row>
    <row r="165" spans="1:29">
      <c r="A165" t="s">
        <v>164</v>
      </c>
      <c r="B165">
        <v>0</v>
      </c>
      <c r="C165">
        <v>1</v>
      </c>
      <c r="D165">
        <f t="shared" si="72"/>
        <v>1</v>
      </c>
      <c r="E165">
        <f>IF(D351&gt;0,ROUND((D165/D351) * 100, 4), "")</f>
        <v>0.13700000000000001</v>
      </c>
      <c r="F165">
        <v>0</v>
      </c>
      <c r="G165">
        <v>0</v>
      </c>
      <c r="H165">
        <f t="shared" si="73"/>
        <v>0</v>
      </c>
      <c r="I165">
        <v>0</v>
      </c>
      <c r="J165">
        <v>0</v>
      </c>
      <c r="K165">
        <f t="shared" si="74"/>
        <v>0</v>
      </c>
      <c r="L165">
        <v>0</v>
      </c>
      <c r="M165">
        <v>0</v>
      </c>
      <c r="N165">
        <f t="shared" si="75"/>
        <v>0</v>
      </c>
      <c r="O165">
        <v>0</v>
      </c>
      <c r="P165">
        <v>0</v>
      </c>
      <c r="Q165">
        <f t="shared" si="76"/>
        <v>0</v>
      </c>
      <c r="R165">
        <v>0</v>
      </c>
      <c r="S165">
        <v>0</v>
      </c>
      <c r="T165">
        <f t="shared" si="77"/>
        <v>0</v>
      </c>
      <c r="U165">
        <v>0</v>
      </c>
      <c r="V165">
        <v>0</v>
      </c>
      <c r="W165">
        <f t="shared" si="78"/>
        <v>0</v>
      </c>
      <c r="X165">
        <v>0</v>
      </c>
      <c r="Y165">
        <v>0</v>
      </c>
      <c r="Z165">
        <f t="shared" si="79"/>
        <v>0</v>
      </c>
      <c r="AA165">
        <v>0</v>
      </c>
      <c r="AB165">
        <v>0</v>
      </c>
      <c r="AC165">
        <f t="shared" si="80"/>
        <v>0</v>
      </c>
    </row>
    <row r="166" spans="1:29">
      <c r="A166" t="s">
        <v>165</v>
      </c>
      <c r="B166">
        <v>0</v>
      </c>
      <c r="C166">
        <v>5</v>
      </c>
      <c r="D166">
        <f t="shared" si="72"/>
        <v>5</v>
      </c>
      <c r="E166">
        <f>IF(D351&gt;0,ROUND((D166/D351) * 100, 4), "")</f>
        <v>0.68489999999999995</v>
      </c>
      <c r="F166">
        <v>2</v>
      </c>
      <c r="G166">
        <v>3</v>
      </c>
      <c r="H166">
        <f t="shared" si="73"/>
        <v>5</v>
      </c>
      <c r="I166">
        <v>0</v>
      </c>
      <c r="J166">
        <v>0</v>
      </c>
      <c r="K166">
        <f t="shared" si="74"/>
        <v>0</v>
      </c>
      <c r="L166">
        <v>0</v>
      </c>
      <c r="M166">
        <v>0</v>
      </c>
      <c r="N166">
        <f t="shared" si="75"/>
        <v>0</v>
      </c>
      <c r="O166">
        <v>0</v>
      </c>
      <c r="P166">
        <v>0</v>
      </c>
      <c r="Q166">
        <f t="shared" si="76"/>
        <v>0</v>
      </c>
      <c r="R166">
        <v>0</v>
      </c>
      <c r="S166">
        <v>0</v>
      </c>
      <c r="T166">
        <f t="shared" si="77"/>
        <v>0</v>
      </c>
      <c r="U166">
        <v>0</v>
      </c>
      <c r="V166">
        <v>1</v>
      </c>
      <c r="W166">
        <f t="shared" si="78"/>
        <v>1</v>
      </c>
      <c r="X166">
        <v>0</v>
      </c>
      <c r="Y166">
        <v>0</v>
      </c>
      <c r="Z166">
        <f t="shared" si="79"/>
        <v>0</v>
      </c>
      <c r="AA166">
        <v>0</v>
      </c>
      <c r="AB166">
        <v>0</v>
      </c>
      <c r="AC166">
        <f t="shared" si="80"/>
        <v>0</v>
      </c>
    </row>
    <row r="167" spans="1:29">
      <c r="A167" t="s">
        <v>166</v>
      </c>
      <c r="B167">
        <v>0</v>
      </c>
      <c r="C167">
        <v>0</v>
      </c>
      <c r="D167">
        <f t="shared" si="72"/>
        <v>0</v>
      </c>
      <c r="E167">
        <f>IF(D351&gt;0,ROUND((D167/D351) * 100, 4), "")</f>
        <v>0</v>
      </c>
      <c r="F167">
        <v>0</v>
      </c>
      <c r="G167">
        <v>0</v>
      </c>
      <c r="H167">
        <f t="shared" si="73"/>
        <v>0</v>
      </c>
      <c r="I167">
        <v>0</v>
      </c>
      <c r="J167">
        <v>0</v>
      </c>
      <c r="K167">
        <f t="shared" si="74"/>
        <v>0</v>
      </c>
      <c r="L167">
        <v>0</v>
      </c>
      <c r="M167">
        <v>0</v>
      </c>
      <c r="N167">
        <f t="shared" si="75"/>
        <v>0</v>
      </c>
      <c r="O167">
        <v>0</v>
      </c>
      <c r="P167">
        <v>0</v>
      </c>
      <c r="Q167">
        <f t="shared" si="76"/>
        <v>0</v>
      </c>
      <c r="R167">
        <v>0</v>
      </c>
      <c r="S167">
        <v>0</v>
      </c>
      <c r="T167">
        <f t="shared" si="77"/>
        <v>0</v>
      </c>
      <c r="U167">
        <v>0</v>
      </c>
      <c r="V167">
        <v>0</v>
      </c>
      <c r="W167">
        <f t="shared" si="78"/>
        <v>0</v>
      </c>
      <c r="X167">
        <v>0</v>
      </c>
      <c r="Y167">
        <v>0</v>
      </c>
      <c r="Z167">
        <f t="shared" si="79"/>
        <v>0</v>
      </c>
      <c r="AA167">
        <v>0</v>
      </c>
      <c r="AB167">
        <v>0</v>
      </c>
      <c r="AC167">
        <f t="shared" si="80"/>
        <v>0</v>
      </c>
    </row>
    <row r="168" spans="1:29">
      <c r="A168" t="s">
        <v>167</v>
      </c>
      <c r="B168">
        <v>0</v>
      </c>
      <c r="C168">
        <v>0</v>
      </c>
      <c r="D168">
        <f t="shared" si="72"/>
        <v>0</v>
      </c>
      <c r="E168">
        <f>IF(D351&gt;0,ROUND((D168/D351) * 100, 4), "")</f>
        <v>0</v>
      </c>
      <c r="F168">
        <v>0</v>
      </c>
      <c r="G168">
        <v>0</v>
      </c>
      <c r="H168">
        <f t="shared" si="73"/>
        <v>0</v>
      </c>
      <c r="I168">
        <v>0</v>
      </c>
      <c r="J168">
        <v>0</v>
      </c>
      <c r="K168">
        <f t="shared" si="74"/>
        <v>0</v>
      </c>
      <c r="L168">
        <v>0</v>
      </c>
      <c r="M168">
        <v>0</v>
      </c>
      <c r="N168">
        <f t="shared" si="75"/>
        <v>0</v>
      </c>
      <c r="O168">
        <v>0</v>
      </c>
      <c r="P168">
        <v>0</v>
      </c>
      <c r="Q168">
        <f t="shared" si="76"/>
        <v>0</v>
      </c>
      <c r="R168">
        <v>0</v>
      </c>
      <c r="S168">
        <v>0</v>
      </c>
      <c r="T168">
        <f t="shared" si="77"/>
        <v>0</v>
      </c>
      <c r="U168">
        <v>0</v>
      </c>
      <c r="V168">
        <v>0</v>
      </c>
      <c r="W168">
        <f t="shared" si="78"/>
        <v>0</v>
      </c>
      <c r="X168">
        <v>0</v>
      </c>
      <c r="Y168">
        <v>0</v>
      </c>
      <c r="Z168">
        <f t="shared" si="79"/>
        <v>0</v>
      </c>
      <c r="AA168">
        <v>0</v>
      </c>
      <c r="AB168">
        <v>0</v>
      </c>
      <c r="AC168">
        <f t="shared" si="80"/>
        <v>0</v>
      </c>
    </row>
    <row r="169" spans="1:29">
      <c r="A169" t="s">
        <v>168</v>
      </c>
      <c r="B169">
        <v>0</v>
      </c>
      <c r="C169">
        <v>0</v>
      </c>
      <c r="D169">
        <f t="shared" si="72"/>
        <v>0</v>
      </c>
      <c r="E169">
        <f>IF(D351&gt;0,ROUND((D169/D351) * 100, 4), "")</f>
        <v>0</v>
      </c>
      <c r="F169">
        <v>0</v>
      </c>
      <c r="G169">
        <v>0</v>
      </c>
      <c r="H169">
        <f t="shared" si="73"/>
        <v>0</v>
      </c>
      <c r="I169">
        <v>0</v>
      </c>
      <c r="J169">
        <v>0</v>
      </c>
      <c r="K169">
        <f t="shared" si="74"/>
        <v>0</v>
      </c>
      <c r="L169">
        <v>0</v>
      </c>
      <c r="M169">
        <v>0</v>
      </c>
      <c r="N169">
        <f t="shared" si="75"/>
        <v>0</v>
      </c>
      <c r="O169">
        <v>0</v>
      </c>
      <c r="P169">
        <v>0</v>
      </c>
      <c r="Q169">
        <f t="shared" si="76"/>
        <v>0</v>
      </c>
      <c r="R169">
        <v>0</v>
      </c>
      <c r="S169">
        <v>0</v>
      </c>
      <c r="T169">
        <f t="shared" si="77"/>
        <v>0</v>
      </c>
      <c r="U169">
        <v>0</v>
      </c>
      <c r="V169">
        <v>0</v>
      </c>
      <c r="W169">
        <f t="shared" si="78"/>
        <v>0</v>
      </c>
      <c r="X169">
        <v>0</v>
      </c>
      <c r="Y169">
        <v>0</v>
      </c>
      <c r="Z169">
        <f t="shared" si="79"/>
        <v>0</v>
      </c>
      <c r="AA169">
        <v>0</v>
      </c>
      <c r="AB169">
        <v>0</v>
      </c>
      <c r="AC169">
        <f t="shared" si="80"/>
        <v>0</v>
      </c>
    </row>
    <row r="170" spans="1:29">
      <c r="A170" t="s">
        <v>169</v>
      </c>
      <c r="B170">
        <v>0</v>
      </c>
      <c r="C170">
        <v>0</v>
      </c>
      <c r="D170">
        <f t="shared" si="72"/>
        <v>0</v>
      </c>
      <c r="E170">
        <f>IF(D351&gt;0,ROUND((D170/D351) * 100, 4), "")</f>
        <v>0</v>
      </c>
      <c r="F170">
        <v>0</v>
      </c>
      <c r="G170">
        <v>0</v>
      </c>
      <c r="H170">
        <f t="shared" si="73"/>
        <v>0</v>
      </c>
      <c r="I170">
        <v>0</v>
      </c>
      <c r="J170">
        <v>0</v>
      </c>
      <c r="K170">
        <f t="shared" si="74"/>
        <v>0</v>
      </c>
      <c r="L170">
        <v>0</v>
      </c>
      <c r="M170">
        <v>0</v>
      </c>
      <c r="N170">
        <f t="shared" si="75"/>
        <v>0</v>
      </c>
      <c r="O170">
        <v>0</v>
      </c>
      <c r="P170">
        <v>0</v>
      </c>
      <c r="Q170">
        <f t="shared" si="76"/>
        <v>0</v>
      </c>
      <c r="R170">
        <v>0</v>
      </c>
      <c r="S170">
        <v>0</v>
      </c>
      <c r="T170">
        <f t="shared" si="77"/>
        <v>0</v>
      </c>
      <c r="U170">
        <v>0</v>
      </c>
      <c r="V170">
        <v>0</v>
      </c>
      <c r="W170">
        <f t="shared" si="78"/>
        <v>0</v>
      </c>
      <c r="X170">
        <v>0</v>
      </c>
      <c r="Y170">
        <v>0</v>
      </c>
      <c r="Z170">
        <f t="shared" si="79"/>
        <v>0</v>
      </c>
      <c r="AA170">
        <v>0</v>
      </c>
      <c r="AB170">
        <v>0</v>
      </c>
      <c r="AC170">
        <f t="shared" si="80"/>
        <v>0</v>
      </c>
    </row>
    <row r="171" spans="1:29">
      <c r="A171" t="s">
        <v>170</v>
      </c>
      <c r="B171">
        <v>0</v>
      </c>
      <c r="C171">
        <v>0</v>
      </c>
      <c r="D171">
        <f t="shared" si="72"/>
        <v>0</v>
      </c>
      <c r="E171">
        <f>IF(D351&gt;0,ROUND((D171/D351) * 100, 4), "")</f>
        <v>0</v>
      </c>
      <c r="F171">
        <v>0</v>
      </c>
      <c r="G171">
        <v>0</v>
      </c>
      <c r="H171">
        <f t="shared" si="73"/>
        <v>0</v>
      </c>
      <c r="I171">
        <v>0</v>
      </c>
      <c r="J171">
        <v>0</v>
      </c>
      <c r="K171">
        <f t="shared" si="74"/>
        <v>0</v>
      </c>
      <c r="L171">
        <v>0</v>
      </c>
      <c r="M171">
        <v>0</v>
      </c>
      <c r="N171">
        <f t="shared" si="75"/>
        <v>0</v>
      </c>
      <c r="O171">
        <v>0</v>
      </c>
      <c r="P171">
        <v>0</v>
      </c>
      <c r="Q171">
        <f t="shared" si="76"/>
        <v>0</v>
      </c>
      <c r="R171">
        <v>0</v>
      </c>
      <c r="S171">
        <v>0</v>
      </c>
      <c r="T171">
        <f t="shared" si="77"/>
        <v>0</v>
      </c>
      <c r="U171">
        <v>0</v>
      </c>
      <c r="V171">
        <v>0</v>
      </c>
      <c r="W171">
        <f t="shared" si="78"/>
        <v>0</v>
      </c>
      <c r="X171">
        <v>0</v>
      </c>
      <c r="Y171">
        <v>0</v>
      </c>
      <c r="Z171">
        <f t="shared" si="79"/>
        <v>0</v>
      </c>
      <c r="AA171">
        <v>0</v>
      </c>
      <c r="AB171">
        <v>0</v>
      </c>
      <c r="AC171">
        <f t="shared" si="80"/>
        <v>0</v>
      </c>
    </row>
    <row r="172" spans="1:29">
      <c r="A172" t="s">
        <v>171</v>
      </c>
      <c r="B172">
        <v>0</v>
      </c>
      <c r="C172">
        <v>0</v>
      </c>
      <c r="D172">
        <f t="shared" si="72"/>
        <v>0</v>
      </c>
      <c r="E172">
        <f>IF(D351&gt;0,ROUND((D172/D351) * 100, 4), "")</f>
        <v>0</v>
      </c>
      <c r="F172">
        <v>0</v>
      </c>
      <c r="G172">
        <v>0</v>
      </c>
      <c r="H172">
        <f t="shared" si="73"/>
        <v>0</v>
      </c>
      <c r="I172">
        <v>0</v>
      </c>
      <c r="J172">
        <v>0</v>
      </c>
      <c r="K172">
        <f t="shared" si="74"/>
        <v>0</v>
      </c>
      <c r="L172">
        <v>0</v>
      </c>
      <c r="M172">
        <v>0</v>
      </c>
      <c r="N172">
        <f t="shared" si="75"/>
        <v>0</v>
      </c>
      <c r="O172">
        <v>0</v>
      </c>
      <c r="P172">
        <v>0</v>
      </c>
      <c r="Q172">
        <f t="shared" si="76"/>
        <v>0</v>
      </c>
      <c r="R172">
        <v>0</v>
      </c>
      <c r="S172">
        <v>0</v>
      </c>
      <c r="T172">
        <f t="shared" si="77"/>
        <v>0</v>
      </c>
      <c r="U172">
        <v>0</v>
      </c>
      <c r="V172">
        <v>0</v>
      </c>
      <c r="W172">
        <f t="shared" si="78"/>
        <v>0</v>
      </c>
      <c r="X172">
        <v>0</v>
      </c>
      <c r="Y172">
        <v>0</v>
      </c>
      <c r="Z172">
        <f t="shared" si="79"/>
        <v>0</v>
      </c>
      <c r="AA172">
        <v>0</v>
      </c>
      <c r="AB172">
        <v>0</v>
      </c>
      <c r="AC172">
        <f t="shared" si="80"/>
        <v>0</v>
      </c>
    </row>
    <row r="173" spans="1:29">
      <c r="A173" t="s">
        <v>172</v>
      </c>
      <c r="B173">
        <v>0</v>
      </c>
      <c r="C173">
        <v>0</v>
      </c>
      <c r="D173">
        <f t="shared" si="72"/>
        <v>0</v>
      </c>
      <c r="E173">
        <f>IF(D351&gt;0,ROUND((D173/D351) * 100, 4), "")</f>
        <v>0</v>
      </c>
      <c r="F173">
        <v>0</v>
      </c>
      <c r="G173">
        <v>0</v>
      </c>
      <c r="H173">
        <f t="shared" si="73"/>
        <v>0</v>
      </c>
      <c r="I173">
        <v>0</v>
      </c>
      <c r="J173">
        <v>0</v>
      </c>
      <c r="K173">
        <f t="shared" si="74"/>
        <v>0</v>
      </c>
      <c r="L173">
        <v>0</v>
      </c>
      <c r="M173">
        <v>0</v>
      </c>
      <c r="N173">
        <f t="shared" si="75"/>
        <v>0</v>
      </c>
      <c r="O173">
        <v>0</v>
      </c>
      <c r="P173">
        <v>0</v>
      </c>
      <c r="Q173">
        <f t="shared" si="76"/>
        <v>0</v>
      </c>
      <c r="R173">
        <v>0</v>
      </c>
      <c r="S173">
        <v>0</v>
      </c>
      <c r="T173">
        <f t="shared" si="77"/>
        <v>0</v>
      </c>
      <c r="U173">
        <v>0</v>
      </c>
      <c r="V173">
        <v>0</v>
      </c>
      <c r="W173">
        <f t="shared" si="78"/>
        <v>0</v>
      </c>
      <c r="X173">
        <v>0</v>
      </c>
      <c r="Y173">
        <v>0</v>
      </c>
      <c r="Z173">
        <f t="shared" si="79"/>
        <v>0</v>
      </c>
      <c r="AA173">
        <v>0</v>
      </c>
      <c r="AB173">
        <v>0</v>
      </c>
      <c r="AC173">
        <f t="shared" si="80"/>
        <v>0</v>
      </c>
    </row>
    <row r="175" spans="1:29">
      <c r="A175" s="5" t="s">
        <v>173</v>
      </c>
      <c r="B175" s="5" t="s">
        <v>173</v>
      </c>
      <c r="C175" s="5" t="s">
        <v>173</v>
      </c>
      <c r="D175" s="5" t="s">
        <v>173</v>
      </c>
      <c r="E175" s="5" t="s">
        <v>173</v>
      </c>
      <c r="F175" s="5" t="s">
        <v>173</v>
      </c>
      <c r="G175" s="5" t="s">
        <v>173</v>
      </c>
      <c r="H175" s="5" t="s">
        <v>173</v>
      </c>
      <c r="I175" s="5" t="s">
        <v>173</v>
      </c>
      <c r="J175" s="5" t="s">
        <v>173</v>
      </c>
      <c r="K175" s="5" t="s">
        <v>173</v>
      </c>
      <c r="L175" s="5" t="s">
        <v>173</v>
      </c>
      <c r="M175" s="5" t="s">
        <v>173</v>
      </c>
      <c r="N175" s="5" t="s">
        <v>173</v>
      </c>
      <c r="O175" s="5" t="s">
        <v>173</v>
      </c>
      <c r="P175" s="5" t="s">
        <v>173</v>
      </c>
      <c r="Q175" s="5" t="s">
        <v>173</v>
      </c>
      <c r="R175" s="5" t="s">
        <v>173</v>
      </c>
      <c r="S175" s="5" t="s">
        <v>173</v>
      </c>
      <c r="T175" s="5" t="s">
        <v>173</v>
      </c>
      <c r="U175" s="5" t="s">
        <v>173</v>
      </c>
      <c r="V175" s="5" t="s">
        <v>173</v>
      </c>
      <c r="W175" s="5" t="s">
        <v>173</v>
      </c>
      <c r="X175" s="5" t="s">
        <v>173</v>
      </c>
      <c r="Y175" s="5" t="s">
        <v>173</v>
      </c>
      <c r="Z175" s="5" t="s">
        <v>173</v>
      </c>
      <c r="AA175" s="5" t="s">
        <v>173</v>
      </c>
      <c r="AB175" s="5" t="s">
        <v>173</v>
      </c>
      <c r="AC175" s="5" t="s">
        <v>173</v>
      </c>
    </row>
    <row r="176" spans="1:29">
      <c r="A176" t="s">
        <v>174</v>
      </c>
      <c r="B176">
        <v>0</v>
      </c>
      <c r="C176">
        <v>0</v>
      </c>
      <c r="D176">
        <f t="shared" ref="D176:D222" si="81">B176+C176</f>
        <v>0</v>
      </c>
      <c r="E176">
        <f>IF(D351&gt;0,ROUND((D176/D351) * 100, 4), "")</f>
        <v>0</v>
      </c>
      <c r="F176">
        <v>0</v>
      </c>
      <c r="G176">
        <v>0</v>
      </c>
      <c r="H176">
        <f t="shared" ref="H176:H222" si="82">F176+G176</f>
        <v>0</v>
      </c>
      <c r="I176">
        <v>0</v>
      </c>
      <c r="J176">
        <v>0</v>
      </c>
      <c r="K176">
        <f t="shared" ref="K176:K222" si="83">I176+J176</f>
        <v>0</v>
      </c>
      <c r="L176">
        <v>0</v>
      </c>
      <c r="M176">
        <v>0</v>
      </c>
      <c r="N176">
        <f t="shared" ref="N176:N222" si="84">L176+M176</f>
        <v>0</v>
      </c>
      <c r="O176">
        <v>0</v>
      </c>
      <c r="P176">
        <v>0</v>
      </c>
      <c r="Q176">
        <f t="shared" ref="Q176:Q222" si="85">O176+P176</f>
        <v>0</v>
      </c>
      <c r="R176">
        <v>0</v>
      </c>
      <c r="S176">
        <v>0</v>
      </c>
      <c r="T176">
        <f t="shared" ref="T176:T222" si="86">R176+S176</f>
        <v>0</v>
      </c>
      <c r="U176">
        <v>0</v>
      </c>
      <c r="V176">
        <v>0</v>
      </c>
      <c r="W176">
        <f t="shared" ref="W176:W222" si="87">U176+V176</f>
        <v>0</v>
      </c>
      <c r="X176">
        <v>0</v>
      </c>
      <c r="Y176">
        <v>0</v>
      </c>
      <c r="Z176">
        <f t="shared" ref="Z176:Z222" si="88">X176+Y176</f>
        <v>0</v>
      </c>
      <c r="AA176">
        <v>0</v>
      </c>
      <c r="AB176">
        <v>0</v>
      </c>
      <c r="AC176">
        <f t="shared" ref="AC176:AC222" si="89">AA176+AB176</f>
        <v>0</v>
      </c>
    </row>
    <row r="177" spans="1:29">
      <c r="A177" t="s">
        <v>175</v>
      </c>
      <c r="B177">
        <v>0</v>
      </c>
      <c r="C177">
        <v>0</v>
      </c>
      <c r="D177">
        <f t="shared" si="81"/>
        <v>0</v>
      </c>
      <c r="E177">
        <f>IF(D351&gt;0,ROUND((D177/D351) * 100, 4), "")</f>
        <v>0</v>
      </c>
      <c r="F177">
        <v>0</v>
      </c>
      <c r="G177">
        <v>0</v>
      </c>
      <c r="H177">
        <f t="shared" si="82"/>
        <v>0</v>
      </c>
      <c r="I177">
        <v>0</v>
      </c>
      <c r="J177">
        <v>0</v>
      </c>
      <c r="K177">
        <f t="shared" si="83"/>
        <v>0</v>
      </c>
      <c r="L177">
        <v>0</v>
      </c>
      <c r="M177">
        <v>0</v>
      </c>
      <c r="N177">
        <f t="shared" si="84"/>
        <v>0</v>
      </c>
      <c r="O177">
        <v>0</v>
      </c>
      <c r="P177">
        <v>0</v>
      </c>
      <c r="Q177">
        <f t="shared" si="85"/>
        <v>0</v>
      </c>
      <c r="R177">
        <v>0</v>
      </c>
      <c r="S177">
        <v>0</v>
      </c>
      <c r="T177">
        <f t="shared" si="86"/>
        <v>0</v>
      </c>
      <c r="U177">
        <v>0</v>
      </c>
      <c r="V177">
        <v>0</v>
      </c>
      <c r="W177">
        <f t="shared" si="87"/>
        <v>0</v>
      </c>
      <c r="X177">
        <v>0</v>
      </c>
      <c r="Y177">
        <v>0</v>
      </c>
      <c r="Z177">
        <f t="shared" si="88"/>
        <v>0</v>
      </c>
      <c r="AA177">
        <v>0</v>
      </c>
      <c r="AB177">
        <v>0</v>
      </c>
      <c r="AC177">
        <f t="shared" si="89"/>
        <v>0</v>
      </c>
    </row>
    <row r="178" spans="1:29">
      <c r="A178" t="s">
        <v>176</v>
      </c>
      <c r="B178">
        <v>0</v>
      </c>
      <c r="C178">
        <v>0</v>
      </c>
      <c r="D178">
        <f t="shared" si="81"/>
        <v>0</v>
      </c>
      <c r="E178">
        <f>IF(D351&gt;0,ROUND((D178/D351) * 100, 4), "")</f>
        <v>0</v>
      </c>
      <c r="F178">
        <v>0</v>
      </c>
      <c r="G178">
        <v>0</v>
      </c>
      <c r="H178">
        <f t="shared" si="82"/>
        <v>0</v>
      </c>
      <c r="I178">
        <v>0</v>
      </c>
      <c r="J178">
        <v>0</v>
      </c>
      <c r="K178">
        <f t="shared" si="83"/>
        <v>0</v>
      </c>
      <c r="L178">
        <v>0</v>
      </c>
      <c r="M178">
        <v>0</v>
      </c>
      <c r="N178">
        <f t="shared" si="84"/>
        <v>0</v>
      </c>
      <c r="O178">
        <v>0</v>
      </c>
      <c r="P178">
        <v>0</v>
      </c>
      <c r="Q178">
        <f t="shared" si="85"/>
        <v>0</v>
      </c>
      <c r="R178">
        <v>0</v>
      </c>
      <c r="S178">
        <v>0</v>
      </c>
      <c r="T178">
        <f t="shared" si="86"/>
        <v>0</v>
      </c>
      <c r="U178">
        <v>0</v>
      </c>
      <c r="V178">
        <v>0</v>
      </c>
      <c r="W178">
        <f t="shared" si="87"/>
        <v>0</v>
      </c>
      <c r="X178">
        <v>0</v>
      </c>
      <c r="Y178">
        <v>0</v>
      </c>
      <c r="Z178">
        <f t="shared" si="88"/>
        <v>0</v>
      </c>
      <c r="AA178">
        <v>0</v>
      </c>
      <c r="AB178">
        <v>0</v>
      </c>
      <c r="AC178">
        <f t="shared" si="89"/>
        <v>0</v>
      </c>
    </row>
    <row r="179" spans="1:29">
      <c r="A179" t="s">
        <v>177</v>
      </c>
      <c r="B179">
        <v>0</v>
      </c>
      <c r="C179">
        <v>0</v>
      </c>
      <c r="D179">
        <f t="shared" si="81"/>
        <v>0</v>
      </c>
      <c r="E179">
        <f>IF(D351&gt;0,ROUND((D179/D351) * 100, 4), "")</f>
        <v>0</v>
      </c>
      <c r="F179">
        <v>0</v>
      </c>
      <c r="G179">
        <v>0</v>
      </c>
      <c r="H179">
        <f t="shared" si="82"/>
        <v>0</v>
      </c>
      <c r="I179">
        <v>0</v>
      </c>
      <c r="J179">
        <v>0</v>
      </c>
      <c r="K179">
        <f t="shared" si="83"/>
        <v>0</v>
      </c>
      <c r="L179">
        <v>0</v>
      </c>
      <c r="M179">
        <v>0</v>
      </c>
      <c r="N179">
        <f t="shared" si="84"/>
        <v>0</v>
      </c>
      <c r="O179">
        <v>0</v>
      </c>
      <c r="P179">
        <v>0</v>
      </c>
      <c r="Q179">
        <f t="shared" si="85"/>
        <v>0</v>
      </c>
      <c r="R179">
        <v>0</v>
      </c>
      <c r="S179">
        <v>0</v>
      </c>
      <c r="T179">
        <f t="shared" si="86"/>
        <v>0</v>
      </c>
      <c r="U179">
        <v>0</v>
      </c>
      <c r="V179">
        <v>0</v>
      </c>
      <c r="W179">
        <f t="shared" si="87"/>
        <v>0</v>
      </c>
      <c r="X179">
        <v>0</v>
      </c>
      <c r="Y179">
        <v>0</v>
      </c>
      <c r="Z179">
        <f t="shared" si="88"/>
        <v>0</v>
      </c>
      <c r="AA179">
        <v>0</v>
      </c>
      <c r="AB179">
        <v>0</v>
      </c>
      <c r="AC179">
        <f t="shared" si="89"/>
        <v>0</v>
      </c>
    </row>
    <row r="180" spans="1:29">
      <c r="A180" t="s">
        <v>178</v>
      </c>
      <c r="B180">
        <v>0</v>
      </c>
      <c r="C180">
        <v>0</v>
      </c>
      <c r="D180">
        <f t="shared" si="81"/>
        <v>0</v>
      </c>
      <c r="E180">
        <f>IF(D351&gt;0,ROUND((D180/D351) * 100, 4), "")</f>
        <v>0</v>
      </c>
      <c r="F180">
        <v>0</v>
      </c>
      <c r="G180">
        <v>0</v>
      </c>
      <c r="H180">
        <f t="shared" si="82"/>
        <v>0</v>
      </c>
      <c r="I180">
        <v>0</v>
      </c>
      <c r="J180">
        <v>0</v>
      </c>
      <c r="K180">
        <f t="shared" si="83"/>
        <v>0</v>
      </c>
      <c r="L180">
        <v>0</v>
      </c>
      <c r="M180">
        <v>0</v>
      </c>
      <c r="N180">
        <f t="shared" si="84"/>
        <v>0</v>
      </c>
      <c r="O180">
        <v>0</v>
      </c>
      <c r="P180">
        <v>0</v>
      </c>
      <c r="Q180">
        <f t="shared" si="85"/>
        <v>0</v>
      </c>
      <c r="R180">
        <v>0</v>
      </c>
      <c r="S180">
        <v>0</v>
      </c>
      <c r="T180">
        <f t="shared" si="86"/>
        <v>0</v>
      </c>
      <c r="U180">
        <v>0</v>
      </c>
      <c r="V180">
        <v>0</v>
      </c>
      <c r="W180">
        <f t="shared" si="87"/>
        <v>0</v>
      </c>
      <c r="X180">
        <v>0</v>
      </c>
      <c r="Y180">
        <v>0</v>
      </c>
      <c r="Z180">
        <f t="shared" si="88"/>
        <v>0</v>
      </c>
      <c r="AA180">
        <v>0</v>
      </c>
      <c r="AB180">
        <v>0</v>
      </c>
      <c r="AC180">
        <f t="shared" si="89"/>
        <v>0</v>
      </c>
    </row>
    <row r="181" spans="1:29">
      <c r="A181" t="s">
        <v>179</v>
      </c>
      <c r="B181">
        <v>0</v>
      </c>
      <c r="C181">
        <v>0</v>
      </c>
      <c r="D181">
        <f t="shared" si="81"/>
        <v>0</v>
      </c>
      <c r="E181">
        <f>IF(D351&gt;0,ROUND((D181/D351) * 100, 4), "")</f>
        <v>0</v>
      </c>
      <c r="F181">
        <v>0</v>
      </c>
      <c r="G181">
        <v>0</v>
      </c>
      <c r="H181">
        <f t="shared" si="82"/>
        <v>0</v>
      </c>
      <c r="I181">
        <v>0</v>
      </c>
      <c r="J181">
        <v>0</v>
      </c>
      <c r="K181">
        <f t="shared" si="83"/>
        <v>0</v>
      </c>
      <c r="L181">
        <v>0</v>
      </c>
      <c r="M181">
        <v>0</v>
      </c>
      <c r="N181">
        <f t="shared" si="84"/>
        <v>0</v>
      </c>
      <c r="O181">
        <v>0</v>
      </c>
      <c r="P181">
        <v>0</v>
      </c>
      <c r="Q181">
        <f t="shared" si="85"/>
        <v>0</v>
      </c>
      <c r="R181">
        <v>0</v>
      </c>
      <c r="S181">
        <v>0</v>
      </c>
      <c r="T181">
        <f t="shared" si="86"/>
        <v>0</v>
      </c>
      <c r="U181">
        <v>0</v>
      </c>
      <c r="V181">
        <v>0</v>
      </c>
      <c r="W181">
        <f t="shared" si="87"/>
        <v>0</v>
      </c>
      <c r="X181">
        <v>0</v>
      </c>
      <c r="Y181">
        <v>0</v>
      </c>
      <c r="Z181">
        <f t="shared" si="88"/>
        <v>0</v>
      </c>
      <c r="AA181">
        <v>0</v>
      </c>
      <c r="AB181">
        <v>0</v>
      </c>
      <c r="AC181">
        <f t="shared" si="89"/>
        <v>0</v>
      </c>
    </row>
    <row r="182" spans="1:29">
      <c r="A182" t="s">
        <v>180</v>
      </c>
      <c r="B182">
        <v>0</v>
      </c>
      <c r="C182">
        <v>0</v>
      </c>
      <c r="D182">
        <f t="shared" si="81"/>
        <v>0</v>
      </c>
      <c r="E182">
        <f>IF(D351&gt;0,ROUND((D182/D351) * 100, 4), "")</f>
        <v>0</v>
      </c>
      <c r="F182">
        <v>0</v>
      </c>
      <c r="G182">
        <v>0</v>
      </c>
      <c r="H182">
        <f t="shared" si="82"/>
        <v>0</v>
      </c>
      <c r="I182">
        <v>0</v>
      </c>
      <c r="J182">
        <v>0</v>
      </c>
      <c r="K182">
        <f t="shared" si="83"/>
        <v>0</v>
      </c>
      <c r="L182">
        <v>0</v>
      </c>
      <c r="M182">
        <v>0</v>
      </c>
      <c r="N182">
        <f t="shared" si="84"/>
        <v>0</v>
      </c>
      <c r="O182">
        <v>0</v>
      </c>
      <c r="P182">
        <v>0</v>
      </c>
      <c r="Q182">
        <f t="shared" si="85"/>
        <v>0</v>
      </c>
      <c r="R182">
        <v>0</v>
      </c>
      <c r="S182">
        <v>0</v>
      </c>
      <c r="T182">
        <f t="shared" si="86"/>
        <v>0</v>
      </c>
      <c r="U182">
        <v>0</v>
      </c>
      <c r="V182">
        <v>0</v>
      </c>
      <c r="W182">
        <f t="shared" si="87"/>
        <v>0</v>
      </c>
      <c r="X182">
        <v>0</v>
      </c>
      <c r="Y182">
        <v>0</v>
      </c>
      <c r="Z182">
        <f t="shared" si="88"/>
        <v>0</v>
      </c>
      <c r="AA182">
        <v>0</v>
      </c>
      <c r="AB182">
        <v>0</v>
      </c>
      <c r="AC182">
        <f t="shared" si="89"/>
        <v>0</v>
      </c>
    </row>
    <row r="183" spans="1:29">
      <c r="A183" t="s">
        <v>181</v>
      </c>
      <c r="B183">
        <v>0</v>
      </c>
      <c r="C183">
        <v>0</v>
      </c>
      <c r="D183">
        <f t="shared" si="81"/>
        <v>0</v>
      </c>
      <c r="E183">
        <f>IF(D351&gt;0,ROUND((D183/D351) * 100, 4), "")</f>
        <v>0</v>
      </c>
      <c r="F183">
        <v>0</v>
      </c>
      <c r="G183">
        <v>0</v>
      </c>
      <c r="H183">
        <f t="shared" si="82"/>
        <v>0</v>
      </c>
      <c r="I183">
        <v>0</v>
      </c>
      <c r="J183">
        <v>0</v>
      </c>
      <c r="K183">
        <f t="shared" si="83"/>
        <v>0</v>
      </c>
      <c r="L183">
        <v>0</v>
      </c>
      <c r="M183">
        <v>0</v>
      </c>
      <c r="N183">
        <f t="shared" si="84"/>
        <v>0</v>
      </c>
      <c r="O183">
        <v>0</v>
      </c>
      <c r="P183">
        <v>0</v>
      </c>
      <c r="Q183">
        <f t="shared" si="85"/>
        <v>0</v>
      </c>
      <c r="R183">
        <v>0</v>
      </c>
      <c r="S183">
        <v>0</v>
      </c>
      <c r="T183">
        <f t="shared" si="86"/>
        <v>0</v>
      </c>
      <c r="U183">
        <v>0</v>
      </c>
      <c r="V183">
        <v>0</v>
      </c>
      <c r="W183">
        <f t="shared" si="87"/>
        <v>0</v>
      </c>
      <c r="X183">
        <v>0</v>
      </c>
      <c r="Y183">
        <v>0</v>
      </c>
      <c r="Z183">
        <f t="shared" si="88"/>
        <v>0</v>
      </c>
      <c r="AA183">
        <v>0</v>
      </c>
      <c r="AB183">
        <v>0</v>
      </c>
      <c r="AC183">
        <f t="shared" si="89"/>
        <v>0</v>
      </c>
    </row>
    <row r="184" spans="1:29">
      <c r="A184" t="s">
        <v>182</v>
      </c>
      <c r="B184">
        <v>0</v>
      </c>
      <c r="C184">
        <v>0</v>
      </c>
      <c r="D184">
        <f t="shared" si="81"/>
        <v>0</v>
      </c>
      <c r="E184">
        <f>IF(D351&gt;0,ROUND((D184/D351) * 100, 4), "")</f>
        <v>0</v>
      </c>
      <c r="F184">
        <v>0</v>
      </c>
      <c r="G184">
        <v>0</v>
      </c>
      <c r="H184">
        <f t="shared" si="82"/>
        <v>0</v>
      </c>
      <c r="I184">
        <v>0</v>
      </c>
      <c r="J184">
        <v>0</v>
      </c>
      <c r="K184">
        <f t="shared" si="83"/>
        <v>0</v>
      </c>
      <c r="L184">
        <v>0</v>
      </c>
      <c r="M184">
        <v>0</v>
      </c>
      <c r="N184">
        <f t="shared" si="84"/>
        <v>0</v>
      </c>
      <c r="O184">
        <v>0</v>
      </c>
      <c r="P184">
        <v>0</v>
      </c>
      <c r="Q184">
        <f t="shared" si="85"/>
        <v>0</v>
      </c>
      <c r="R184">
        <v>0</v>
      </c>
      <c r="S184">
        <v>0</v>
      </c>
      <c r="T184">
        <f t="shared" si="86"/>
        <v>0</v>
      </c>
      <c r="U184">
        <v>0</v>
      </c>
      <c r="V184">
        <v>0</v>
      </c>
      <c r="W184">
        <f t="shared" si="87"/>
        <v>0</v>
      </c>
      <c r="X184">
        <v>0</v>
      </c>
      <c r="Y184">
        <v>0</v>
      </c>
      <c r="Z184">
        <f t="shared" si="88"/>
        <v>0</v>
      </c>
      <c r="AA184">
        <v>0</v>
      </c>
      <c r="AB184">
        <v>0</v>
      </c>
      <c r="AC184">
        <f t="shared" si="89"/>
        <v>0</v>
      </c>
    </row>
    <row r="185" spans="1:29">
      <c r="A185" t="s">
        <v>183</v>
      </c>
      <c r="B185">
        <v>0</v>
      </c>
      <c r="C185">
        <v>1</v>
      </c>
      <c r="D185">
        <f t="shared" si="81"/>
        <v>1</v>
      </c>
      <c r="E185">
        <f>IF(D351&gt;0,ROUND((D185/D351) * 100, 4), "")</f>
        <v>0.13700000000000001</v>
      </c>
      <c r="F185">
        <v>0</v>
      </c>
      <c r="G185">
        <v>1</v>
      </c>
      <c r="H185">
        <f t="shared" si="82"/>
        <v>1</v>
      </c>
      <c r="I185">
        <v>0</v>
      </c>
      <c r="J185">
        <v>0</v>
      </c>
      <c r="K185">
        <f t="shared" si="83"/>
        <v>0</v>
      </c>
      <c r="L185">
        <v>0</v>
      </c>
      <c r="M185">
        <v>0</v>
      </c>
      <c r="N185">
        <f t="shared" si="84"/>
        <v>0</v>
      </c>
      <c r="O185">
        <v>0</v>
      </c>
      <c r="P185">
        <v>0</v>
      </c>
      <c r="Q185">
        <f t="shared" si="85"/>
        <v>0</v>
      </c>
      <c r="R185">
        <v>0</v>
      </c>
      <c r="S185">
        <v>0</v>
      </c>
      <c r="T185">
        <f t="shared" si="86"/>
        <v>0</v>
      </c>
      <c r="U185">
        <v>0</v>
      </c>
      <c r="V185">
        <v>0</v>
      </c>
      <c r="W185">
        <f t="shared" si="87"/>
        <v>0</v>
      </c>
      <c r="X185">
        <v>0</v>
      </c>
      <c r="Y185">
        <v>0</v>
      </c>
      <c r="Z185">
        <f t="shared" si="88"/>
        <v>0</v>
      </c>
      <c r="AA185">
        <v>0</v>
      </c>
      <c r="AB185">
        <v>0</v>
      </c>
      <c r="AC185">
        <f t="shared" si="89"/>
        <v>0</v>
      </c>
    </row>
    <row r="186" spans="1:29">
      <c r="A186" t="s">
        <v>184</v>
      </c>
      <c r="B186">
        <v>0</v>
      </c>
      <c r="C186">
        <v>0</v>
      </c>
      <c r="D186">
        <f t="shared" si="81"/>
        <v>0</v>
      </c>
      <c r="E186">
        <f>IF(D351&gt;0,ROUND((D186/D351) * 100, 4), "")</f>
        <v>0</v>
      </c>
      <c r="F186">
        <v>0</v>
      </c>
      <c r="G186">
        <v>0</v>
      </c>
      <c r="H186">
        <f t="shared" si="82"/>
        <v>0</v>
      </c>
      <c r="I186">
        <v>0</v>
      </c>
      <c r="J186">
        <v>0</v>
      </c>
      <c r="K186">
        <f t="shared" si="83"/>
        <v>0</v>
      </c>
      <c r="L186">
        <v>0</v>
      </c>
      <c r="M186">
        <v>0</v>
      </c>
      <c r="N186">
        <f t="shared" si="84"/>
        <v>0</v>
      </c>
      <c r="O186">
        <v>0</v>
      </c>
      <c r="P186">
        <v>0</v>
      </c>
      <c r="Q186">
        <f t="shared" si="85"/>
        <v>0</v>
      </c>
      <c r="R186">
        <v>0</v>
      </c>
      <c r="S186">
        <v>0</v>
      </c>
      <c r="T186">
        <f t="shared" si="86"/>
        <v>0</v>
      </c>
      <c r="U186">
        <v>0</v>
      </c>
      <c r="V186">
        <v>0</v>
      </c>
      <c r="W186">
        <f t="shared" si="87"/>
        <v>0</v>
      </c>
      <c r="X186">
        <v>0</v>
      </c>
      <c r="Y186">
        <v>0</v>
      </c>
      <c r="Z186">
        <f t="shared" si="88"/>
        <v>0</v>
      </c>
      <c r="AA186">
        <v>0</v>
      </c>
      <c r="AB186">
        <v>0</v>
      </c>
      <c r="AC186">
        <f t="shared" si="89"/>
        <v>0</v>
      </c>
    </row>
    <row r="187" spans="1:29">
      <c r="A187" t="s">
        <v>185</v>
      </c>
      <c r="B187">
        <v>0</v>
      </c>
      <c r="C187">
        <v>0</v>
      </c>
      <c r="D187">
        <f t="shared" si="81"/>
        <v>0</v>
      </c>
      <c r="E187">
        <f>IF(D351&gt;0,ROUND((D187/D351) * 100, 4), "")</f>
        <v>0</v>
      </c>
      <c r="F187">
        <v>0</v>
      </c>
      <c r="G187">
        <v>0</v>
      </c>
      <c r="H187">
        <f t="shared" si="82"/>
        <v>0</v>
      </c>
      <c r="I187">
        <v>0</v>
      </c>
      <c r="J187">
        <v>0</v>
      </c>
      <c r="K187">
        <f t="shared" si="83"/>
        <v>0</v>
      </c>
      <c r="L187">
        <v>0</v>
      </c>
      <c r="M187">
        <v>0</v>
      </c>
      <c r="N187">
        <f t="shared" si="84"/>
        <v>0</v>
      </c>
      <c r="O187">
        <v>0</v>
      </c>
      <c r="P187">
        <v>0</v>
      </c>
      <c r="Q187">
        <f t="shared" si="85"/>
        <v>0</v>
      </c>
      <c r="R187">
        <v>0</v>
      </c>
      <c r="S187">
        <v>0</v>
      </c>
      <c r="T187">
        <f t="shared" si="86"/>
        <v>0</v>
      </c>
      <c r="U187">
        <v>0</v>
      </c>
      <c r="V187">
        <v>0</v>
      </c>
      <c r="W187">
        <f t="shared" si="87"/>
        <v>0</v>
      </c>
      <c r="X187">
        <v>0</v>
      </c>
      <c r="Y187">
        <v>0</v>
      </c>
      <c r="Z187">
        <f t="shared" si="88"/>
        <v>0</v>
      </c>
      <c r="AA187">
        <v>0</v>
      </c>
      <c r="AB187">
        <v>0</v>
      </c>
      <c r="AC187">
        <f t="shared" si="89"/>
        <v>0</v>
      </c>
    </row>
    <row r="188" spans="1:29">
      <c r="A188" t="s">
        <v>186</v>
      </c>
      <c r="B188">
        <v>0</v>
      </c>
      <c r="C188">
        <v>0</v>
      </c>
      <c r="D188">
        <f t="shared" si="81"/>
        <v>0</v>
      </c>
      <c r="E188">
        <f>IF(D351&gt;0,ROUND((D188/D351) * 100, 4), "")</f>
        <v>0</v>
      </c>
      <c r="F188">
        <v>0</v>
      </c>
      <c r="G188">
        <v>0</v>
      </c>
      <c r="H188">
        <f t="shared" si="82"/>
        <v>0</v>
      </c>
      <c r="I188">
        <v>0</v>
      </c>
      <c r="J188">
        <v>0</v>
      </c>
      <c r="K188">
        <f t="shared" si="83"/>
        <v>0</v>
      </c>
      <c r="L188">
        <v>0</v>
      </c>
      <c r="M188">
        <v>0</v>
      </c>
      <c r="N188">
        <f t="shared" si="84"/>
        <v>0</v>
      </c>
      <c r="O188">
        <v>0</v>
      </c>
      <c r="P188">
        <v>0</v>
      </c>
      <c r="Q188">
        <f t="shared" si="85"/>
        <v>0</v>
      </c>
      <c r="R188">
        <v>0</v>
      </c>
      <c r="S188">
        <v>0</v>
      </c>
      <c r="T188">
        <f t="shared" si="86"/>
        <v>0</v>
      </c>
      <c r="U188">
        <v>0</v>
      </c>
      <c r="V188">
        <v>0</v>
      </c>
      <c r="W188">
        <f t="shared" si="87"/>
        <v>0</v>
      </c>
      <c r="X188">
        <v>0</v>
      </c>
      <c r="Y188">
        <v>0</v>
      </c>
      <c r="Z188">
        <f t="shared" si="88"/>
        <v>0</v>
      </c>
      <c r="AA188">
        <v>0</v>
      </c>
      <c r="AB188">
        <v>0</v>
      </c>
      <c r="AC188">
        <f t="shared" si="89"/>
        <v>0</v>
      </c>
    </row>
    <row r="189" spans="1:29">
      <c r="A189" t="s">
        <v>187</v>
      </c>
      <c r="B189">
        <v>0</v>
      </c>
      <c r="C189">
        <v>0</v>
      </c>
      <c r="D189">
        <f t="shared" si="81"/>
        <v>0</v>
      </c>
      <c r="E189">
        <f>IF(D351&gt;0,ROUND((D189/D351) * 100, 4), "")</f>
        <v>0</v>
      </c>
      <c r="F189">
        <v>0</v>
      </c>
      <c r="G189">
        <v>0</v>
      </c>
      <c r="H189">
        <f t="shared" si="82"/>
        <v>0</v>
      </c>
      <c r="I189">
        <v>0</v>
      </c>
      <c r="J189">
        <v>0</v>
      </c>
      <c r="K189">
        <f t="shared" si="83"/>
        <v>0</v>
      </c>
      <c r="L189">
        <v>0</v>
      </c>
      <c r="M189">
        <v>0</v>
      </c>
      <c r="N189">
        <f t="shared" si="84"/>
        <v>0</v>
      </c>
      <c r="O189">
        <v>0</v>
      </c>
      <c r="P189">
        <v>0</v>
      </c>
      <c r="Q189">
        <f t="shared" si="85"/>
        <v>0</v>
      </c>
      <c r="R189">
        <v>0</v>
      </c>
      <c r="S189">
        <v>0</v>
      </c>
      <c r="T189">
        <f t="shared" si="86"/>
        <v>0</v>
      </c>
      <c r="U189">
        <v>0</v>
      </c>
      <c r="V189">
        <v>0</v>
      </c>
      <c r="W189">
        <f t="shared" si="87"/>
        <v>0</v>
      </c>
      <c r="X189">
        <v>0</v>
      </c>
      <c r="Y189">
        <v>0</v>
      </c>
      <c r="Z189">
        <f t="shared" si="88"/>
        <v>0</v>
      </c>
      <c r="AA189">
        <v>0</v>
      </c>
      <c r="AB189">
        <v>0</v>
      </c>
      <c r="AC189">
        <f t="shared" si="89"/>
        <v>0</v>
      </c>
    </row>
    <row r="190" spans="1:29">
      <c r="A190" t="s">
        <v>188</v>
      </c>
      <c r="B190">
        <v>0</v>
      </c>
      <c r="C190">
        <v>0</v>
      </c>
      <c r="D190">
        <f t="shared" si="81"/>
        <v>0</v>
      </c>
      <c r="E190">
        <f>IF(D351&gt;0,ROUND((D190/D351) * 100, 4), "")</f>
        <v>0</v>
      </c>
      <c r="F190">
        <v>0</v>
      </c>
      <c r="G190">
        <v>0</v>
      </c>
      <c r="H190">
        <f t="shared" si="82"/>
        <v>0</v>
      </c>
      <c r="I190">
        <v>0</v>
      </c>
      <c r="J190">
        <v>0</v>
      </c>
      <c r="K190">
        <f t="shared" si="83"/>
        <v>0</v>
      </c>
      <c r="L190">
        <v>0</v>
      </c>
      <c r="M190">
        <v>0</v>
      </c>
      <c r="N190">
        <f t="shared" si="84"/>
        <v>0</v>
      </c>
      <c r="O190">
        <v>0</v>
      </c>
      <c r="P190">
        <v>0</v>
      </c>
      <c r="Q190">
        <f t="shared" si="85"/>
        <v>0</v>
      </c>
      <c r="R190">
        <v>0</v>
      </c>
      <c r="S190">
        <v>0</v>
      </c>
      <c r="T190">
        <f t="shared" si="86"/>
        <v>0</v>
      </c>
      <c r="U190">
        <v>0</v>
      </c>
      <c r="V190">
        <v>0</v>
      </c>
      <c r="W190">
        <f t="shared" si="87"/>
        <v>0</v>
      </c>
      <c r="X190">
        <v>0</v>
      </c>
      <c r="Y190">
        <v>0</v>
      </c>
      <c r="Z190">
        <f t="shared" si="88"/>
        <v>0</v>
      </c>
      <c r="AA190">
        <v>0</v>
      </c>
      <c r="AB190">
        <v>0</v>
      </c>
      <c r="AC190">
        <f t="shared" si="89"/>
        <v>0</v>
      </c>
    </row>
    <row r="191" spans="1:29">
      <c r="A191" t="s">
        <v>189</v>
      </c>
      <c r="B191">
        <v>0</v>
      </c>
      <c r="C191">
        <v>3</v>
      </c>
      <c r="D191">
        <f t="shared" si="81"/>
        <v>3</v>
      </c>
      <c r="E191">
        <f>IF(D351&gt;0,ROUND((D191/D351) * 100, 4), "")</f>
        <v>0.41099999999999998</v>
      </c>
      <c r="F191">
        <v>0</v>
      </c>
      <c r="G191">
        <v>3</v>
      </c>
      <c r="H191">
        <f t="shared" si="82"/>
        <v>3</v>
      </c>
      <c r="I191">
        <v>0</v>
      </c>
      <c r="J191">
        <v>0</v>
      </c>
      <c r="K191">
        <f t="shared" si="83"/>
        <v>0</v>
      </c>
      <c r="L191">
        <v>0</v>
      </c>
      <c r="M191">
        <v>0</v>
      </c>
      <c r="N191">
        <f t="shared" si="84"/>
        <v>0</v>
      </c>
      <c r="O191">
        <v>0</v>
      </c>
      <c r="P191">
        <v>0</v>
      </c>
      <c r="Q191">
        <f t="shared" si="85"/>
        <v>0</v>
      </c>
      <c r="R191">
        <v>0</v>
      </c>
      <c r="S191">
        <v>0</v>
      </c>
      <c r="T191">
        <f t="shared" si="86"/>
        <v>0</v>
      </c>
      <c r="U191">
        <v>0</v>
      </c>
      <c r="V191">
        <v>0</v>
      </c>
      <c r="W191">
        <f t="shared" si="87"/>
        <v>0</v>
      </c>
      <c r="X191">
        <v>0</v>
      </c>
      <c r="Y191">
        <v>0</v>
      </c>
      <c r="Z191">
        <f t="shared" si="88"/>
        <v>0</v>
      </c>
      <c r="AA191">
        <v>0</v>
      </c>
      <c r="AB191">
        <v>0</v>
      </c>
      <c r="AC191">
        <f t="shared" si="89"/>
        <v>0</v>
      </c>
    </row>
    <row r="192" spans="1:29">
      <c r="A192" t="s">
        <v>190</v>
      </c>
      <c r="B192">
        <v>0</v>
      </c>
      <c r="C192">
        <v>0</v>
      </c>
      <c r="D192">
        <f t="shared" si="81"/>
        <v>0</v>
      </c>
      <c r="E192">
        <f>IF(D351&gt;0,ROUND((D192/D351) * 100, 4), "")</f>
        <v>0</v>
      </c>
      <c r="F192">
        <v>0</v>
      </c>
      <c r="G192">
        <v>0</v>
      </c>
      <c r="H192">
        <f t="shared" si="82"/>
        <v>0</v>
      </c>
      <c r="I192">
        <v>0</v>
      </c>
      <c r="J192">
        <v>0</v>
      </c>
      <c r="K192">
        <f t="shared" si="83"/>
        <v>0</v>
      </c>
      <c r="L192">
        <v>0</v>
      </c>
      <c r="M192">
        <v>0</v>
      </c>
      <c r="N192">
        <f t="shared" si="84"/>
        <v>0</v>
      </c>
      <c r="O192">
        <v>0</v>
      </c>
      <c r="P192">
        <v>0</v>
      </c>
      <c r="Q192">
        <f t="shared" si="85"/>
        <v>0</v>
      </c>
      <c r="R192">
        <v>0</v>
      </c>
      <c r="S192">
        <v>0</v>
      </c>
      <c r="T192">
        <f t="shared" si="86"/>
        <v>0</v>
      </c>
      <c r="U192">
        <v>0</v>
      </c>
      <c r="V192">
        <v>1</v>
      </c>
      <c r="W192">
        <f t="shared" si="87"/>
        <v>1</v>
      </c>
      <c r="X192">
        <v>0</v>
      </c>
      <c r="Y192">
        <v>0</v>
      </c>
      <c r="Z192">
        <f t="shared" si="88"/>
        <v>0</v>
      </c>
      <c r="AA192">
        <v>0</v>
      </c>
      <c r="AB192">
        <v>0</v>
      </c>
      <c r="AC192">
        <f t="shared" si="89"/>
        <v>0</v>
      </c>
    </row>
    <row r="193" spans="1:29">
      <c r="A193" t="s">
        <v>191</v>
      </c>
      <c r="B193">
        <v>0</v>
      </c>
      <c r="C193">
        <v>0</v>
      </c>
      <c r="D193">
        <f t="shared" si="81"/>
        <v>0</v>
      </c>
      <c r="E193">
        <f>IF(D351&gt;0,ROUND((D193/D351) * 100, 4), "")</f>
        <v>0</v>
      </c>
      <c r="F193">
        <v>0</v>
      </c>
      <c r="G193">
        <v>0</v>
      </c>
      <c r="H193">
        <f t="shared" si="82"/>
        <v>0</v>
      </c>
      <c r="I193">
        <v>0</v>
      </c>
      <c r="J193">
        <v>0</v>
      </c>
      <c r="K193">
        <f t="shared" si="83"/>
        <v>0</v>
      </c>
      <c r="L193">
        <v>0</v>
      </c>
      <c r="M193">
        <v>0</v>
      </c>
      <c r="N193">
        <f t="shared" si="84"/>
        <v>0</v>
      </c>
      <c r="O193">
        <v>0</v>
      </c>
      <c r="P193">
        <v>0</v>
      </c>
      <c r="Q193">
        <f t="shared" si="85"/>
        <v>0</v>
      </c>
      <c r="R193">
        <v>0</v>
      </c>
      <c r="S193">
        <v>0</v>
      </c>
      <c r="T193">
        <f t="shared" si="86"/>
        <v>0</v>
      </c>
      <c r="U193">
        <v>0</v>
      </c>
      <c r="V193">
        <v>0</v>
      </c>
      <c r="W193">
        <f t="shared" si="87"/>
        <v>0</v>
      </c>
      <c r="X193">
        <v>0</v>
      </c>
      <c r="Y193">
        <v>0</v>
      </c>
      <c r="Z193">
        <f t="shared" si="88"/>
        <v>0</v>
      </c>
      <c r="AA193">
        <v>0</v>
      </c>
      <c r="AB193">
        <v>0</v>
      </c>
      <c r="AC193">
        <f t="shared" si="89"/>
        <v>0</v>
      </c>
    </row>
    <row r="194" spans="1:29">
      <c r="A194" t="s">
        <v>192</v>
      </c>
      <c r="B194">
        <v>0</v>
      </c>
      <c r="C194">
        <v>0</v>
      </c>
      <c r="D194">
        <f t="shared" si="81"/>
        <v>0</v>
      </c>
      <c r="E194">
        <f>IF(D351&gt;0,ROUND((D194/D351) * 100, 4), "")</f>
        <v>0</v>
      </c>
      <c r="F194">
        <v>0</v>
      </c>
      <c r="G194">
        <v>0</v>
      </c>
      <c r="H194">
        <f t="shared" si="82"/>
        <v>0</v>
      </c>
      <c r="I194">
        <v>0</v>
      </c>
      <c r="J194">
        <v>0</v>
      </c>
      <c r="K194">
        <f t="shared" si="83"/>
        <v>0</v>
      </c>
      <c r="L194">
        <v>0</v>
      </c>
      <c r="M194">
        <v>0</v>
      </c>
      <c r="N194">
        <f t="shared" si="84"/>
        <v>0</v>
      </c>
      <c r="O194">
        <v>0</v>
      </c>
      <c r="P194">
        <v>0</v>
      </c>
      <c r="Q194">
        <f t="shared" si="85"/>
        <v>0</v>
      </c>
      <c r="R194">
        <v>0</v>
      </c>
      <c r="S194">
        <v>0</v>
      </c>
      <c r="T194">
        <f t="shared" si="86"/>
        <v>0</v>
      </c>
      <c r="U194">
        <v>0</v>
      </c>
      <c r="V194">
        <v>0</v>
      </c>
      <c r="W194">
        <f t="shared" si="87"/>
        <v>0</v>
      </c>
      <c r="X194">
        <v>0</v>
      </c>
      <c r="Y194">
        <v>0</v>
      </c>
      <c r="Z194">
        <f t="shared" si="88"/>
        <v>0</v>
      </c>
      <c r="AA194">
        <v>0</v>
      </c>
      <c r="AB194">
        <v>0</v>
      </c>
      <c r="AC194">
        <f t="shared" si="89"/>
        <v>0</v>
      </c>
    </row>
    <row r="195" spans="1:29">
      <c r="A195" t="s">
        <v>193</v>
      </c>
      <c r="B195">
        <v>0</v>
      </c>
      <c r="C195">
        <v>23</v>
      </c>
      <c r="D195">
        <f t="shared" si="81"/>
        <v>23</v>
      </c>
      <c r="E195">
        <f>IF(D351&gt;0,ROUND((D195/D351) * 100, 4), "")</f>
        <v>3.1507000000000001</v>
      </c>
      <c r="F195">
        <v>0</v>
      </c>
      <c r="G195">
        <v>12</v>
      </c>
      <c r="H195">
        <f t="shared" si="82"/>
        <v>12</v>
      </c>
      <c r="I195">
        <v>0</v>
      </c>
      <c r="J195">
        <v>0</v>
      </c>
      <c r="K195">
        <f t="shared" si="83"/>
        <v>0</v>
      </c>
      <c r="L195">
        <v>0</v>
      </c>
      <c r="M195">
        <v>2</v>
      </c>
      <c r="N195">
        <f t="shared" si="84"/>
        <v>2</v>
      </c>
      <c r="O195">
        <v>0</v>
      </c>
      <c r="P195">
        <v>0</v>
      </c>
      <c r="Q195">
        <f t="shared" si="85"/>
        <v>0</v>
      </c>
      <c r="R195">
        <v>0</v>
      </c>
      <c r="S195">
        <v>0</v>
      </c>
      <c r="T195">
        <f t="shared" si="86"/>
        <v>0</v>
      </c>
      <c r="U195">
        <v>0</v>
      </c>
      <c r="V195">
        <v>0</v>
      </c>
      <c r="W195">
        <f t="shared" si="87"/>
        <v>0</v>
      </c>
      <c r="X195">
        <v>0</v>
      </c>
      <c r="Y195">
        <v>0</v>
      </c>
      <c r="Z195">
        <f t="shared" si="88"/>
        <v>0</v>
      </c>
      <c r="AA195">
        <v>0</v>
      </c>
      <c r="AB195">
        <v>1</v>
      </c>
      <c r="AC195">
        <f t="shared" si="89"/>
        <v>1</v>
      </c>
    </row>
    <row r="196" spans="1:29">
      <c r="A196" t="s">
        <v>194</v>
      </c>
      <c r="B196">
        <v>0</v>
      </c>
      <c r="C196">
        <v>0</v>
      </c>
      <c r="D196">
        <f t="shared" si="81"/>
        <v>0</v>
      </c>
      <c r="E196">
        <f>IF(D351&gt;0,ROUND((D196/D351) * 100, 4), "")</f>
        <v>0</v>
      </c>
      <c r="F196">
        <v>0</v>
      </c>
      <c r="G196">
        <v>0</v>
      </c>
      <c r="H196">
        <f t="shared" si="82"/>
        <v>0</v>
      </c>
      <c r="I196">
        <v>0</v>
      </c>
      <c r="J196">
        <v>0</v>
      </c>
      <c r="K196">
        <f t="shared" si="83"/>
        <v>0</v>
      </c>
      <c r="L196">
        <v>0</v>
      </c>
      <c r="M196">
        <v>0</v>
      </c>
      <c r="N196">
        <f t="shared" si="84"/>
        <v>0</v>
      </c>
      <c r="O196">
        <v>0</v>
      </c>
      <c r="P196">
        <v>0</v>
      </c>
      <c r="Q196">
        <f t="shared" si="85"/>
        <v>0</v>
      </c>
      <c r="R196">
        <v>0</v>
      </c>
      <c r="S196">
        <v>0</v>
      </c>
      <c r="T196">
        <f t="shared" si="86"/>
        <v>0</v>
      </c>
      <c r="U196">
        <v>0</v>
      </c>
      <c r="V196">
        <v>0</v>
      </c>
      <c r="W196">
        <f t="shared" si="87"/>
        <v>0</v>
      </c>
      <c r="X196">
        <v>0</v>
      </c>
      <c r="Y196">
        <v>0</v>
      </c>
      <c r="Z196">
        <f t="shared" si="88"/>
        <v>0</v>
      </c>
      <c r="AA196">
        <v>0</v>
      </c>
      <c r="AB196">
        <v>0</v>
      </c>
      <c r="AC196">
        <f t="shared" si="89"/>
        <v>0</v>
      </c>
    </row>
    <row r="197" spans="1:29">
      <c r="A197" t="s">
        <v>195</v>
      </c>
      <c r="B197">
        <v>0</v>
      </c>
      <c r="C197">
        <v>0</v>
      </c>
      <c r="D197">
        <f t="shared" si="81"/>
        <v>0</v>
      </c>
      <c r="E197">
        <f>IF(D351&gt;0,ROUND((D197/D351) * 100, 4), "")</f>
        <v>0</v>
      </c>
      <c r="F197">
        <v>0</v>
      </c>
      <c r="G197">
        <v>0</v>
      </c>
      <c r="H197">
        <f t="shared" si="82"/>
        <v>0</v>
      </c>
      <c r="I197">
        <v>0</v>
      </c>
      <c r="J197">
        <v>0</v>
      </c>
      <c r="K197">
        <f t="shared" si="83"/>
        <v>0</v>
      </c>
      <c r="L197">
        <v>0</v>
      </c>
      <c r="M197">
        <v>0</v>
      </c>
      <c r="N197">
        <f t="shared" si="84"/>
        <v>0</v>
      </c>
      <c r="O197">
        <v>0</v>
      </c>
      <c r="P197">
        <v>0</v>
      </c>
      <c r="Q197">
        <f t="shared" si="85"/>
        <v>0</v>
      </c>
      <c r="R197">
        <v>0</v>
      </c>
      <c r="S197">
        <v>0</v>
      </c>
      <c r="T197">
        <f t="shared" si="86"/>
        <v>0</v>
      </c>
      <c r="U197">
        <v>0</v>
      </c>
      <c r="V197">
        <v>0</v>
      </c>
      <c r="W197">
        <f t="shared" si="87"/>
        <v>0</v>
      </c>
      <c r="X197">
        <v>0</v>
      </c>
      <c r="Y197">
        <v>0</v>
      </c>
      <c r="Z197">
        <f t="shared" si="88"/>
        <v>0</v>
      </c>
      <c r="AA197">
        <v>0</v>
      </c>
      <c r="AB197">
        <v>0</v>
      </c>
      <c r="AC197">
        <f t="shared" si="89"/>
        <v>0</v>
      </c>
    </row>
    <row r="198" spans="1:29">
      <c r="A198" t="s">
        <v>196</v>
      </c>
      <c r="B198">
        <v>0</v>
      </c>
      <c r="C198">
        <v>0</v>
      </c>
      <c r="D198">
        <f t="shared" si="81"/>
        <v>0</v>
      </c>
      <c r="E198">
        <f>IF(D351&gt;0,ROUND((D198/D351) * 100, 4), "")</f>
        <v>0</v>
      </c>
      <c r="F198">
        <v>0</v>
      </c>
      <c r="G198">
        <v>0</v>
      </c>
      <c r="H198">
        <f t="shared" si="82"/>
        <v>0</v>
      </c>
      <c r="I198">
        <v>0</v>
      </c>
      <c r="J198">
        <v>0</v>
      </c>
      <c r="K198">
        <f t="shared" si="83"/>
        <v>0</v>
      </c>
      <c r="L198">
        <v>0</v>
      </c>
      <c r="M198">
        <v>0</v>
      </c>
      <c r="N198">
        <f t="shared" si="84"/>
        <v>0</v>
      </c>
      <c r="O198">
        <v>0</v>
      </c>
      <c r="P198">
        <v>0</v>
      </c>
      <c r="Q198">
        <f t="shared" si="85"/>
        <v>0</v>
      </c>
      <c r="R198">
        <v>0</v>
      </c>
      <c r="S198">
        <v>0</v>
      </c>
      <c r="T198">
        <f t="shared" si="86"/>
        <v>0</v>
      </c>
      <c r="U198">
        <v>0</v>
      </c>
      <c r="V198">
        <v>0</v>
      </c>
      <c r="W198">
        <f t="shared" si="87"/>
        <v>0</v>
      </c>
      <c r="X198">
        <v>0</v>
      </c>
      <c r="Y198">
        <v>0</v>
      </c>
      <c r="Z198">
        <f t="shared" si="88"/>
        <v>0</v>
      </c>
      <c r="AA198">
        <v>0</v>
      </c>
      <c r="AB198">
        <v>0</v>
      </c>
      <c r="AC198">
        <f t="shared" si="89"/>
        <v>0</v>
      </c>
    </row>
    <row r="199" spans="1:29">
      <c r="A199" t="s">
        <v>197</v>
      </c>
      <c r="B199">
        <v>0</v>
      </c>
      <c r="C199">
        <v>0</v>
      </c>
      <c r="D199">
        <f t="shared" si="81"/>
        <v>0</v>
      </c>
      <c r="E199">
        <f>IF(D351&gt;0,ROUND((D199/D351) * 100, 4), "")</f>
        <v>0</v>
      </c>
      <c r="F199">
        <v>0</v>
      </c>
      <c r="G199">
        <v>0</v>
      </c>
      <c r="H199">
        <f t="shared" si="82"/>
        <v>0</v>
      </c>
      <c r="I199">
        <v>0</v>
      </c>
      <c r="J199">
        <v>0</v>
      </c>
      <c r="K199">
        <f t="shared" si="83"/>
        <v>0</v>
      </c>
      <c r="L199">
        <v>0</v>
      </c>
      <c r="M199">
        <v>0</v>
      </c>
      <c r="N199">
        <f t="shared" si="84"/>
        <v>0</v>
      </c>
      <c r="O199">
        <v>0</v>
      </c>
      <c r="P199">
        <v>0</v>
      </c>
      <c r="Q199">
        <f t="shared" si="85"/>
        <v>0</v>
      </c>
      <c r="R199">
        <v>0</v>
      </c>
      <c r="S199">
        <v>0</v>
      </c>
      <c r="T199">
        <f t="shared" si="86"/>
        <v>0</v>
      </c>
      <c r="U199">
        <v>0</v>
      </c>
      <c r="V199">
        <v>0</v>
      </c>
      <c r="W199">
        <f t="shared" si="87"/>
        <v>0</v>
      </c>
      <c r="X199">
        <v>0</v>
      </c>
      <c r="Y199">
        <v>0</v>
      </c>
      <c r="Z199">
        <f t="shared" si="88"/>
        <v>0</v>
      </c>
      <c r="AA199">
        <v>0</v>
      </c>
      <c r="AB199">
        <v>0</v>
      </c>
      <c r="AC199">
        <f t="shared" si="89"/>
        <v>0</v>
      </c>
    </row>
    <row r="200" spans="1:29">
      <c r="A200" t="s">
        <v>198</v>
      </c>
      <c r="B200">
        <v>0</v>
      </c>
      <c r="C200">
        <v>0</v>
      </c>
      <c r="D200">
        <f t="shared" si="81"/>
        <v>0</v>
      </c>
      <c r="E200">
        <f>IF(D351&gt;0,ROUND((D200/D351) * 100, 4), "")</f>
        <v>0</v>
      </c>
      <c r="F200">
        <v>0</v>
      </c>
      <c r="G200">
        <v>0</v>
      </c>
      <c r="H200">
        <f t="shared" si="82"/>
        <v>0</v>
      </c>
      <c r="I200">
        <v>0</v>
      </c>
      <c r="J200">
        <v>0</v>
      </c>
      <c r="K200">
        <f t="shared" si="83"/>
        <v>0</v>
      </c>
      <c r="L200">
        <v>0</v>
      </c>
      <c r="M200">
        <v>0</v>
      </c>
      <c r="N200">
        <f t="shared" si="84"/>
        <v>0</v>
      </c>
      <c r="O200">
        <v>0</v>
      </c>
      <c r="P200">
        <v>0</v>
      </c>
      <c r="Q200">
        <f t="shared" si="85"/>
        <v>0</v>
      </c>
      <c r="R200">
        <v>0</v>
      </c>
      <c r="S200">
        <v>0</v>
      </c>
      <c r="T200">
        <f t="shared" si="86"/>
        <v>0</v>
      </c>
      <c r="U200">
        <v>0</v>
      </c>
      <c r="V200">
        <v>0</v>
      </c>
      <c r="W200">
        <f t="shared" si="87"/>
        <v>0</v>
      </c>
      <c r="X200">
        <v>0</v>
      </c>
      <c r="Y200">
        <v>0</v>
      </c>
      <c r="Z200">
        <f t="shared" si="88"/>
        <v>0</v>
      </c>
      <c r="AA200">
        <v>0</v>
      </c>
      <c r="AB200">
        <v>0</v>
      </c>
      <c r="AC200">
        <f t="shared" si="89"/>
        <v>0</v>
      </c>
    </row>
    <row r="201" spans="1:29">
      <c r="A201" t="s">
        <v>199</v>
      </c>
      <c r="B201">
        <v>0</v>
      </c>
      <c r="C201">
        <v>0</v>
      </c>
      <c r="D201">
        <f t="shared" si="81"/>
        <v>0</v>
      </c>
      <c r="E201">
        <f>IF(D351&gt;0,ROUND((D201/D351) * 100, 4), "")</f>
        <v>0</v>
      </c>
      <c r="F201">
        <v>0</v>
      </c>
      <c r="G201">
        <v>0</v>
      </c>
      <c r="H201">
        <f t="shared" si="82"/>
        <v>0</v>
      </c>
      <c r="I201">
        <v>0</v>
      </c>
      <c r="J201">
        <v>0</v>
      </c>
      <c r="K201">
        <f t="shared" si="83"/>
        <v>0</v>
      </c>
      <c r="L201">
        <v>0</v>
      </c>
      <c r="M201">
        <v>0</v>
      </c>
      <c r="N201">
        <f t="shared" si="84"/>
        <v>0</v>
      </c>
      <c r="O201">
        <v>0</v>
      </c>
      <c r="P201">
        <v>0</v>
      </c>
      <c r="Q201">
        <f t="shared" si="85"/>
        <v>0</v>
      </c>
      <c r="R201">
        <v>0</v>
      </c>
      <c r="S201">
        <v>0</v>
      </c>
      <c r="T201">
        <f t="shared" si="86"/>
        <v>0</v>
      </c>
      <c r="U201">
        <v>0</v>
      </c>
      <c r="V201">
        <v>0</v>
      </c>
      <c r="W201">
        <f t="shared" si="87"/>
        <v>0</v>
      </c>
      <c r="X201">
        <v>0</v>
      </c>
      <c r="Y201">
        <v>0</v>
      </c>
      <c r="Z201">
        <f t="shared" si="88"/>
        <v>0</v>
      </c>
      <c r="AA201">
        <v>0</v>
      </c>
      <c r="AB201">
        <v>0</v>
      </c>
      <c r="AC201">
        <f t="shared" si="89"/>
        <v>0</v>
      </c>
    </row>
    <row r="202" spans="1:29">
      <c r="A202" t="s">
        <v>200</v>
      </c>
      <c r="B202">
        <v>0</v>
      </c>
      <c r="C202">
        <v>0</v>
      </c>
      <c r="D202">
        <f t="shared" si="81"/>
        <v>0</v>
      </c>
      <c r="E202">
        <f>IF(D351&gt;0,ROUND((D202/D351) * 100, 4), "")</f>
        <v>0</v>
      </c>
      <c r="F202">
        <v>0</v>
      </c>
      <c r="G202">
        <v>0</v>
      </c>
      <c r="H202">
        <f t="shared" si="82"/>
        <v>0</v>
      </c>
      <c r="I202">
        <v>0</v>
      </c>
      <c r="J202">
        <v>0</v>
      </c>
      <c r="K202">
        <f t="shared" si="83"/>
        <v>0</v>
      </c>
      <c r="L202">
        <v>0</v>
      </c>
      <c r="M202">
        <v>0</v>
      </c>
      <c r="N202">
        <f t="shared" si="84"/>
        <v>0</v>
      </c>
      <c r="O202">
        <v>0</v>
      </c>
      <c r="P202">
        <v>0</v>
      </c>
      <c r="Q202">
        <f t="shared" si="85"/>
        <v>0</v>
      </c>
      <c r="R202">
        <v>0</v>
      </c>
      <c r="S202">
        <v>0</v>
      </c>
      <c r="T202">
        <f t="shared" si="86"/>
        <v>0</v>
      </c>
      <c r="U202">
        <v>0</v>
      </c>
      <c r="V202">
        <v>0</v>
      </c>
      <c r="W202">
        <f t="shared" si="87"/>
        <v>0</v>
      </c>
      <c r="X202">
        <v>0</v>
      </c>
      <c r="Y202">
        <v>0</v>
      </c>
      <c r="Z202">
        <f t="shared" si="88"/>
        <v>0</v>
      </c>
      <c r="AA202">
        <v>0</v>
      </c>
      <c r="AB202">
        <v>0</v>
      </c>
      <c r="AC202">
        <f t="shared" si="89"/>
        <v>0</v>
      </c>
    </row>
    <row r="203" spans="1:29">
      <c r="A203" t="s">
        <v>201</v>
      </c>
      <c r="B203">
        <v>0</v>
      </c>
      <c r="C203">
        <v>0</v>
      </c>
      <c r="D203">
        <f t="shared" si="81"/>
        <v>0</v>
      </c>
      <c r="E203">
        <f>IF(D351&gt;0,ROUND((D203/D351) * 100, 4), "")</f>
        <v>0</v>
      </c>
      <c r="F203">
        <v>0</v>
      </c>
      <c r="G203">
        <v>0</v>
      </c>
      <c r="H203">
        <f t="shared" si="82"/>
        <v>0</v>
      </c>
      <c r="I203">
        <v>0</v>
      </c>
      <c r="J203">
        <v>0</v>
      </c>
      <c r="K203">
        <f t="shared" si="83"/>
        <v>0</v>
      </c>
      <c r="L203">
        <v>0</v>
      </c>
      <c r="M203">
        <v>0</v>
      </c>
      <c r="N203">
        <f t="shared" si="84"/>
        <v>0</v>
      </c>
      <c r="O203">
        <v>0</v>
      </c>
      <c r="P203">
        <v>0</v>
      </c>
      <c r="Q203">
        <f t="shared" si="85"/>
        <v>0</v>
      </c>
      <c r="R203">
        <v>0</v>
      </c>
      <c r="S203">
        <v>0</v>
      </c>
      <c r="T203">
        <f t="shared" si="86"/>
        <v>0</v>
      </c>
      <c r="U203">
        <v>0</v>
      </c>
      <c r="V203">
        <v>0</v>
      </c>
      <c r="W203">
        <f t="shared" si="87"/>
        <v>0</v>
      </c>
      <c r="X203">
        <v>0</v>
      </c>
      <c r="Y203">
        <v>0</v>
      </c>
      <c r="Z203">
        <f t="shared" si="88"/>
        <v>0</v>
      </c>
      <c r="AA203">
        <v>0</v>
      </c>
      <c r="AB203">
        <v>0</v>
      </c>
      <c r="AC203">
        <f t="shared" si="89"/>
        <v>0</v>
      </c>
    </row>
    <row r="204" spans="1:29">
      <c r="A204" t="s">
        <v>202</v>
      </c>
      <c r="B204">
        <v>0</v>
      </c>
      <c r="C204">
        <v>0</v>
      </c>
      <c r="D204">
        <f t="shared" si="81"/>
        <v>0</v>
      </c>
      <c r="E204">
        <f>IF(D351&gt;0,ROUND((D204/D351) * 100, 4), "")</f>
        <v>0</v>
      </c>
      <c r="F204">
        <v>0</v>
      </c>
      <c r="G204">
        <v>0</v>
      </c>
      <c r="H204">
        <f t="shared" si="82"/>
        <v>0</v>
      </c>
      <c r="I204">
        <v>0</v>
      </c>
      <c r="J204">
        <v>0</v>
      </c>
      <c r="K204">
        <f t="shared" si="83"/>
        <v>0</v>
      </c>
      <c r="L204">
        <v>0</v>
      </c>
      <c r="M204">
        <v>0</v>
      </c>
      <c r="N204">
        <f t="shared" si="84"/>
        <v>0</v>
      </c>
      <c r="O204">
        <v>0</v>
      </c>
      <c r="P204">
        <v>0</v>
      </c>
      <c r="Q204">
        <f t="shared" si="85"/>
        <v>0</v>
      </c>
      <c r="R204">
        <v>0</v>
      </c>
      <c r="S204">
        <v>0</v>
      </c>
      <c r="T204">
        <f t="shared" si="86"/>
        <v>0</v>
      </c>
      <c r="U204">
        <v>0</v>
      </c>
      <c r="V204">
        <v>0</v>
      </c>
      <c r="W204">
        <f t="shared" si="87"/>
        <v>0</v>
      </c>
      <c r="X204">
        <v>0</v>
      </c>
      <c r="Y204">
        <v>0</v>
      </c>
      <c r="Z204">
        <f t="shared" si="88"/>
        <v>0</v>
      </c>
      <c r="AA204">
        <v>0</v>
      </c>
      <c r="AB204">
        <v>0</v>
      </c>
      <c r="AC204">
        <f t="shared" si="89"/>
        <v>0</v>
      </c>
    </row>
    <row r="205" spans="1:29">
      <c r="A205" t="s">
        <v>203</v>
      </c>
      <c r="B205">
        <v>0</v>
      </c>
      <c r="C205">
        <v>0</v>
      </c>
      <c r="D205">
        <f t="shared" si="81"/>
        <v>0</v>
      </c>
      <c r="E205">
        <f>IF(D351&gt;0,ROUND((D205/D351) * 100, 4), "")</f>
        <v>0</v>
      </c>
      <c r="F205">
        <v>0</v>
      </c>
      <c r="G205">
        <v>0</v>
      </c>
      <c r="H205">
        <f t="shared" si="82"/>
        <v>0</v>
      </c>
      <c r="I205">
        <v>0</v>
      </c>
      <c r="J205">
        <v>0</v>
      </c>
      <c r="K205">
        <f t="shared" si="83"/>
        <v>0</v>
      </c>
      <c r="L205">
        <v>0</v>
      </c>
      <c r="M205">
        <v>0</v>
      </c>
      <c r="N205">
        <f t="shared" si="84"/>
        <v>0</v>
      </c>
      <c r="O205">
        <v>0</v>
      </c>
      <c r="P205">
        <v>0</v>
      </c>
      <c r="Q205">
        <f t="shared" si="85"/>
        <v>0</v>
      </c>
      <c r="R205">
        <v>0</v>
      </c>
      <c r="S205">
        <v>0</v>
      </c>
      <c r="T205">
        <f t="shared" si="86"/>
        <v>0</v>
      </c>
      <c r="U205">
        <v>0</v>
      </c>
      <c r="V205">
        <v>0</v>
      </c>
      <c r="W205">
        <f t="shared" si="87"/>
        <v>0</v>
      </c>
      <c r="X205">
        <v>0</v>
      </c>
      <c r="Y205">
        <v>0</v>
      </c>
      <c r="Z205">
        <f t="shared" si="88"/>
        <v>0</v>
      </c>
      <c r="AA205">
        <v>0</v>
      </c>
      <c r="AB205">
        <v>0</v>
      </c>
      <c r="AC205">
        <f t="shared" si="89"/>
        <v>0</v>
      </c>
    </row>
    <row r="206" spans="1:29">
      <c r="A206" t="s">
        <v>204</v>
      </c>
      <c r="B206">
        <v>0</v>
      </c>
      <c r="C206">
        <v>0</v>
      </c>
      <c r="D206">
        <f t="shared" si="81"/>
        <v>0</v>
      </c>
      <c r="E206">
        <f>IF(D351&gt;0,ROUND((D206/D351) * 100, 4), "")</f>
        <v>0</v>
      </c>
      <c r="F206">
        <v>0</v>
      </c>
      <c r="G206">
        <v>0</v>
      </c>
      <c r="H206">
        <f t="shared" si="82"/>
        <v>0</v>
      </c>
      <c r="I206">
        <v>0</v>
      </c>
      <c r="J206">
        <v>0</v>
      </c>
      <c r="K206">
        <f t="shared" si="83"/>
        <v>0</v>
      </c>
      <c r="L206">
        <v>0</v>
      </c>
      <c r="M206">
        <v>0</v>
      </c>
      <c r="N206">
        <f t="shared" si="84"/>
        <v>0</v>
      </c>
      <c r="O206">
        <v>0</v>
      </c>
      <c r="P206">
        <v>0</v>
      </c>
      <c r="Q206">
        <f t="shared" si="85"/>
        <v>0</v>
      </c>
      <c r="R206">
        <v>0</v>
      </c>
      <c r="S206">
        <v>0</v>
      </c>
      <c r="T206">
        <f t="shared" si="86"/>
        <v>0</v>
      </c>
      <c r="U206">
        <v>0</v>
      </c>
      <c r="V206">
        <v>0</v>
      </c>
      <c r="W206">
        <f t="shared" si="87"/>
        <v>0</v>
      </c>
      <c r="X206">
        <v>0</v>
      </c>
      <c r="Y206">
        <v>0</v>
      </c>
      <c r="Z206">
        <f t="shared" si="88"/>
        <v>0</v>
      </c>
      <c r="AA206">
        <v>0</v>
      </c>
      <c r="AB206">
        <v>0</v>
      </c>
      <c r="AC206">
        <f t="shared" si="89"/>
        <v>0</v>
      </c>
    </row>
    <row r="207" spans="1:29">
      <c r="A207" t="s">
        <v>205</v>
      </c>
      <c r="B207">
        <v>0</v>
      </c>
      <c r="C207">
        <v>0</v>
      </c>
      <c r="D207">
        <f t="shared" si="81"/>
        <v>0</v>
      </c>
      <c r="E207">
        <f>IF(D351&gt;0,ROUND((D207/D351) * 100, 4), "")</f>
        <v>0</v>
      </c>
      <c r="F207">
        <v>0</v>
      </c>
      <c r="G207">
        <v>0</v>
      </c>
      <c r="H207">
        <f t="shared" si="82"/>
        <v>0</v>
      </c>
      <c r="I207">
        <v>0</v>
      </c>
      <c r="J207">
        <v>0</v>
      </c>
      <c r="K207">
        <f t="shared" si="83"/>
        <v>0</v>
      </c>
      <c r="L207">
        <v>0</v>
      </c>
      <c r="M207">
        <v>0</v>
      </c>
      <c r="N207">
        <f t="shared" si="84"/>
        <v>0</v>
      </c>
      <c r="O207">
        <v>0</v>
      </c>
      <c r="P207">
        <v>0</v>
      </c>
      <c r="Q207">
        <f t="shared" si="85"/>
        <v>0</v>
      </c>
      <c r="R207">
        <v>0</v>
      </c>
      <c r="S207">
        <v>0</v>
      </c>
      <c r="T207">
        <f t="shared" si="86"/>
        <v>0</v>
      </c>
      <c r="U207">
        <v>0</v>
      </c>
      <c r="V207">
        <v>0</v>
      </c>
      <c r="W207">
        <f t="shared" si="87"/>
        <v>0</v>
      </c>
      <c r="X207">
        <v>0</v>
      </c>
      <c r="Y207">
        <v>0</v>
      </c>
      <c r="Z207">
        <f t="shared" si="88"/>
        <v>0</v>
      </c>
      <c r="AA207">
        <v>0</v>
      </c>
      <c r="AB207">
        <v>0</v>
      </c>
      <c r="AC207">
        <f t="shared" si="89"/>
        <v>0</v>
      </c>
    </row>
    <row r="208" spans="1:29">
      <c r="A208" t="s">
        <v>206</v>
      </c>
      <c r="B208">
        <v>0</v>
      </c>
      <c r="C208">
        <v>0</v>
      </c>
      <c r="D208">
        <f t="shared" si="81"/>
        <v>0</v>
      </c>
      <c r="E208">
        <f>IF(D351&gt;0,ROUND((D208/D351) * 100, 4), "")</f>
        <v>0</v>
      </c>
      <c r="F208">
        <v>0</v>
      </c>
      <c r="G208">
        <v>0</v>
      </c>
      <c r="H208">
        <f t="shared" si="82"/>
        <v>0</v>
      </c>
      <c r="I208">
        <v>0</v>
      </c>
      <c r="J208">
        <v>0</v>
      </c>
      <c r="K208">
        <f t="shared" si="83"/>
        <v>0</v>
      </c>
      <c r="L208">
        <v>0</v>
      </c>
      <c r="M208">
        <v>0</v>
      </c>
      <c r="N208">
        <f t="shared" si="84"/>
        <v>0</v>
      </c>
      <c r="O208">
        <v>0</v>
      </c>
      <c r="P208">
        <v>0</v>
      </c>
      <c r="Q208">
        <f t="shared" si="85"/>
        <v>0</v>
      </c>
      <c r="R208">
        <v>0</v>
      </c>
      <c r="S208">
        <v>0</v>
      </c>
      <c r="T208">
        <f t="shared" si="86"/>
        <v>0</v>
      </c>
      <c r="U208">
        <v>0</v>
      </c>
      <c r="V208">
        <v>0</v>
      </c>
      <c r="W208">
        <f t="shared" si="87"/>
        <v>0</v>
      </c>
      <c r="X208">
        <v>0</v>
      </c>
      <c r="Y208">
        <v>0</v>
      </c>
      <c r="Z208">
        <f t="shared" si="88"/>
        <v>0</v>
      </c>
      <c r="AA208">
        <v>0</v>
      </c>
      <c r="AB208">
        <v>0</v>
      </c>
      <c r="AC208">
        <f t="shared" si="89"/>
        <v>0</v>
      </c>
    </row>
    <row r="209" spans="1:29">
      <c r="A209" t="s">
        <v>207</v>
      </c>
      <c r="B209">
        <v>0</v>
      </c>
      <c r="C209">
        <v>0</v>
      </c>
      <c r="D209">
        <f t="shared" si="81"/>
        <v>0</v>
      </c>
      <c r="E209">
        <f>IF(D351&gt;0,ROUND((D209/D351) * 100, 4), "")</f>
        <v>0</v>
      </c>
      <c r="F209">
        <v>0</v>
      </c>
      <c r="G209">
        <v>0</v>
      </c>
      <c r="H209">
        <f t="shared" si="82"/>
        <v>0</v>
      </c>
      <c r="I209">
        <v>0</v>
      </c>
      <c r="J209">
        <v>0</v>
      </c>
      <c r="K209">
        <f t="shared" si="83"/>
        <v>0</v>
      </c>
      <c r="L209">
        <v>0</v>
      </c>
      <c r="M209">
        <v>0</v>
      </c>
      <c r="N209">
        <f t="shared" si="84"/>
        <v>0</v>
      </c>
      <c r="O209">
        <v>0</v>
      </c>
      <c r="P209">
        <v>0</v>
      </c>
      <c r="Q209">
        <f t="shared" si="85"/>
        <v>0</v>
      </c>
      <c r="R209">
        <v>0</v>
      </c>
      <c r="S209">
        <v>0</v>
      </c>
      <c r="T209">
        <f t="shared" si="86"/>
        <v>0</v>
      </c>
      <c r="U209">
        <v>0</v>
      </c>
      <c r="V209">
        <v>0</v>
      </c>
      <c r="W209">
        <f t="shared" si="87"/>
        <v>0</v>
      </c>
      <c r="X209">
        <v>0</v>
      </c>
      <c r="Y209">
        <v>0</v>
      </c>
      <c r="Z209">
        <f t="shared" si="88"/>
        <v>0</v>
      </c>
      <c r="AA209">
        <v>0</v>
      </c>
      <c r="AB209">
        <v>0</v>
      </c>
      <c r="AC209">
        <f t="shared" si="89"/>
        <v>0</v>
      </c>
    </row>
    <row r="210" spans="1:29">
      <c r="A210" t="s">
        <v>208</v>
      </c>
      <c r="B210">
        <v>0</v>
      </c>
      <c r="C210">
        <v>0</v>
      </c>
      <c r="D210">
        <f t="shared" si="81"/>
        <v>0</v>
      </c>
      <c r="E210">
        <f>IF(D351&gt;0,ROUND((D210/D351) * 100, 4), "")</f>
        <v>0</v>
      </c>
      <c r="F210">
        <v>0</v>
      </c>
      <c r="G210">
        <v>0</v>
      </c>
      <c r="H210">
        <f t="shared" si="82"/>
        <v>0</v>
      </c>
      <c r="I210">
        <v>0</v>
      </c>
      <c r="J210">
        <v>0</v>
      </c>
      <c r="K210">
        <f t="shared" si="83"/>
        <v>0</v>
      </c>
      <c r="L210">
        <v>0</v>
      </c>
      <c r="M210">
        <v>0</v>
      </c>
      <c r="N210">
        <f t="shared" si="84"/>
        <v>0</v>
      </c>
      <c r="O210">
        <v>0</v>
      </c>
      <c r="P210">
        <v>0</v>
      </c>
      <c r="Q210">
        <f t="shared" si="85"/>
        <v>0</v>
      </c>
      <c r="R210">
        <v>0</v>
      </c>
      <c r="S210">
        <v>0</v>
      </c>
      <c r="T210">
        <f t="shared" si="86"/>
        <v>0</v>
      </c>
      <c r="U210">
        <v>0</v>
      </c>
      <c r="V210">
        <v>0</v>
      </c>
      <c r="W210">
        <f t="shared" si="87"/>
        <v>0</v>
      </c>
      <c r="X210">
        <v>0</v>
      </c>
      <c r="Y210">
        <v>0</v>
      </c>
      <c r="Z210">
        <f t="shared" si="88"/>
        <v>0</v>
      </c>
      <c r="AA210">
        <v>0</v>
      </c>
      <c r="AB210">
        <v>0</v>
      </c>
      <c r="AC210">
        <f t="shared" si="89"/>
        <v>0</v>
      </c>
    </row>
    <row r="211" spans="1:29">
      <c r="A211" t="s">
        <v>209</v>
      </c>
      <c r="B211">
        <v>0</v>
      </c>
      <c r="C211">
        <v>1</v>
      </c>
      <c r="D211">
        <f t="shared" si="81"/>
        <v>1</v>
      </c>
      <c r="E211">
        <f>IF(D351&gt;0,ROUND((D211/D351) * 100, 4), "")</f>
        <v>0.13700000000000001</v>
      </c>
      <c r="F211">
        <v>0</v>
      </c>
      <c r="G211">
        <v>0</v>
      </c>
      <c r="H211">
        <f t="shared" si="82"/>
        <v>0</v>
      </c>
      <c r="I211">
        <v>0</v>
      </c>
      <c r="J211">
        <v>0</v>
      </c>
      <c r="K211">
        <f t="shared" si="83"/>
        <v>0</v>
      </c>
      <c r="L211">
        <v>0</v>
      </c>
      <c r="M211">
        <v>2</v>
      </c>
      <c r="N211">
        <f t="shared" si="84"/>
        <v>2</v>
      </c>
      <c r="O211">
        <v>0</v>
      </c>
      <c r="P211">
        <v>0</v>
      </c>
      <c r="Q211">
        <f t="shared" si="85"/>
        <v>0</v>
      </c>
      <c r="R211">
        <v>0</v>
      </c>
      <c r="S211">
        <v>0</v>
      </c>
      <c r="T211">
        <f t="shared" si="86"/>
        <v>0</v>
      </c>
      <c r="U211">
        <v>0</v>
      </c>
      <c r="V211">
        <v>0</v>
      </c>
      <c r="W211">
        <f t="shared" si="87"/>
        <v>0</v>
      </c>
      <c r="X211">
        <v>0</v>
      </c>
      <c r="Y211">
        <v>0</v>
      </c>
      <c r="Z211">
        <f t="shared" si="88"/>
        <v>0</v>
      </c>
      <c r="AA211">
        <v>0</v>
      </c>
      <c r="AB211">
        <v>0</v>
      </c>
      <c r="AC211">
        <f t="shared" si="89"/>
        <v>0</v>
      </c>
    </row>
    <row r="212" spans="1:29">
      <c r="A212" t="s">
        <v>210</v>
      </c>
      <c r="B212">
        <v>0</v>
      </c>
      <c r="C212">
        <v>0</v>
      </c>
      <c r="D212">
        <f t="shared" si="81"/>
        <v>0</v>
      </c>
      <c r="E212">
        <f>IF(D351&gt;0,ROUND((D212/D351) * 100, 4), "")</f>
        <v>0</v>
      </c>
      <c r="F212">
        <v>0</v>
      </c>
      <c r="G212">
        <v>0</v>
      </c>
      <c r="H212">
        <f t="shared" si="82"/>
        <v>0</v>
      </c>
      <c r="I212">
        <v>0</v>
      </c>
      <c r="J212">
        <v>0</v>
      </c>
      <c r="K212">
        <f t="shared" si="83"/>
        <v>0</v>
      </c>
      <c r="L212">
        <v>0</v>
      </c>
      <c r="M212">
        <v>0</v>
      </c>
      <c r="N212">
        <f t="shared" si="84"/>
        <v>0</v>
      </c>
      <c r="O212">
        <v>0</v>
      </c>
      <c r="P212">
        <v>0</v>
      </c>
      <c r="Q212">
        <f t="shared" si="85"/>
        <v>0</v>
      </c>
      <c r="R212">
        <v>0</v>
      </c>
      <c r="S212">
        <v>0</v>
      </c>
      <c r="T212">
        <f t="shared" si="86"/>
        <v>0</v>
      </c>
      <c r="U212">
        <v>0</v>
      </c>
      <c r="V212">
        <v>0</v>
      </c>
      <c r="W212">
        <f t="shared" si="87"/>
        <v>0</v>
      </c>
      <c r="X212">
        <v>0</v>
      </c>
      <c r="Y212">
        <v>0</v>
      </c>
      <c r="Z212">
        <f t="shared" si="88"/>
        <v>0</v>
      </c>
      <c r="AA212">
        <v>0</v>
      </c>
      <c r="AB212">
        <v>0</v>
      </c>
      <c r="AC212">
        <f t="shared" si="89"/>
        <v>0</v>
      </c>
    </row>
    <row r="213" spans="1:29">
      <c r="A213" t="s">
        <v>211</v>
      </c>
      <c r="B213">
        <v>0</v>
      </c>
      <c r="C213">
        <v>0</v>
      </c>
      <c r="D213">
        <f t="shared" si="81"/>
        <v>0</v>
      </c>
      <c r="E213">
        <f>IF(D351&gt;0,ROUND((D213/D351) * 100, 4), "")</f>
        <v>0</v>
      </c>
      <c r="F213">
        <v>0</v>
      </c>
      <c r="G213">
        <v>0</v>
      </c>
      <c r="H213">
        <f t="shared" si="82"/>
        <v>0</v>
      </c>
      <c r="I213">
        <v>0</v>
      </c>
      <c r="J213">
        <v>0</v>
      </c>
      <c r="K213">
        <f t="shared" si="83"/>
        <v>0</v>
      </c>
      <c r="L213">
        <v>0</v>
      </c>
      <c r="M213">
        <v>1</v>
      </c>
      <c r="N213">
        <f t="shared" si="84"/>
        <v>1</v>
      </c>
      <c r="O213">
        <v>0</v>
      </c>
      <c r="P213">
        <v>0</v>
      </c>
      <c r="Q213">
        <f t="shared" si="85"/>
        <v>0</v>
      </c>
      <c r="R213">
        <v>0</v>
      </c>
      <c r="S213">
        <v>0</v>
      </c>
      <c r="T213">
        <f t="shared" si="86"/>
        <v>0</v>
      </c>
      <c r="U213">
        <v>0</v>
      </c>
      <c r="V213">
        <v>1</v>
      </c>
      <c r="W213">
        <f t="shared" si="87"/>
        <v>1</v>
      </c>
      <c r="X213">
        <v>0</v>
      </c>
      <c r="Y213">
        <v>0</v>
      </c>
      <c r="Z213">
        <f t="shared" si="88"/>
        <v>0</v>
      </c>
      <c r="AA213">
        <v>0</v>
      </c>
      <c r="AB213">
        <v>0</v>
      </c>
      <c r="AC213">
        <f t="shared" si="89"/>
        <v>0</v>
      </c>
    </row>
    <row r="214" spans="1:29">
      <c r="A214" t="s">
        <v>212</v>
      </c>
      <c r="B214">
        <v>0</v>
      </c>
      <c r="C214">
        <v>0</v>
      </c>
      <c r="D214">
        <f t="shared" si="81"/>
        <v>0</v>
      </c>
      <c r="E214">
        <f>IF(D351&gt;0,ROUND((D214/D351) * 100, 4), "")</f>
        <v>0</v>
      </c>
      <c r="F214">
        <v>0</v>
      </c>
      <c r="G214">
        <v>0</v>
      </c>
      <c r="H214">
        <f t="shared" si="82"/>
        <v>0</v>
      </c>
      <c r="I214">
        <v>0</v>
      </c>
      <c r="J214">
        <v>0</v>
      </c>
      <c r="K214">
        <f t="shared" si="83"/>
        <v>0</v>
      </c>
      <c r="L214">
        <v>0</v>
      </c>
      <c r="M214">
        <v>0</v>
      </c>
      <c r="N214">
        <f t="shared" si="84"/>
        <v>0</v>
      </c>
      <c r="O214">
        <v>0</v>
      </c>
      <c r="P214">
        <v>0</v>
      </c>
      <c r="Q214">
        <f t="shared" si="85"/>
        <v>0</v>
      </c>
      <c r="R214">
        <v>0</v>
      </c>
      <c r="S214">
        <v>0</v>
      </c>
      <c r="T214">
        <f t="shared" si="86"/>
        <v>0</v>
      </c>
      <c r="U214">
        <v>0</v>
      </c>
      <c r="V214">
        <v>0</v>
      </c>
      <c r="W214">
        <f t="shared" si="87"/>
        <v>0</v>
      </c>
      <c r="X214">
        <v>0</v>
      </c>
      <c r="Y214">
        <v>0</v>
      </c>
      <c r="Z214">
        <f t="shared" si="88"/>
        <v>0</v>
      </c>
      <c r="AA214">
        <v>0</v>
      </c>
      <c r="AB214">
        <v>0</v>
      </c>
      <c r="AC214">
        <f t="shared" si="89"/>
        <v>0</v>
      </c>
    </row>
    <row r="215" spans="1:29">
      <c r="A215" t="s">
        <v>213</v>
      </c>
      <c r="B215">
        <v>0</v>
      </c>
      <c r="C215">
        <v>0</v>
      </c>
      <c r="D215">
        <f t="shared" si="81"/>
        <v>0</v>
      </c>
      <c r="E215">
        <f>IF(D351&gt;0,ROUND((D215/D351) * 100, 4), "")</f>
        <v>0</v>
      </c>
      <c r="F215">
        <v>0</v>
      </c>
      <c r="G215">
        <v>0</v>
      </c>
      <c r="H215">
        <f t="shared" si="82"/>
        <v>0</v>
      </c>
      <c r="I215">
        <v>0</v>
      </c>
      <c r="J215">
        <v>0</v>
      </c>
      <c r="K215">
        <f t="shared" si="83"/>
        <v>0</v>
      </c>
      <c r="L215">
        <v>0</v>
      </c>
      <c r="M215">
        <v>0</v>
      </c>
      <c r="N215">
        <f t="shared" si="84"/>
        <v>0</v>
      </c>
      <c r="O215">
        <v>0</v>
      </c>
      <c r="P215">
        <v>0</v>
      </c>
      <c r="Q215">
        <f t="shared" si="85"/>
        <v>0</v>
      </c>
      <c r="R215">
        <v>0</v>
      </c>
      <c r="S215">
        <v>0</v>
      </c>
      <c r="T215">
        <f t="shared" si="86"/>
        <v>0</v>
      </c>
      <c r="U215">
        <v>0</v>
      </c>
      <c r="V215">
        <v>0</v>
      </c>
      <c r="W215">
        <f t="shared" si="87"/>
        <v>0</v>
      </c>
      <c r="X215">
        <v>0</v>
      </c>
      <c r="Y215">
        <v>0</v>
      </c>
      <c r="Z215">
        <f t="shared" si="88"/>
        <v>0</v>
      </c>
      <c r="AA215">
        <v>0</v>
      </c>
      <c r="AB215">
        <v>0</v>
      </c>
      <c r="AC215">
        <f t="shared" si="89"/>
        <v>0</v>
      </c>
    </row>
    <row r="216" spans="1:29">
      <c r="A216" t="s">
        <v>214</v>
      </c>
      <c r="B216">
        <v>0</v>
      </c>
      <c r="C216">
        <v>0</v>
      </c>
      <c r="D216">
        <f t="shared" si="81"/>
        <v>0</v>
      </c>
      <c r="E216">
        <f>IF(D351&gt;0,ROUND((D216/D351) * 100, 4), "")</f>
        <v>0</v>
      </c>
      <c r="F216">
        <v>0</v>
      </c>
      <c r="G216">
        <v>0</v>
      </c>
      <c r="H216">
        <f t="shared" si="82"/>
        <v>0</v>
      </c>
      <c r="I216">
        <v>0</v>
      </c>
      <c r="J216">
        <v>0</v>
      </c>
      <c r="K216">
        <f t="shared" si="83"/>
        <v>0</v>
      </c>
      <c r="L216">
        <v>0</v>
      </c>
      <c r="M216">
        <v>0</v>
      </c>
      <c r="N216">
        <f t="shared" si="84"/>
        <v>0</v>
      </c>
      <c r="O216">
        <v>0</v>
      </c>
      <c r="P216">
        <v>0</v>
      </c>
      <c r="Q216">
        <f t="shared" si="85"/>
        <v>0</v>
      </c>
      <c r="R216">
        <v>0</v>
      </c>
      <c r="S216">
        <v>0</v>
      </c>
      <c r="T216">
        <f t="shared" si="86"/>
        <v>0</v>
      </c>
      <c r="U216">
        <v>0</v>
      </c>
      <c r="V216">
        <v>0</v>
      </c>
      <c r="W216">
        <f t="shared" si="87"/>
        <v>0</v>
      </c>
      <c r="X216">
        <v>0</v>
      </c>
      <c r="Y216">
        <v>0</v>
      </c>
      <c r="Z216">
        <f t="shared" si="88"/>
        <v>0</v>
      </c>
      <c r="AA216">
        <v>0</v>
      </c>
      <c r="AB216">
        <v>0</v>
      </c>
      <c r="AC216">
        <f t="shared" si="89"/>
        <v>0</v>
      </c>
    </row>
    <row r="217" spans="1:29">
      <c r="A217" t="s">
        <v>215</v>
      </c>
      <c r="B217">
        <v>0</v>
      </c>
      <c r="C217">
        <v>0</v>
      </c>
      <c r="D217">
        <f t="shared" si="81"/>
        <v>0</v>
      </c>
      <c r="E217">
        <f>IF(D351&gt;0,ROUND((D217/D351) * 100, 4), "")</f>
        <v>0</v>
      </c>
      <c r="F217">
        <v>0</v>
      </c>
      <c r="G217">
        <v>0</v>
      </c>
      <c r="H217">
        <f t="shared" si="82"/>
        <v>0</v>
      </c>
      <c r="I217">
        <v>0</v>
      </c>
      <c r="J217">
        <v>0</v>
      </c>
      <c r="K217">
        <f t="shared" si="83"/>
        <v>0</v>
      </c>
      <c r="L217">
        <v>0</v>
      </c>
      <c r="M217">
        <v>0</v>
      </c>
      <c r="N217">
        <f t="shared" si="84"/>
        <v>0</v>
      </c>
      <c r="O217">
        <v>0</v>
      </c>
      <c r="P217">
        <v>0</v>
      </c>
      <c r="Q217">
        <f t="shared" si="85"/>
        <v>0</v>
      </c>
      <c r="R217">
        <v>0</v>
      </c>
      <c r="S217">
        <v>0</v>
      </c>
      <c r="T217">
        <f t="shared" si="86"/>
        <v>0</v>
      </c>
      <c r="U217">
        <v>0</v>
      </c>
      <c r="V217">
        <v>0</v>
      </c>
      <c r="W217">
        <f t="shared" si="87"/>
        <v>0</v>
      </c>
      <c r="X217">
        <v>0</v>
      </c>
      <c r="Y217">
        <v>0</v>
      </c>
      <c r="Z217">
        <f t="shared" si="88"/>
        <v>0</v>
      </c>
      <c r="AA217">
        <v>0</v>
      </c>
      <c r="AB217">
        <v>0</v>
      </c>
      <c r="AC217">
        <f t="shared" si="89"/>
        <v>0</v>
      </c>
    </row>
    <row r="218" spans="1:29">
      <c r="A218" t="s">
        <v>216</v>
      </c>
      <c r="B218">
        <v>0</v>
      </c>
      <c r="C218">
        <v>0</v>
      </c>
      <c r="D218">
        <f t="shared" si="81"/>
        <v>0</v>
      </c>
      <c r="E218">
        <f>IF(D351&gt;0,ROUND((D218/D351) * 100, 4), "")</f>
        <v>0</v>
      </c>
      <c r="F218">
        <v>0</v>
      </c>
      <c r="G218">
        <v>0</v>
      </c>
      <c r="H218">
        <f t="shared" si="82"/>
        <v>0</v>
      </c>
      <c r="I218">
        <v>0</v>
      </c>
      <c r="J218">
        <v>0</v>
      </c>
      <c r="K218">
        <f t="shared" si="83"/>
        <v>0</v>
      </c>
      <c r="L218">
        <v>0</v>
      </c>
      <c r="M218">
        <v>0</v>
      </c>
      <c r="N218">
        <f t="shared" si="84"/>
        <v>0</v>
      </c>
      <c r="O218">
        <v>0</v>
      </c>
      <c r="P218">
        <v>0</v>
      </c>
      <c r="Q218">
        <f t="shared" si="85"/>
        <v>0</v>
      </c>
      <c r="R218">
        <v>0</v>
      </c>
      <c r="S218">
        <v>0</v>
      </c>
      <c r="T218">
        <f t="shared" si="86"/>
        <v>0</v>
      </c>
      <c r="U218">
        <v>0</v>
      </c>
      <c r="V218">
        <v>0</v>
      </c>
      <c r="W218">
        <f t="shared" si="87"/>
        <v>0</v>
      </c>
      <c r="X218">
        <v>0</v>
      </c>
      <c r="Y218">
        <v>0</v>
      </c>
      <c r="Z218">
        <f t="shared" si="88"/>
        <v>0</v>
      </c>
      <c r="AA218">
        <v>0</v>
      </c>
      <c r="AB218">
        <v>0</v>
      </c>
      <c r="AC218">
        <f t="shared" si="89"/>
        <v>0</v>
      </c>
    </row>
    <row r="219" spans="1:29">
      <c r="A219" t="s">
        <v>217</v>
      </c>
      <c r="B219">
        <v>0</v>
      </c>
      <c r="C219">
        <v>0</v>
      </c>
      <c r="D219">
        <f t="shared" si="81"/>
        <v>0</v>
      </c>
      <c r="E219">
        <f>IF(D351&gt;0,ROUND((D219/D351) * 100, 4), "")</f>
        <v>0</v>
      </c>
      <c r="F219">
        <v>0</v>
      </c>
      <c r="G219">
        <v>0</v>
      </c>
      <c r="H219">
        <f t="shared" si="82"/>
        <v>0</v>
      </c>
      <c r="I219">
        <v>0</v>
      </c>
      <c r="J219">
        <v>0</v>
      </c>
      <c r="K219">
        <f t="shared" si="83"/>
        <v>0</v>
      </c>
      <c r="L219">
        <v>0</v>
      </c>
      <c r="M219">
        <v>0</v>
      </c>
      <c r="N219">
        <f t="shared" si="84"/>
        <v>0</v>
      </c>
      <c r="O219">
        <v>0</v>
      </c>
      <c r="P219">
        <v>0</v>
      </c>
      <c r="Q219">
        <f t="shared" si="85"/>
        <v>0</v>
      </c>
      <c r="R219">
        <v>0</v>
      </c>
      <c r="S219">
        <v>0</v>
      </c>
      <c r="T219">
        <f t="shared" si="86"/>
        <v>0</v>
      </c>
      <c r="U219">
        <v>0</v>
      </c>
      <c r="V219">
        <v>0</v>
      </c>
      <c r="W219">
        <f t="shared" si="87"/>
        <v>0</v>
      </c>
      <c r="X219">
        <v>0</v>
      </c>
      <c r="Y219">
        <v>0</v>
      </c>
      <c r="Z219">
        <f t="shared" si="88"/>
        <v>0</v>
      </c>
      <c r="AA219">
        <v>0</v>
      </c>
      <c r="AB219">
        <v>0</v>
      </c>
      <c r="AC219">
        <f t="shared" si="89"/>
        <v>0</v>
      </c>
    </row>
    <row r="220" spans="1:29">
      <c r="A220" t="s">
        <v>218</v>
      </c>
      <c r="B220">
        <v>0</v>
      </c>
      <c r="C220">
        <v>0</v>
      </c>
      <c r="D220">
        <f t="shared" si="81"/>
        <v>0</v>
      </c>
      <c r="E220">
        <f>IF(D351&gt;0,ROUND((D220/D351) * 100, 4), "")</f>
        <v>0</v>
      </c>
      <c r="F220">
        <v>0</v>
      </c>
      <c r="G220">
        <v>0</v>
      </c>
      <c r="H220">
        <f t="shared" si="82"/>
        <v>0</v>
      </c>
      <c r="I220">
        <v>0</v>
      </c>
      <c r="J220">
        <v>0</v>
      </c>
      <c r="K220">
        <f t="shared" si="83"/>
        <v>0</v>
      </c>
      <c r="L220">
        <v>0</v>
      </c>
      <c r="M220">
        <v>0</v>
      </c>
      <c r="N220">
        <f t="shared" si="84"/>
        <v>0</v>
      </c>
      <c r="O220">
        <v>0</v>
      </c>
      <c r="P220">
        <v>0</v>
      </c>
      <c r="Q220">
        <f t="shared" si="85"/>
        <v>0</v>
      </c>
      <c r="R220">
        <v>0</v>
      </c>
      <c r="S220">
        <v>0</v>
      </c>
      <c r="T220">
        <f t="shared" si="86"/>
        <v>0</v>
      </c>
      <c r="U220">
        <v>0</v>
      </c>
      <c r="V220">
        <v>0</v>
      </c>
      <c r="W220">
        <f t="shared" si="87"/>
        <v>0</v>
      </c>
      <c r="X220">
        <v>0</v>
      </c>
      <c r="Y220">
        <v>0</v>
      </c>
      <c r="Z220">
        <f t="shared" si="88"/>
        <v>0</v>
      </c>
      <c r="AA220">
        <v>0</v>
      </c>
      <c r="AB220">
        <v>0</v>
      </c>
      <c r="AC220">
        <f t="shared" si="89"/>
        <v>0</v>
      </c>
    </row>
    <row r="221" spans="1:29">
      <c r="A221" t="s">
        <v>219</v>
      </c>
      <c r="B221">
        <v>0</v>
      </c>
      <c r="C221">
        <v>0</v>
      </c>
      <c r="D221">
        <f t="shared" si="81"/>
        <v>0</v>
      </c>
      <c r="E221">
        <f>IF(D351&gt;0,ROUND((D221/D351) * 100, 4), "")</f>
        <v>0</v>
      </c>
      <c r="F221">
        <v>0</v>
      </c>
      <c r="G221">
        <v>0</v>
      </c>
      <c r="H221">
        <f t="shared" si="82"/>
        <v>0</v>
      </c>
      <c r="I221">
        <v>0</v>
      </c>
      <c r="J221">
        <v>0</v>
      </c>
      <c r="K221">
        <f t="shared" si="83"/>
        <v>0</v>
      </c>
      <c r="L221">
        <v>0</v>
      </c>
      <c r="M221">
        <v>0</v>
      </c>
      <c r="N221">
        <f t="shared" si="84"/>
        <v>0</v>
      </c>
      <c r="O221">
        <v>0</v>
      </c>
      <c r="P221">
        <v>0</v>
      </c>
      <c r="Q221">
        <f t="shared" si="85"/>
        <v>0</v>
      </c>
      <c r="R221">
        <v>0</v>
      </c>
      <c r="S221">
        <v>0</v>
      </c>
      <c r="T221">
        <f t="shared" si="86"/>
        <v>0</v>
      </c>
      <c r="U221">
        <v>0</v>
      </c>
      <c r="V221">
        <v>0</v>
      </c>
      <c r="W221">
        <f t="shared" si="87"/>
        <v>0</v>
      </c>
      <c r="X221">
        <v>0</v>
      </c>
      <c r="Y221">
        <v>0</v>
      </c>
      <c r="Z221">
        <f t="shared" si="88"/>
        <v>0</v>
      </c>
      <c r="AA221">
        <v>0</v>
      </c>
      <c r="AB221">
        <v>0</v>
      </c>
      <c r="AC221">
        <f t="shared" si="89"/>
        <v>0</v>
      </c>
    </row>
    <row r="222" spans="1:29">
      <c r="A222" t="s">
        <v>220</v>
      </c>
      <c r="B222">
        <v>0</v>
      </c>
      <c r="C222">
        <v>0</v>
      </c>
      <c r="D222">
        <f t="shared" si="81"/>
        <v>0</v>
      </c>
      <c r="E222">
        <f>IF(D351&gt;0,ROUND((D222/D351) * 100, 4), "")</f>
        <v>0</v>
      </c>
      <c r="F222">
        <v>0</v>
      </c>
      <c r="G222">
        <v>0</v>
      </c>
      <c r="H222">
        <f t="shared" si="82"/>
        <v>0</v>
      </c>
      <c r="I222">
        <v>0</v>
      </c>
      <c r="J222">
        <v>0</v>
      </c>
      <c r="K222">
        <f t="shared" si="83"/>
        <v>0</v>
      </c>
      <c r="L222">
        <v>0</v>
      </c>
      <c r="M222">
        <v>0</v>
      </c>
      <c r="N222">
        <f t="shared" si="84"/>
        <v>0</v>
      </c>
      <c r="O222">
        <v>0</v>
      </c>
      <c r="P222">
        <v>0</v>
      </c>
      <c r="Q222">
        <f t="shared" si="85"/>
        <v>0</v>
      </c>
      <c r="R222">
        <v>0</v>
      </c>
      <c r="S222">
        <v>0</v>
      </c>
      <c r="T222">
        <f t="shared" si="86"/>
        <v>0</v>
      </c>
      <c r="U222">
        <v>0</v>
      </c>
      <c r="V222">
        <v>0</v>
      </c>
      <c r="W222">
        <f t="shared" si="87"/>
        <v>0</v>
      </c>
      <c r="X222">
        <v>0</v>
      </c>
      <c r="Y222">
        <v>0</v>
      </c>
      <c r="Z222">
        <f t="shared" si="88"/>
        <v>0</v>
      </c>
      <c r="AA222">
        <v>0</v>
      </c>
      <c r="AB222">
        <v>0</v>
      </c>
      <c r="AC222">
        <f t="shared" si="89"/>
        <v>0</v>
      </c>
    </row>
    <row r="224" spans="1:29">
      <c r="A224" s="5" t="s">
        <v>221</v>
      </c>
      <c r="B224" s="5" t="s">
        <v>221</v>
      </c>
      <c r="C224" s="5" t="s">
        <v>221</v>
      </c>
      <c r="D224" s="5" t="s">
        <v>221</v>
      </c>
      <c r="E224" s="5" t="s">
        <v>221</v>
      </c>
      <c r="F224" s="5" t="s">
        <v>221</v>
      </c>
      <c r="G224" s="5" t="s">
        <v>221</v>
      </c>
      <c r="H224" s="5" t="s">
        <v>221</v>
      </c>
      <c r="I224" s="5" t="s">
        <v>221</v>
      </c>
      <c r="J224" s="5" t="s">
        <v>221</v>
      </c>
      <c r="K224" s="5" t="s">
        <v>221</v>
      </c>
      <c r="L224" s="5" t="s">
        <v>221</v>
      </c>
      <c r="M224" s="5" t="s">
        <v>221</v>
      </c>
      <c r="N224" s="5" t="s">
        <v>221</v>
      </c>
      <c r="O224" s="5" t="s">
        <v>221</v>
      </c>
      <c r="P224" s="5" t="s">
        <v>221</v>
      </c>
      <c r="Q224" s="5" t="s">
        <v>221</v>
      </c>
      <c r="R224" s="5" t="s">
        <v>221</v>
      </c>
      <c r="S224" s="5" t="s">
        <v>221</v>
      </c>
      <c r="T224" s="5" t="s">
        <v>221</v>
      </c>
      <c r="U224" s="5" t="s">
        <v>221</v>
      </c>
      <c r="V224" s="5" t="s">
        <v>221</v>
      </c>
      <c r="W224" s="5" t="s">
        <v>221</v>
      </c>
      <c r="X224" s="5" t="s">
        <v>221</v>
      </c>
      <c r="Y224" s="5" t="s">
        <v>221</v>
      </c>
      <c r="Z224" s="5" t="s">
        <v>221</v>
      </c>
      <c r="AA224" s="5" t="s">
        <v>221</v>
      </c>
      <c r="AB224" s="5" t="s">
        <v>221</v>
      </c>
      <c r="AC224" s="5" t="s">
        <v>221</v>
      </c>
    </row>
    <row r="225" spans="1:29">
      <c r="A225" t="s">
        <v>222</v>
      </c>
      <c r="B225">
        <v>0</v>
      </c>
      <c r="C225">
        <v>0</v>
      </c>
      <c r="D225">
        <f>B225+C225</f>
        <v>0</v>
      </c>
      <c r="E225">
        <f>IF(D351&gt;0,ROUND((D225/D351) * 100, 4), "")</f>
        <v>0</v>
      </c>
      <c r="F225">
        <v>0</v>
      </c>
      <c r="G225">
        <v>0</v>
      </c>
      <c r="H225">
        <f>F225+G225</f>
        <v>0</v>
      </c>
      <c r="I225">
        <v>0</v>
      </c>
      <c r="J225">
        <v>0</v>
      </c>
      <c r="K225">
        <f>I225+J225</f>
        <v>0</v>
      </c>
      <c r="L225">
        <v>0</v>
      </c>
      <c r="M225">
        <v>0</v>
      </c>
      <c r="N225">
        <f>L225+M225</f>
        <v>0</v>
      </c>
      <c r="O225">
        <v>0</v>
      </c>
      <c r="P225">
        <v>0</v>
      </c>
      <c r="Q225">
        <f>O225+P225</f>
        <v>0</v>
      </c>
      <c r="R225">
        <v>0</v>
      </c>
      <c r="S225">
        <v>0</v>
      </c>
      <c r="T225">
        <f>R225+S225</f>
        <v>0</v>
      </c>
      <c r="U225">
        <v>0</v>
      </c>
      <c r="V225">
        <v>0</v>
      </c>
      <c r="W225">
        <f>U225+V225</f>
        <v>0</v>
      </c>
      <c r="X225">
        <v>0</v>
      </c>
      <c r="Y225">
        <v>0</v>
      </c>
      <c r="Z225">
        <f>X225+Y225</f>
        <v>0</v>
      </c>
      <c r="AA225">
        <v>0</v>
      </c>
      <c r="AB225">
        <v>0</v>
      </c>
      <c r="AC225">
        <f>AA225+AB225</f>
        <v>0</v>
      </c>
    </row>
    <row r="226" spans="1:29">
      <c r="A226" t="s">
        <v>223</v>
      </c>
      <c r="B226">
        <v>182</v>
      </c>
      <c r="C226">
        <v>21</v>
      </c>
      <c r="D226">
        <f>B226+C226</f>
        <v>203</v>
      </c>
      <c r="E226">
        <f>IF(D351&gt;0,ROUND((D226/D351) * 100, 4), "")</f>
        <v>27.808199999999999</v>
      </c>
      <c r="F226">
        <v>43</v>
      </c>
      <c r="G226">
        <v>5</v>
      </c>
      <c r="H226">
        <f>F226+G226</f>
        <v>48</v>
      </c>
      <c r="I226">
        <v>42</v>
      </c>
      <c r="J226">
        <v>2</v>
      </c>
      <c r="K226">
        <f>I226+J226</f>
        <v>44</v>
      </c>
      <c r="L226">
        <v>103</v>
      </c>
      <c r="M226">
        <v>10</v>
      </c>
      <c r="N226">
        <f>L226+M226</f>
        <v>113</v>
      </c>
      <c r="O226">
        <v>0</v>
      </c>
      <c r="P226">
        <v>0</v>
      </c>
      <c r="Q226">
        <f>O226+P226</f>
        <v>0</v>
      </c>
      <c r="R226">
        <v>0</v>
      </c>
      <c r="S226">
        <v>0</v>
      </c>
      <c r="T226">
        <f>R226+S226</f>
        <v>0</v>
      </c>
      <c r="U226">
        <v>0</v>
      </c>
      <c r="V226">
        <v>0</v>
      </c>
      <c r="W226">
        <f>U226+V226</f>
        <v>0</v>
      </c>
      <c r="X226">
        <v>0</v>
      </c>
      <c r="Y226">
        <v>0</v>
      </c>
      <c r="Z226">
        <f>X226+Y226</f>
        <v>0</v>
      </c>
      <c r="AA226">
        <v>7</v>
      </c>
      <c r="AB226">
        <v>1</v>
      </c>
      <c r="AC226">
        <f>AA226+AB226</f>
        <v>8</v>
      </c>
    </row>
    <row r="227" spans="1:29">
      <c r="A227" t="s">
        <v>224</v>
      </c>
      <c r="B227">
        <v>0</v>
      </c>
      <c r="C227">
        <v>0</v>
      </c>
      <c r="D227">
        <f>B227+C227</f>
        <v>0</v>
      </c>
      <c r="E227">
        <f>IF(D351&gt;0,ROUND((D227/D351) * 100, 4), "")</f>
        <v>0</v>
      </c>
      <c r="F227">
        <v>0</v>
      </c>
      <c r="G227">
        <v>0</v>
      </c>
      <c r="H227">
        <f>F227+G227</f>
        <v>0</v>
      </c>
      <c r="I227">
        <v>0</v>
      </c>
      <c r="J227">
        <v>0</v>
      </c>
      <c r="K227">
        <f>I227+J227</f>
        <v>0</v>
      </c>
      <c r="L227">
        <v>0</v>
      </c>
      <c r="M227">
        <v>0</v>
      </c>
      <c r="N227">
        <f>L227+M227</f>
        <v>0</v>
      </c>
      <c r="O227">
        <v>0</v>
      </c>
      <c r="P227">
        <v>0</v>
      </c>
      <c r="Q227">
        <f>O227+P227</f>
        <v>0</v>
      </c>
      <c r="R227">
        <v>0</v>
      </c>
      <c r="S227">
        <v>0</v>
      </c>
      <c r="T227">
        <f>R227+S227</f>
        <v>0</v>
      </c>
      <c r="U227">
        <v>0</v>
      </c>
      <c r="V227">
        <v>0</v>
      </c>
      <c r="W227">
        <f>U227+V227</f>
        <v>0</v>
      </c>
      <c r="X227">
        <v>0</v>
      </c>
      <c r="Y227">
        <v>0</v>
      </c>
      <c r="Z227">
        <f>X227+Y227</f>
        <v>0</v>
      </c>
      <c r="AA227">
        <v>0</v>
      </c>
      <c r="AB227">
        <v>0</v>
      </c>
      <c r="AC227">
        <f>AA227+AB227</f>
        <v>0</v>
      </c>
    </row>
    <row r="229" spans="1:29">
      <c r="A229" s="5" t="s">
        <v>225</v>
      </c>
      <c r="B229" s="5" t="s">
        <v>225</v>
      </c>
      <c r="C229" s="5" t="s">
        <v>225</v>
      </c>
      <c r="D229" s="5" t="s">
        <v>225</v>
      </c>
      <c r="E229" s="5" t="s">
        <v>225</v>
      </c>
      <c r="F229" s="5" t="s">
        <v>225</v>
      </c>
      <c r="G229" s="5" t="s">
        <v>225</v>
      </c>
      <c r="H229" s="5" t="s">
        <v>225</v>
      </c>
      <c r="I229" s="5" t="s">
        <v>225</v>
      </c>
      <c r="J229" s="5" t="s">
        <v>225</v>
      </c>
      <c r="K229" s="5" t="s">
        <v>225</v>
      </c>
      <c r="L229" s="5" t="s">
        <v>225</v>
      </c>
      <c r="M229" s="5" t="s">
        <v>225</v>
      </c>
      <c r="N229" s="5" t="s">
        <v>225</v>
      </c>
      <c r="O229" s="5" t="s">
        <v>225</v>
      </c>
      <c r="P229" s="5" t="s">
        <v>225</v>
      </c>
      <c r="Q229" s="5" t="s">
        <v>225</v>
      </c>
      <c r="R229" s="5" t="s">
        <v>225</v>
      </c>
      <c r="S229" s="5" t="s">
        <v>225</v>
      </c>
      <c r="T229" s="5" t="s">
        <v>225</v>
      </c>
      <c r="U229" s="5" t="s">
        <v>225</v>
      </c>
      <c r="V229" s="5" t="s">
        <v>225</v>
      </c>
      <c r="W229" s="5" t="s">
        <v>225</v>
      </c>
      <c r="X229" s="5" t="s">
        <v>225</v>
      </c>
      <c r="Y229" s="5" t="s">
        <v>225</v>
      </c>
      <c r="Z229" s="5" t="s">
        <v>225</v>
      </c>
      <c r="AA229" s="5" t="s">
        <v>225</v>
      </c>
      <c r="AB229" s="5" t="s">
        <v>225</v>
      </c>
      <c r="AC229" s="5" t="s">
        <v>225</v>
      </c>
    </row>
    <row r="230" spans="1:29">
      <c r="A230" t="s">
        <v>226</v>
      </c>
      <c r="B230">
        <v>0</v>
      </c>
      <c r="C230">
        <v>0</v>
      </c>
      <c r="D230">
        <f>B230+C230</f>
        <v>0</v>
      </c>
      <c r="E230">
        <f>IF(D351&gt;0,ROUND((D230/D351) * 100, 4), "")</f>
        <v>0</v>
      </c>
      <c r="F230">
        <v>0</v>
      </c>
      <c r="G230">
        <v>0</v>
      </c>
      <c r="H230">
        <f>F230+G230</f>
        <v>0</v>
      </c>
      <c r="I230">
        <v>0</v>
      </c>
      <c r="J230">
        <v>0</v>
      </c>
      <c r="K230">
        <f>I230+J230</f>
        <v>0</v>
      </c>
      <c r="L230">
        <v>0</v>
      </c>
      <c r="M230">
        <v>0</v>
      </c>
      <c r="N230">
        <f>L230+M230</f>
        <v>0</v>
      </c>
      <c r="O230">
        <v>0</v>
      </c>
      <c r="P230">
        <v>0</v>
      </c>
      <c r="Q230">
        <f>O230+P230</f>
        <v>0</v>
      </c>
      <c r="R230">
        <v>0</v>
      </c>
      <c r="S230">
        <v>0</v>
      </c>
      <c r="T230">
        <f>R230+S230</f>
        <v>0</v>
      </c>
      <c r="U230">
        <v>0</v>
      </c>
      <c r="V230">
        <v>0</v>
      </c>
      <c r="W230">
        <f>U230+V230</f>
        <v>0</v>
      </c>
      <c r="X230">
        <v>0</v>
      </c>
      <c r="Y230">
        <v>0</v>
      </c>
      <c r="Z230">
        <f>X230+Y230</f>
        <v>0</v>
      </c>
      <c r="AA230">
        <v>0</v>
      </c>
      <c r="AB230">
        <v>0</v>
      </c>
      <c r="AC230">
        <f>AA230+AB230</f>
        <v>0</v>
      </c>
    </row>
    <row r="231" spans="1:29">
      <c r="A231" t="s">
        <v>227</v>
      </c>
      <c r="B231">
        <v>0</v>
      </c>
      <c r="C231">
        <v>0</v>
      </c>
      <c r="D231">
        <f>B231+C231</f>
        <v>0</v>
      </c>
      <c r="E231">
        <f>IF(D351&gt;0,ROUND((D231/D351) * 100, 4), "")</f>
        <v>0</v>
      </c>
      <c r="F231">
        <v>0</v>
      </c>
      <c r="G231">
        <v>0</v>
      </c>
      <c r="H231">
        <f>F231+G231</f>
        <v>0</v>
      </c>
      <c r="I231">
        <v>0</v>
      </c>
      <c r="J231">
        <v>0</v>
      </c>
      <c r="K231">
        <f>I231+J231</f>
        <v>0</v>
      </c>
      <c r="L231">
        <v>0</v>
      </c>
      <c r="M231">
        <v>0</v>
      </c>
      <c r="N231">
        <f>L231+M231</f>
        <v>0</v>
      </c>
      <c r="O231">
        <v>0</v>
      </c>
      <c r="P231">
        <v>0</v>
      </c>
      <c r="Q231">
        <f>O231+P231</f>
        <v>0</v>
      </c>
      <c r="R231">
        <v>0</v>
      </c>
      <c r="S231">
        <v>0</v>
      </c>
      <c r="T231">
        <f>R231+S231</f>
        <v>0</v>
      </c>
      <c r="U231">
        <v>0</v>
      </c>
      <c r="V231">
        <v>0</v>
      </c>
      <c r="W231">
        <f>U231+V231</f>
        <v>0</v>
      </c>
      <c r="X231">
        <v>0</v>
      </c>
      <c r="Y231">
        <v>0</v>
      </c>
      <c r="Z231">
        <f>X231+Y231</f>
        <v>0</v>
      </c>
      <c r="AA231">
        <v>0</v>
      </c>
      <c r="AB231">
        <v>0</v>
      </c>
      <c r="AC231">
        <f>AA231+AB231</f>
        <v>0</v>
      </c>
    </row>
    <row r="232" spans="1:29">
      <c r="A232" t="s">
        <v>228</v>
      </c>
      <c r="B232">
        <v>0</v>
      </c>
      <c r="C232">
        <v>0</v>
      </c>
      <c r="D232">
        <f>B232+C232</f>
        <v>0</v>
      </c>
      <c r="E232">
        <f>IF(D351&gt;0,ROUND((D232/D351) * 100, 4), "")</f>
        <v>0</v>
      </c>
      <c r="F232">
        <v>0</v>
      </c>
      <c r="G232">
        <v>0</v>
      </c>
      <c r="H232">
        <f>F232+G232</f>
        <v>0</v>
      </c>
      <c r="I232">
        <v>0</v>
      </c>
      <c r="J232">
        <v>0</v>
      </c>
      <c r="K232">
        <f>I232+J232</f>
        <v>0</v>
      </c>
      <c r="L232">
        <v>0</v>
      </c>
      <c r="M232">
        <v>0</v>
      </c>
      <c r="N232">
        <f>L232+M232</f>
        <v>0</v>
      </c>
      <c r="O232">
        <v>0</v>
      </c>
      <c r="P232">
        <v>0</v>
      </c>
      <c r="Q232">
        <f>O232+P232</f>
        <v>0</v>
      </c>
      <c r="R232">
        <v>0</v>
      </c>
      <c r="S232">
        <v>0</v>
      </c>
      <c r="T232">
        <f>R232+S232</f>
        <v>0</v>
      </c>
      <c r="U232">
        <v>0</v>
      </c>
      <c r="V232">
        <v>0</v>
      </c>
      <c r="W232">
        <f>U232+V232</f>
        <v>0</v>
      </c>
      <c r="X232">
        <v>0</v>
      </c>
      <c r="Y232">
        <v>0</v>
      </c>
      <c r="Z232">
        <f>X232+Y232</f>
        <v>0</v>
      </c>
      <c r="AA232">
        <v>0</v>
      </c>
      <c r="AB232">
        <v>0</v>
      </c>
      <c r="AC232">
        <f>AA232+AB232</f>
        <v>0</v>
      </c>
    </row>
    <row r="233" spans="1:29">
      <c r="A233" t="s">
        <v>229</v>
      </c>
      <c r="B233">
        <v>0</v>
      </c>
      <c r="C233">
        <v>0</v>
      </c>
      <c r="D233">
        <f>B233+C233</f>
        <v>0</v>
      </c>
      <c r="E233">
        <f>IF(D351&gt;0,ROUND((D233/D351) * 100, 4), "")</f>
        <v>0</v>
      </c>
      <c r="F233">
        <v>0</v>
      </c>
      <c r="G233">
        <v>0</v>
      </c>
      <c r="H233">
        <f>F233+G233</f>
        <v>0</v>
      </c>
      <c r="I233">
        <v>0</v>
      </c>
      <c r="J233">
        <v>0</v>
      </c>
      <c r="K233">
        <f>I233+J233</f>
        <v>0</v>
      </c>
      <c r="L233">
        <v>0</v>
      </c>
      <c r="M233">
        <v>0</v>
      </c>
      <c r="N233">
        <f>L233+M233</f>
        <v>0</v>
      </c>
      <c r="O233">
        <v>0</v>
      </c>
      <c r="P233">
        <v>0</v>
      </c>
      <c r="Q233">
        <f>O233+P233</f>
        <v>0</v>
      </c>
      <c r="R233">
        <v>0</v>
      </c>
      <c r="S233">
        <v>0</v>
      </c>
      <c r="T233">
        <f>R233+S233</f>
        <v>0</v>
      </c>
      <c r="U233">
        <v>0</v>
      </c>
      <c r="V233">
        <v>0</v>
      </c>
      <c r="W233">
        <f>U233+V233</f>
        <v>0</v>
      </c>
      <c r="X233">
        <v>0</v>
      </c>
      <c r="Y233">
        <v>0</v>
      </c>
      <c r="Z233">
        <f>X233+Y233</f>
        <v>0</v>
      </c>
      <c r="AA233">
        <v>0</v>
      </c>
      <c r="AB233">
        <v>0</v>
      </c>
      <c r="AC233">
        <f>AA233+AB233</f>
        <v>0</v>
      </c>
    </row>
    <row r="235" spans="1:29">
      <c r="A235" s="5" t="s">
        <v>230</v>
      </c>
      <c r="B235" s="5" t="s">
        <v>230</v>
      </c>
      <c r="C235" s="5" t="s">
        <v>230</v>
      </c>
      <c r="D235" s="5" t="s">
        <v>230</v>
      </c>
      <c r="E235" s="5" t="s">
        <v>230</v>
      </c>
      <c r="F235" s="5" t="s">
        <v>230</v>
      </c>
      <c r="G235" s="5" t="s">
        <v>230</v>
      </c>
      <c r="H235" s="5" t="s">
        <v>230</v>
      </c>
      <c r="I235" s="5" t="s">
        <v>230</v>
      </c>
      <c r="J235" s="5" t="s">
        <v>230</v>
      </c>
      <c r="K235" s="5" t="s">
        <v>230</v>
      </c>
      <c r="L235" s="5" t="s">
        <v>230</v>
      </c>
      <c r="M235" s="5" t="s">
        <v>230</v>
      </c>
      <c r="N235" s="5" t="s">
        <v>230</v>
      </c>
      <c r="O235" s="5" t="s">
        <v>230</v>
      </c>
      <c r="P235" s="5" t="s">
        <v>230</v>
      </c>
      <c r="Q235" s="5" t="s">
        <v>230</v>
      </c>
      <c r="R235" s="5" t="s">
        <v>230</v>
      </c>
      <c r="S235" s="5" t="s">
        <v>230</v>
      </c>
      <c r="T235" s="5" t="s">
        <v>230</v>
      </c>
      <c r="U235" s="5" t="s">
        <v>230</v>
      </c>
      <c r="V235" s="5" t="s">
        <v>230</v>
      </c>
      <c r="W235" s="5" t="s">
        <v>230</v>
      </c>
      <c r="X235" s="5" t="s">
        <v>230</v>
      </c>
      <c r="Y235" s="5" t="s">
        <v>230</v>
      </c>
      <c r="Z235" s="5" t="s">
        <v>230</v>
      </c>
      <c r="AA235" s="5" t="s">
        <v>230</v>
      </c>
      <c r="AB235" s="5" t="s">
        <v>230</v>
      </c>
      <c r="AC235" s="5" t="s">
        <v>230</v>
      </c>
    </row>
    <row r="236" spans="1:29">
      <c r="A236" t="s">
        <v>231</v>
      </c>
      <c r="B236">
        <v>0</v>
      </c>
      <c r="C236">
        <v>0</v>
      </c>
      <c r="D236">
        <f t="shared" ref="D236:D254" si="90">B236+C236</f>
        <v>0</v>
      </c>
      <c r="E236">
        <f>IF(D351&gt;0,ROUND((D236/D351) * 100, 4), "")</f>
        <v>0</v>
      </c>
      <c r="F236">
        <v>0</v>
      </c>
      <c r="G236">
        <v>0</v>
      </c>
      <c r="H236">
        <f t="shared" ref="H236:H254" si="91">F236+G236</f>
        <v>0</v>
      </c>
      <c r="I236">
        <v>0</v>
      </c>
      <c r="J236">
        <v>0</v>
      </c>
      <c r="K236">
        <f t="shared" ref="K236:K254" si="92">I236+J236</f>
        <v>0</v>
      </c>
      <c r="L236">
        <v>0</v>
      </c>
      <c r="M236">
        <v>0</v>
      </c>
      <c r="N236">
        <f t="shared" ref="N236:N254" si="93">L236+M236</f>
        <v>0</v>
      </c>
      <c r="O236">
        <v>0</v>
      </c>
      <c r="P236">
        <v>0</v>
      </c>
      <c r="Q236">
        <f t="shared" ref="Q236:Q254" si="94">O236+P236</f>
        <v>0</v>
      </c>
      <c r="R236">
        <v>0</v>
      </c>
      <c r="S236">
        <v>0</v>
      </c>
      <c r="T236">
        <f t="shared" ref="T236:T254" si="95">R236+S236</f>
        <v>0</v>
      </c>
      <c r="U236">
        <v>0</v>
      </c>
      <c r="V236">
        <v>0</v>
      </c>
      <c r="W236">
        <f t="shared" ref="W236:W254" si="96">U236+V236</f>
        <v>0</v>
      </c>
      <c r="X236">
        <v>0</v>
      </c>
      <c r="Y236">
        <v>0</v>
      </c>
      <c r="Z236">
        <f t="shared" ref="Z236:Z254" si="97">X236+Y236</f>
        <v>0</v>
      </c>
      <c r="AA236">
        <v>0</v>
      </c>
      <c r="AB236">
        <v>0</v>
      </c>
      <c r="AC236">
        <f t="shared" ref="AC236:AC254" si="98">AA236+AB236</f>
        <v>0</v>
      </c>
    </row>
    <row r="237" spans="1:29">
      <c r="A237" t="s">
        <v>232</v>
      </c>
      <c r="B237">
        <v>0</v>
      </c>
      <c r="C237">
        <v>0</v>
      </c>
      <c r="D237">
        <f t="shared" si="90"/>
        <v>0</v>
      </c>
      <c r="E237">
        <f>IF(D351&gt;0,ROUND((D237/D351) * 100, 4), "")</f>
        <v>0</v>
      </c>
      <c r="F237">
        <v>0</v>
      </c>
      <c r="G237">
        <v>0</v>
      </c>
      <c r="H237">
        <f t="shared" si="91"/>
        <v>0</v>
      </c>
      <c r="I237">
        <v>0</v>
      </c>
      <c r="J237">
        <v>0</v>
      </c>
      <c r="K237">
        <f t="shared" si="92"/>
        <v>0</v>
      </c>
      <c r="L237">
        <v>0</v>
      </c>
      <c r="M237">
        <v>0</v>
      </c>
      <c r="N237">
        <f t="shared" si="93"/>
        <v>0</v>
      </c>
      <c r="O237">
        <v>0</v>
      </c>
      <c r="P237">
        <v>0</v>
      </c>
      <c r="Q237">
        <f t="shared" si="94"/>
        <v>0</v>
      </c>
      <c r="R237">
        <v>0</v>
      </c>
      <c r="S237">
        <v>0</v>
      </c>
      <c r="T237">
        <f t="shared" si="95"/>
        <v>0</v>
      </c>
      <c r="U237">
        <v>0</v>
      </c>
      <c r="V237">
        <v>0</v>
      </c>
      <c r="W237">
        <f t="shared" si="96"/>
        <v>0</v>
      </c>
      <c r="X237">
        <v>0</v>
      </c>
      <c r="Y237">
        <v>0</v>
      </c>
      <c r="Z237">
        <f t="shared" si="97"/>
        <v>0</v>
      </c>
      <c r="AA237">
        <v>0</v>
      </c>
      <c r="AB237">
        <v>0</v>
      </c>
      <c r="AC237">
        <f t="shared" si="98"/>
        <v>0</v>
      </c>
    </row>
    <row r="238" spans="1:29">
      <c r="A238" t="s">
        <v>233</v>
      </c>
      <c r="B238">
        <v>0</v>
      </c>
      <c r="C238">
        <v>0</v>
      </c>
      <c r="D238">
        <f t="shared" si="90"/>
        <v>0</v>
      </c>
      <c r="E238">
        <f>IF(D351&gt;0,ROUND((D238/D351) * 100, 4), "")</f>
        <v>0</v>
      </c>
      <c r="F238">
        <v>0</v>
      </c>
      <c r="G238">
        <v>0</v>
      </c>
      <c r="H238">
        <f t="shared" si="91"/>
        <v>0</v>
      </c>
      <c r="I238">
        <v>0</v>
      </c>
      <c r="J238">
        <v>0</v>
      </c>
      <c r="K238">
        <f t="shared" si="92"/>
        <v>0</v>
      </c>
      <c r="L238">
        <v>0</v>
      </c>
      <c r="M238">
        <v>0</v>
      </c>
      <c r="N238">
        <f t="shared" si="93"/>
        <v>0</v>
      </c>
      <c r="O238">
        <v>0</v>
      </c>
      <c r="P238">
        <v>0</v>
      </c>
      <c r="Q238">
        <f t="shared" si="94"/>
        <v>0</v>
      </c>
      <c r="R238">
        <v>0</v>
      </c>
      <c r="S238">
        <v>0</v>
      </c>
      <c r="T238">
        <f t="shared" si="95"/>
        <v>0</v>
      </c>
      <c r="U238">
        <v>0</v>
      </c>
      <c r="V238">
        <v>0</v>
      </c>
      <c r="W238">
        <f t="shared" si="96"/>
        <v>0</v>
      </c>
      <c r="X238">
        <v>0</v>
      </c>
      <c r="Y238">
        <v>0</v>
      </c>
      <c r="Z238">
        <f t="shared" si="97"/>
        <v>0</v>
      </c>
      <c r="AA238">
        <v>0</v>
      </c>
      <c r="AB238">
        <v>0</v>
      </c>
      <c r="AC238">
        <f t="shared" si="98"/>
        <v>0</v>
      </c>
    </row>
    <row r="239" spans="1:29">
      <c r="A239" t="s">
        <v>234</v>
      </c>
      <c r="B239">
        <v>0</v>
      </c>
      <c r="C239">
        <v>0</v>
      </c>
      <c r="D239">
        <f t="shared" si="90"/>
        <v>0</v>
      </c>
      <c r="E239">
        <f>IF(D351&gt;0,ROUND((D239/D351) * 100, 4), "")</f>
        <v>0</v>
      </c>
      <c r="F239">
        <v>0</v>
      </c>
      <c r="G239">
        <v>0</v>
      </c>
      <c r="H239">
        <f t="shared" si="91"/>
        <v>0</v>
      </c>
      <c r="I239">
        <v>0</v>
      </c>
      <c r="J239">
        <v>0</v>
      </c>
      <c r="K239">
        <f t="shared" si="92"/>
        <v>0</v>
      </c>
      <c r="L239">
        <v>0</v>
      </c>
      <c r="M239">
        <v>0</v>
      </c>
      <c r="N239">
        <f t="shared" si="93"/>
        <v>0</v>
      </c>
      <c r="O239">
        <v>0</v>
      </c>
      <c r="P239">
        <v>0</v>
      </c>
      <c r="Q239">
        <f t="shared" si="94"/>
        <v>0</v>
      </c>
      <c r="R239">
        <v>0</v>
      </c>
      <c r="S239">
        <v>0</v>
      </c>
      <c r="T239">
        <f t="shared" si="95"/>
        <v>0</v>
      </c>
      <c r="U239">
        <v>0</v>
      </c>
      <c r="V239">
        <v>0</v>
      </c>
      <c r="W239">
        <f t="shared" si="96"/>
        <v>0</v>
      </c>
      <c r="X239">
        <v>0</v>
      </c>
      <c r="Y239">
        <v>0</v>
      </c>
      <c r="Z239">
        <f t="shared" si="97"/>
        <v>0</v>
      </c>
      <c r="AA239">
        <v>0</v>
      </c>
      <c r="AB239">
        <v>0</v>
      </c>
      <c r="AC239">
        <f t="shared" si="98"/>
        <v>0</v>
      </c>
    </row>
    <row r="240" spans="1:29">
      <c r="A240" t="s">
        <v>235</v>
      </c>
      <c r="B240">
        <v>5</v>
      </c>
      <c r="C240">
        <v>3</v>
      </c>
      <c r="D240">
        <f t="shared" si="90"/>
        <v>8</v>
      </c>
      <c r="E240">
        <f>IF(D351&gt;0,ROUND((D240/D351) * 100, 4), "")</f>
        <v>1.0959000000000001</v>
      </c>
      <c r="F240">
        <v>2</v>
      </c>
      <c r="G240">
        <v>3</v>
      </c>
      <c r="H240">
        <f t="shared" si="91"/>
        <v>5</v>
      </c>
      <c r="I240">
        <v>0</v>
      </c>
      <c r="J240">
        <v>0</v>
      </c>
      <c r="K240">
        <f t="shared" si="92"/>
        <v>0</v>
      </c>
      <c r="L240">
        <v>0</v>
      </c>
      <c r="M240">
        <v>0</v>
      </c>
      <c r="N240">
        <f t="shared" si="93"/>
        <v>0</v>
      </c>
      <c r="O240">
        <v>0</v>
      </c>
      <c r="P240">
        <v>0</v>
      </c>
      <c r="Q240">
        <f t="shared" si="94"/>
        <v>0</v>
      </c>
      <c r="R240">
        <v>0</v>
      </c>
      <c r="S240">
        <v>0</v>
      </c>
      <c r="T240">
        <f t="shared" si="95"/>
        <v>0</v>
      </c>
      <c r="U240">
        <v>0</v>
      </c>
      <c r="V240">
        <v>0</v>
      </c>
      <c r="W240">
        <f t="shared" si="96"/>
        <v>0</v>
      </c>
      <c r="X240">
        <v>0</v>
      </c>
      <c r="Y240">
        <v>0</v>
      </c>
      <c r="Z240">
        <f t="shared" si="97"/>
        <v>0</v>
      </c>
      <c r="AA240">
        <v>0</v>
      </c>
      <c r="AB240">
        <v>0</v>
      </c>
      <c r="AC240">
        <f t="shared" si="98"/>
        <v>0</v>
      </c>
    </row>
    <row r="241" spans="1:29">
      <c r="A241" t="s">
        <v>236</v>
      </c>
      <c r="B241">
        <v>0</v>
      </c>
      <c r="C241">
        <v>1</v>
      </c>
      <c r="D241">
        <f t="shared" si="90"/>
        <v>1</v>
      </c>
      <c r="E241">
        <f>IF(D351&gt;0,ROUND((D241/D351) * 100, 4), "")</f>
        <v>0.13700000000000001</v>
      </c>
      <c r="F241">
        <v>0</v>
      </c>
      <c r="G241">
        <v>1</v>
      </c>
      <c r="H241">
        <f t="shared" si="91"/>
        <v>1</v>
      </c>
      <c r="I241">
        <v>0</v>
      </c>
      <c r="J241">
        <v>0</v>
      </c>
      <c r="K241">
        <f t="shared" si="92"/>
        <v>0</v>
      </c>
      <c r="L241">
        <v>0</v>
      </c>
      <c r="M241">
        <v>0</v>
      </c>
      <c r="N241">
        <f t="shared" si="93"/>
        <v>0</v>
      </c>
      <c r="O241">
        <v>0</v>
      </c>
      <c r="P241">
        <v>0</v>
      </c>
      <c r="Q241">
        <f t="shared" si="94"/>
        <v>0</v>
      </c>
      <c r="R241">
        <v>0</v>
      </c>
      <c r="S241">
        <v>0</v>
      </c>
      <c r="T241">
        <f t="shared" si="95"/>
        <v>0</v>
      </c>
      <c r="U241">
        <v>0</v>
      </c>
      <c r="V241">
        <v>0</v>
      </c>
      <c r="W241">
        <f t="shared" si="96"/>
        <v>0</v>
      </c>
      <c r="X241">
        <v>0</v>
      </c>
      <c r="Y241">
        <v>0</v>
      </c>
      <c r="Z241">
        <f t="shared" si="97"/>
        <v>0</v>
      </c>
      <c r="AA241">
        <v>0</v>
      </c>
      <c r="AB241">
        <v>0</v>
      </c>
      <c r="AC241">
        <f t="shared" si="98"/>
        <v>0</v>
      </c>
    </row>
    <row r="242" spans="1:29">
      <c r="A242" t="s">
        <v>237</v>
      </c>
      <c r="B242">
        <v>1</v>
      </c>
      <c r="C242">
        <v>2</v>
      </c>
      <c r="D242">
        <f t="shared" si="90"/>
        <v>3</v>
      </c>
      <c r="E242">
        <f>IF(D351&gt;0,ROUND((D242/D351) * 100, 4), "")</f>
        <v>0.41099999999999998</v>
      </c>
      <c r="F242">
        <v>1</v>
      </c>
      <c r="G242">
        <v>2</v>
      </c>
      <c r="H242">
        <f t="shared" si="91"/>
        <v>3</v>
      </c>
      <c r="I242">
        <v>0</v>
      </c>
      <c r="J242">
        <v>0</v>
      </c>
      <c r="K242">
        <f t="shared" si="92"/>
        <v>0</v>
      </c>
      <c r="L242">
        <v>0</v>
      </c>
      <c r="M242">
        <v>0</v>
      </c>
      <c r="N242">
        <f t="shared" si="93"/>
        <v>0</v>
      </c>
      <c r="O242">
        <v>0</v>
      </c>
      <c r="P242">
        <v>0</v>
      </c>
      <c r="Q242">
        <f t="shared" si="94"/>
        <v>0</v>
      </c>
      <c r="R242">
        <v>0</v>
      </c>
      <c r="S242">
        <v>0</v>
      </c>
      <c r="T242">
        <f t="shared" si="95"/>
        <v>0</v>
      </c>
      <c r="U242">
        <v>0</v>
      </c>
      <c r="V242">
        <v>0</v>
      </c>
      <c r="W242">
        <f t="shared" si="96"/>
        <v>0</v>
      </c>
      <c r="X242">
        <v>0</v>
      </c>
      <c r="Y242">
        <v>0</v>
      </c>
      <c r="Z242">
        <f t="shared" si="97"/>
        <v>0</v>
      </c>
      <c r="AA242">
        <v>0</v>
      </c>
      <c r="AB242">
        <v>0</v>
      </c>
      <c r="AC242">
        <f t="shared" si="98"/>
        <v>0</v>
      </c>
    </row>
    <row r="243" spans="1:29">
      <c r="A243" t="s">
        <v>238</v>
      </c>
      <c r="B243">
        <v>0</v>
      </c>
      <c r="C243">
        <v>0</v>
      </c>
      <c r="D243">
        <f t="shared" si="90"/>
        <v>0</v>
      </c>
      <c r="E243">
        <f>IF(D351&gt;0,ROUND((D243/D351) * 100, 4), "")</f>
        <v>0</v>
      </c>
      <c r="F243">
        <v>0</v>
      </c>
      <c r="G243">
        <v>0</v>
      </c>
      <c r="H243">
        <f t="shared" si="91"/>
        <v>0</v>
      </c>
      <c r="I243">
        <v>0</v>
      </c>
      <c r="J243">
        <v>0</v>
      </c>
      <c r="K243">
        <f t="shared" si="92"/>
        <v>0</v>
      </c>
      <c r="L243">
        <v>0</v>
      </c>
      <c r="M243">
        <v>0</v>
      </c>
      <c r="N243">
        <f t="shared" si="93"/>
        <v>0</v>
      </c>
      <c r="O243">
        <v>0</v>
      </c>
      <c r="P243">
        <v>0</v>
      </c>
      <c r="Q243">
        <f t="shared" si="94"/>
        <v>0</v>
      </c>
      <c r="R243">
        <v>0</v>
      </c>
      <c r="S243">
        <v>0</v>
      </c>
      <c r="T243">
        <f t="shared" si="95"/>
        <v>0</v>
      </c>
      <c r="U243">
        <v>0</v>
      </c>
      <c r="V243">
        <v>0</v>
      </c>
      <c r="W243">
        <f t="shared" si="96"/>
        <v>0</v>
      </c>
      <c r="X243">
        <v>0</v>
      </c>
      <c r="Y243">
        <v>0</v>
      </c>
      <c r="Z243">
        <f t="shared" si="97"/>
        <v>0</v>
      </c>
      <c r="AA243">
        <v>0</v>
      </c>
      <c r="AB243">
        <v>0</v>
      </c>
      <c r="AC243">
        <f t="shared" si="98"/>
        <v>0</v>
      </c>
    </row>
    <row r="244" spans="1:29">
      <c r="A244" t="s">
        <v>239</v>
      </c>
      <c r="B244">
        <v>0</v>
      </c>
      <c r="C244">
        <v>0</v>
      </c>
      <c r="D244">
        <f t="shared" si="90"/>
        <v>0</v>
      </c>
      <c r="E244">
        <f>IF(D351&gt;0,ROUND((D244/D351) * 100, 4), "")</f>
        <v>0</v>
      </c>
      <c r="F244">
        <v>0</v>
      </c>
      <c r="G244">
        <v>0</v>
      </c>
      <c r="H244">
        <f t="shared" si="91"/>
        <v>0</v>
      </c>
      <c r="I244">
        <v>0</v>
      </c>
      <c r="J244">
        <v>0</v>
      </c>
      <c r="K244">
        <f t="shared" si="92"/>
        <v>0</v>
      </c>
      <c r="L244">
        <v>0</v>
      </c>
      <c r="M244">
        <v>0</v>
      </c>
      <c r="N244">
        <f t="shared" si="93"/>
        <v>0</v>
      </c>
      <c r="O244">
        <v>0</v>
      </c>
      <c r="P244">
        <v>0</v>
      </c>
      <c r="Q244">
        <f t="shared" si="94"/>
        <v>0</v>
      </c>
      <c r="R244">
        <v>0</v>
      </c>
      <c r="S244">
        <v>0</v>
      </c>
      <c r="T244">
        <f t="shared" si="95"/>
        <v>0</v>
      </c>
      <c r="U244">
        <v>0</v>
      </c>
      <c r="V244">
        <v>0</v>
      </c>
      <c r="W244">
        <f t="shared" si="96"/>
        <v>0</v>
      </c>
      <c r="X244">
        <v>0</v>
      </c>
      <c r="Y244">
        <v>0</v>
      </c>
      <c r="Z244">
        <f t="shared" si="97"/>
        <v>0</v>
      </c>
      <c r="AA244">
        <v>0</v>
      </c>
      <c r="AB244">
        <v>0</v>
      </c>
      <c r="AC244">
        <f t="shared" si="98"/>
        <v>0</v>
      </c>
    </row>
    <row r="245" spans="1:29">
      <c r="A245" t="s">
        <v>240</v>
      </c>
      <c r="B245">
        <v>0</v>
      </c>
      <c r="C245">
        <v>0</v>
      </c>
      <c r="D245">
        <f t="shared" si="90"/>
        <v>0</v>
      </c>
      <c r="E245">
        <f>IF(D351&gt;0,ROUND((D245/D351) * 100, 4), "")</f>
        <v>0</v>
      </c>
      <c r="F245">
        <v>0</v>
      </c>
      <c r="G245">
        <v>0</v>
      </c>
      <c r="H245">
        <f t="shared" si="91"/>
        <v>0</v>
      </c>
      <c r="I245">
        <v>0</v>
      </c>
      <c r="J245">
        <v>0</v>
      </c>
      <c r="K245">
        <f t="shared" si="92"/>
        <v>0</v>
      </c>
      <c r="L245">
        <v>0</v>
      </c>
      <c r="M245">
        <v>0</v>
      </c>
      <c r="N245">
        <f t="shared" si="93"/>
        <v>0</v>
      </c>
      <c r="O245">
        <v>0</v>
      </c>
      <c r="P245">
        <v>0</v>
      </c>
      <c r="Q245">
        <f t="shared" si="94"/>
        <v>0</v>
      </c>
      <c r="R245">
        <v>0</v>
      </c>
      <c r="S245">
        <v>0</v>
      </c>
      <c r="T245">
        <f t="shared" si="95"/>
        <v>0</v>
      </c>
      <c r="U245">
        <v>0</v>
      </c>
      <c r="V245">
        <v>0</v>
      </c>
      <c r="W245">
        <f t="shared" si="96"/>
        <v>0</v>
      </c>
      <c r="X245">
        <v>0</v>
      </c>
      <c r="Y245">
        <v>0</v>
      </c>
      <c r="Z245">
        <f t="shared" si="97"/>
        <v>0</v>
      </c>
      <c r="AA245">
        <v>0</v>
      </c>
      <c r="AB245">
        <v>0</v>
      </c>
      <c r="AC245">
        <f t="shared" si="98"/>
        <v>0</v>
      </c>
    </row>
    <row r="246" spans="1:29">
      <c r="A246" t="s">
        <v>241</v>
      </c>
      <c r="B246">
        <v>0</v>
      </c>
      <c r="C246">
        <v>0</v>
      </c>
      <c r="D246">
        <f t="shared" si="90"/>
        <v>0</v>
      </c>
      <c r="E246">
        <f>IF(D351&gt;0,ROUND((D246/D351) * 100, 4), "")</f>
        <v>0</v>
      </c>
      <c r="F246">
        <v>0</v>
      </c>
      <c r="G246">
        <v>0</v>
      </c>
      <c r="H246">
        <f t="shared" si="91"/>
        <v>0</v>
      </c>
      <c r="I246">
        <v>0</v>
      </c>
      <c r="J246">
        <v>0</v>
      </c>
      <c r="K246">
        <f t="shared" si="92"/>
        <v>0</v>
      </c>
      <c r="L246">
        <v>0</v>
      </c>
      <c r="M246">
        <v>0</v>
      </c>
      <c r="N246">
        <f t="shared" si="93"/>
        <v>0</v>
      </c>
      <c r="O246">
        <v>0</v>
      </c>
      <c r="P246">
        <v>0</v>
      </c>
      <c r="Q246">
        <f t="shared" si="94"/>
        <v>0</v>
      </c>
      <c r="R246">
        <v>0</v>
      </c>
      <c r="S246">
        <v>0</v>
      </c>
      <c r="T246">
        <f t="shared" si="95"/>
        <v>0</v>
      </c>
      <c r="U246">
        <v>0</v>
      </c>
      <c r="V246">
        <v>0</v>
      </c>
      <c r="W246">
        <f t="shared" si="96"/>
        <v>0</v>
      </c>
      <c r="X246">
        <v>0</v>
      </c>
      <c r="Y246">
        <v>0</v>
      </c>
      <c r="Z246">
        <f t="shared" si="97"/>
        <v>0</v>
      </c>
      <c r="AA246">
        <v>0</v>
      </c>
      <c r="AB246">
        <v>0</v>
      </c>
      <c r="AC246">
        <f t="shared" si="98"/>
        <v>0</v>
      </c>
    </row>
    <row r="247" spans="1:29">
      <c r="A247" t="s">
        <v>242</v>
      </c>
      <c r="B247">
        <v>0</v>
      </c>
      <c r="C247">
        <v>0</v>
      </c>
      <c r="D247">
        <f t="shared" si="90"/>
        <v>0</v>
      </c>
      <c r="E247">
        <f>IF(D351&gt;0,ROUND((D247/D351) * 100, 4), "")</f>
        <v>0</v>
      </c>
      <c r="F247">
        <v>0</v>
      </c>
      <c r="G247">
        <v>0</v>
      </c>
      <c r="H247">
        <f t="shared" si="91"/>
        <v>0</v>
      </c>
      <c r="I247">
        <v>0</v>
      </c>
      <c r="J247">
        <v>0</v>
      </c>
      <c r="K247">
        <f t="shared" si="92"/>
        <v>0</v>
      </c>
      <c r="L247">
        <v>0</v>
      </c>
      <c r="M247">
        <v>0</v>
      </c>
      <c r="N247">
        <f t="shared" si="93"/>
        <v>0</v>
      </c>
      <c r="O247">
        <v>0</v>
      </c>
      <c r="P247">
        <v>0</v>
      </c>
      <c r="Q247">
        <f t="shared" si="94"/>
        <v>0</v>
      </c>
      <c r="R247">
        <v>0</v>
      </c>
      <c r="S247">
        <v>0</v>
      </c>
      <c r="T247">
        <f t="shared" si="95"/>
        <v>0</v>
      </c>
      <c r="U247">
        <v>0</v>
      </c>
      <c r="V247">
        <v>0</v>
      </c>
      <c r="W247">
        <f t="shared" si="96"/>
        <v>0</v>
      </c>
      <c r="X247">
        <v>0</v>
      </c>
      <c r="Y247">
        <v>0</v>
      </c>
      <c r="Z247">
        <f t="shared" si="97"/>
        <v>0</v>
      </c>
      <c r="AA247">
        <v>0</v>
      </c>
      <c r="AB247">
        <v>0</v>
      </c>
      <c r="AC247">
        <f t="shared" si="98"/>
        <v>0</v>
      </c>
    </row>
    <row r="248" spans="1:29">
      <c r="A248" t="s">
        <v>243</v>
      </c>
      <c r="B248">
        <v>0</v>
      </c>
      <c r="C248">
        <v>0</v>
      </c>
      <c r="D248">
        <f t="shared" si="90"/>
        <v>0</v>
      </c>
      <c r="E248">
        <f>IF(D351&gt;0,ROUND((D248/D351) * 100, 4), "")</f>
        <v>0</v>
      </c>
      <c r="F248">
        <v>0</v>
      </c>
      <c r="G248">
        <v>0</v>
      </c>
      <c r="H248">
        <f t="shared" si="91"/>
        <v>0</v>
      </c>
      <c r="I248">
        <v>0</v>
      </c>
      <c r="J248">
        <v>0</v>
      </c>
      <c r="K248">
        <f t="shared" si="92"/>
        <v>0</v>
      </c>
      <c r="L248">
        <v>0</v>
      </c>
      <c r="M248">
        <v>0</v>
      </c>
      <c r="N248">
        <f t="shared" si="93"/>
        <v>0</v>
      </c>
      <c r="O248">
        <v>0</v>
      </c>
      <c r="P248">
        <v>0</v>
      </c>
      <c r="Q248">
        <f t="shared" si="94"/>
        <v>0</v>
      </c>
      <c r="R248">
        <v>0</v>
      </c>
      <c r="S248">
        <v>0</v>
      </c>
      <c r="T248">
        <f t="shared" si="95"/>
        <v>0</v>
      </c>
      <c r="U248">
        <v>0</v>
      </c>
      <c r="V248">
        <v>0</v>
      </c>
      <c r="W248">
        <f t="shared" si="96"/>
        <v>0</v>
      </c>
      <c r="X248">
        <v>0</v>
      </c>
      <c r="Y248">
        <v>0</v>
      </c>
      <c r="Z248">
        <f t="shared" si="97"/>
        <v>0</v>
      </c>
      <c r="AA248">
        <v>0</v>
      </c>
      <c r="AB248">
        <v>0</v>
      </c>
      <c r="AC248">
        <f t="shared" si="98"/>
        <v>0</v>
      </c>
    </row>
    <row r="249" spans="1:29">
      <c r="A249" t="s">
        <v>244</v>
      </c>
      <c r="B249">
        <v>0</v>
      </c>
      <c r="C249">
        <v>0</v>
      </c>
      <c r="D249">
        <f t="shared" si="90"/>
        <v>0</v>
      </c>
      <c r="E249">
        <f>IF(D351&gt;0,ROUND((D249/D351) * 100, 4), "")</f>
        <v>0</v>
      </c>
      <c r="F249">
        <v>0</v>
      </c>
      <c r="G249">
        <v>0</v>
      </c>
      <c r="H249">
        <f t="shared" si="91"/>
        <v>0</v>
      </c>
      <c r="I249">
        <v>0</v>
      </c>
      <c r="J249">
        <v>0</v>
      </c>
      <c r="K249">
        <f t="shared" si="92"/>
        <v>0</v>
      </c>
      <c r="L249">
        <v>0</v>
      </c>
      <c r="M249">
        <v>0</v>
      </c>
      <c r="N249">
        <f t="shared" si="93"/>
        <v>0</v>
      </c>
      <c r="O249">
        <v>0</v>
      </c>
      <c r="P249">
        <v>0</v>
      </c>
      <c r="Q249">
        <f t="shared" si="94"/>
        <v>0</v>
      </c>
      <c r="R249">
        <v>0</v>
      </c>
      <c r="S249">
        <v>0</v>
      </c>
      <c r="T249">
        <f t="shared" si="95"/>
        <v>0</v>
      </c>
      <c r="U249">
        <v>0</v>
      </c>
      <c r="V249">
        <v>0</v>
      </c>
      <c r="W249">
        <f t="shared" si="96"/>
        <v>0</v>
      </c>
      <c r="X249">
        <v>0</v>
      </c>
      <c r="Y249">
        <v>0</v>
      </c>
      <c r="Z249">
        <f t="shared" si="97"/>
        <v>0</v>
      </c>
      <c r="AA249">
        <v>0</v>
      </c>
      <c r="AB249">
        <v>0</v>
      </c>
      <c r="AC249">
        <f t="shared" si="98"/>
        <v>0</v>
      </c>
    </row>
    <row r="250" spans="1:29">
      <c r="A250" t="s">
        <v>245</v>
      </c>
      <c r="B250">
        <v>0</v>
      </c>
      <c r="C250">
        <v>0</v>
      </c>
      <c r="D250">
        <f t="shared" si="90"/>
        <v>0</v>
      </c>
      <c r="E250">
        <f>IF(D351&gt;0,ROUND((D250/D351) * 100, 4), "")</f>
        <v>0</v>
      </c>
      <c r="F250">
        <v>0</v>
      </c>
      <c r="G250">
        <v>0</v>
      </c>
      <c r="H250">
        <f t="shared" si="91"/>
        <v>0</v>
      </c>
      <c r="I250">
        <v>0</v>
      </c>
      <c r="J250">
        <v>0</v>
      </c>
      <c r="K250">
        <f t="shared" si="92"/>
        <v>0</v>
      </c>
      <c r="L250">
        <v>0</v>
      </c>
      <c r="M250">
        <v>0</v>
      </c>
      <c r="N250">
        <f t="shared" si="93"/>
        <v>0</v>
      </c>
      <c r="O250">
        <v>0</v>
      </c>
      <c r="P250">
        <v>0</v>
      </c>
      <c r="Q250">
        <f t="shared" si="94"/>
        <v>0</v>
      </c>
      <c r="R250">
        <v>0</v>
      </c>
      <c r="S250">
        <v>0</v>
      </c>
      <c r="T250">
        <f t="shared" si="95"/>
        <v>0</v>
      </c>
      <c r="U250">
        <v>0</v>
      </c>
      <c r="V250">
        <v>0</v>
      </c>
      <c r="W250">
        <f t="shared" si="96"/>
        <v>0</v>
      </c>
      <c r="X250">
        <v>0</v>
      </c>
      <c r="Y250">
        <v>0</v>
      </c>
      <c r="Z250">
        <f t="shared" si="97"/>
        <v>0</v>
      </c>
      <c r="AA250">
        <v>0</v>
      </c>
      <c r="AB250">
        <v>0</v>
      </c>
      <c r="AC250">
        <f t="shared" si="98"/>
        <v>0</v>
      </c>
    </row>
    <row r="251" spans="1:29">
      <c r="A251" t="s">
        <v>246</v>
      </c>
      <c r="B251">
        <v>0</v>
      </c>
      <c r="C251">
        <v>0</v>
      </c>
      <c r="D251">
        <f t="shared" si="90"/>
        <v>0</v>
      </c>
      <c r="E251">
        <f>IF(D351&gt;0,ROUND((D251/D351) * 100, 4), "")</f>
        <v>0</v>
      </c>
      <c r="F251">
        <v>0</v>
      </c>
      <c r="G251">
        <v>0</v>
      </c>
      <c r="H251">
        <f t="shared" si="91"/>
        <v>0</v>
      </c>
      <c r="I251">
        <v>0</v>
      </c>
      <c r="J251">
        <v>0</v>
      </c>
      <c r="K251">
        <f t="shared" si="92"/>
        <v>0</v>
      </c>
      <c r="L251">
        <v>0</v>
      </c>
      <c r="M251">
        <v>0</v>
      </c>
      <c r="N251">
        <f t="shared" si="93"/>
        <v>0</v>
      </c>
      <c r="O251">
        <v>0</v>
      </c>
      <c r="P251">
        <v>0</v>
      </c>
      <c r="Q251">
        <f t="shared" si="94"/>
        <v>0</v>
      </c>
      <c r="R251">
        <v>0</v>
      </c>
      <c r="S251">
        <v>0</v>
      </c>
      <c r="T251">
        <f t="shared" si="95"/>
        <v>0</v>
      </c>
      <c r="U251">
        <v>0</v>
      </c>
      <c r="V251">
        <v>0</v>
      </c>
      <c r="W251">
        <f t="shared" si="96"/>
        <v>0</v>
      </c>
      <c r="X251">
        <v>0</v>
      </c>
      <c r="Y251">
        <v>0</v>
      </c>
      <c r="Z251">
        <f t="shared" si="97"/>
        <v>0</v>
      </c>
      <c r="AA251">
        <v>0</v>
      </c>
      <c r="AB251">
        <v>0</v>
      </c>
      <c r="AC251">
        <f t="shared" si="98"/>
        <v>0</v>
      </c>
    </row>
    <row r="252" spans="1:29">
      <c r="A252" t="s">
        <v>247</v>
      </c>
      <c r="B252">
        <v>0</v>
      </c>
      <c r="C252">
        <v>0</v>
      </c>
      <c r="D252">
        <f t="shared" si="90"/>
        <v>0</v>
      </c>
      <c r="E252">
        <f>IF(D351&gt;0,ROUND((D252/D351) * 100, 4), "")</f>
        <v>0</v>
      </c>
      <c r="F252">
        <v>0</v>
      </c>
      <c r="G252">
        <v>0</v>
      </c>
      <c r="H252">
        <f t="shared" si="91"/>
        <v>0</v>
      </c>
      <c r="I252">
        <v>0</v>
      </c>
      <c r="J252">
        <v>0</v>
      </c>
      <c r="K252">
        <f t="shared" si="92"/>
        <v>0</v>
      </c>
      <c r="L252">
        <v>0</v>
      </c>
      <c r="M252">
        <v>0</v>
      </c>
      <c r="N252">
        <f t="shared" si="93"/>
        <v>0</v>
      </c>
      <c r="O252">
        <v>0</v>
      </c>
      <c r="P252">
        <v>0</v>
      </c>
      <c r="Q252">
        <f t="shared" si="94"/>
        <v>0</v>
      </c>
      <c r="R252">
        <v>0</v>
      </c>
      <c r="S252">
        <v>0</v>
      </c>
      <c r="T252">
        <f t="shared" si="95"/>
        <v>0</v>
      </c>
      <c r="U252">
        <v>0</v>
      </c>
      <c r="V252">
        <v>0</v>
      </c>
      <c r="W252">
        <f t="shared" si="96"/>
        <v>0</v>
      </c>
      <c r="X252">
        <v>0</v>
      </c>
      <c r="Y252">
        <v>0</v>
      </c>
      <c r="Z252">
        <f t="shared" si="97"/>
        <v>0</v>
      </c>
      <c r="AA252">
        <v>0</v>
      </c>
      <c r="AB252">
        <v>0</v>
      </c>
      <c r="AC252">
        <f t="shared" si="98"/>
        <v>0</v>
      </c>
    </row>
    <row r="253" spans="1:29">
      <c r="A253" t="s">
        <v>248</v>
      </c>
      <c r="B253">
        <v>0</v>
      </c>
      <c r="C253">
        <v>0</v>
      </c>
      <c r="D253">
        <f t="shared" si="90"/>
        <v>0</v>
      </c>
      <c r="E253">
        <f>IF(D351&gt;0,ROUND((D253/D351) * 100, 4), "")</f>
        <v>0</v>
      </c>
      <c r="F253">
        <v>0</v>
      </c>
      <c r="G253">
        <v>0</v>
      </c>
      <c r="H253">
        <f t="shared" si="91"/>
        <v>0</v>
      </c>
      <c r="I253">
        <v>0</v>
      </c>
      <c r="J253">
        <v>0</v>
      </c>
      <c r="K253">
        <f t="shared" si="92"/>
        <v>0</v>
      </c>
      <c r="L253">
        <v>0</v>
      </c>
      <c r="M253">
        <v>0</v>
      </c>
      <c r="N253">
        <f t="shared" si="93"/>
        <v>0</v>
      </c>
      <c r="O253">
        <v>0</v>
      </c>
      <c r="P253">
        <v>0</v>
      </c>
      <c r="Q253">
        <f t="shared" si="94"/>
        <v>0</v>
      </c>
      <c r="R253">
        <v>0</v>
      </c>
      <c r="S253">
        <v>0</v>
      </c>
      <c r="T253">
        <f t="shared" si="95"/>
        <v>0</v>
      </c>
      <c r="U253">
        <v>0</v>
      </c>
      <c r="V253">
        <v>0</v>
      </c>
      <c r="W253">
        <f t="shared" si="96"/>
        <v>0</v>
      </c>
      <c r="X253">
        <v>0</v>
      </c>
      <c r="Y253">
        <v>0</v>
      </c>
      <c r="Z253">
        <f t="shared" si="97"/>
        <v>0</v>
      </c>
      <c r="AA253">
        <v>0</v>
      </c>
      <c r="AB253">
        <v>0</v>
      </c>
      <c r="AC253">
        <f t="shared" si="98"/>
        <v>0</v>
      </c>
    </row>
    <row r="254" spans="1:29">
      <c r="A254" t="s">
        <v>249</v>
      </c>
      <c r="B254">
        <v>0</v>
      </c>
      <c r="C254">
        <v>2</v>
      </c>
      <c r="D254">
        <f t="shared" si="90"/>
        <v>2</v>
      </c>
      <c r="E254">
        <f>IF(D351&gt;0,ROUND((D254/D351) * 100, 4), "")</f>
        <v>0.27400000000000002</v>
      </c>
      <c r="F254">
        <v>0</v>
      </c>
      <c r="G254">
        <v>0</v>
      </c>
      <c r="H254">
        <f t="shared" si="91"/>
        <v>0</v>
      </c>
      <c r="I254">
        <v>0</v>
      </c>
      <c r="J254">
        <v>0</v>
      </c>
      <c r="K254">
        <f t="shared" si="92"/>
        <v>0</v>
      </c>
      <c r="L254">
        <v>0</v>
      </c>
      <c r="M254">
        <v>2</v>
      </c>
      <c r="N254">
        <f t="shared" si="93"/>
        <v>2</v>
      </c>
      <c r="O254">
        <v>0</v>
      </c>
      <c r="P254">
        <v>0</v>
      </c>
      <c r="Q254">
        <f t="shared" si="94"/>
        <v>0</v>
      </c>
      <c r="R254">
        <v>0</v>
      </c>
      <c r="S254">
        <v>0</v>
      </c>
      <c r="T254">
        <f t="shared" si="95"/>
        <v>0</v>
      </c>
      <c r="U254">
        <v>0</v>
      </c>
      <c r="V254">
        <v>0</v>
      </c>
      <c r="W254">
        <f t="shared" si="96"/>
        <v>0</v>
      </c>
      <c r="X254">
        <v>0</v>
      </c>
      <c r="Y254">
        <v>0</v>
      </c>
      <c r="Z254">
        <f t="shared" si="97"/>
        <v>0</v>
      </c>
      <c r="AA254">
        <v>0</v>
      </c>
      <c r="AB254">
        <v>0</v>
      </c>
      <c r="AC254">
        <f t="shared" si="98"/>
        <v>0</v>
      </c>
    </row>
    <row r="256" spans="1:29">
      <c r="A256" s="5" t="s">
        <v>250</v>
      </c>
      <c r="B256" s="5" t="s">
        <v>250</v>
      </c>
      <c r="C256" s="5" t="s">
        <v>250</v>
      </c>
      <c r="D256" s="5" t="s">
        <v>250</v>
      </c>
      <c r="E256" s="5" t="s">
        <v>250</v>
      </c>
      <c r="F256" s="5" t="s">
        <v>250</v>
      </c>
      <c r="G256" s="5" t="s">
        <v>250</v>
      </c>
      <c r="H256" s="5" t="s">
        <v>250</v>
      </c>
      <c r="I256" s="5" t="s">
        <v>250</v>
      </c>
      <c r="J256" s="5" t="s">
        <v>250</v>
      </c>
      <c r="K256" s="5" t="s">
        <v>250</v>
      </c>
      <c r="L256" s="5" t="s">
        <v>250</v>
      </c>
      <c r="M256" s="5" t="s">
        <v>250</v>
      </c>
      <c r="N256" s="5" t="s">
        <v>250</v>
      </c>
      <c r="O256" s="5" t="s">
        <v>250</v>
      </c>
      <c r="P256" s="5" t="s">
        <v>250</v>
      </c>
      <c r="Q256" s="5" t="s">
        <v>250</v>
      </c>
      <c r="R256" s="5" t="s">
        <v>250</v>
      </c>
      <c r="S256" s="5" t="s">
        <v>250</v>
      </c>
      <c r="T256" s="5" t="s">
        <v>250</v>
      </c>
      <c r="U256" s="5" t="s">
        <v>250</v>
      </c>
      <c r="V256" s="5" t="s">
        <v>250</v>
      </c>
      <c r="W256" s="5" t="s">
        <v>250</v>
      </c>
      <c r="X256" s="5" t="s">
        <v>250</v>
      </c>
      <c r="Y256" s="5" t="s">
        <v>250</v>
      </c>
      <c r="Z256" s="5" t="s">
        <v>250</v>
      </c>
      <c r="AA256" s="5" t="s">
        <v>250</v>
      </c>
      <c r="AB256" s="5" t="s">
        <v>250</v>
      </c>
      <c r="AC256" s="5" t="s">
        <v>250</v>
      </c>
    </row>
    <row r="257" spans="1:29">
      <c r="A257" t="s">
        <v>251</v>
      </c>
      <c r="B257">
        <v>0</v>
      </c>
      <c r="C257">
        <v>0</v>
      </c>
      <c r="D257">
        <f t="shared" ref="D257:D271" si="99">B257+C257</f>
        <v>0</v>
      </c>
      <c r="E257">
        <f>IF(D351&gt;0,ROUND((D257/D351) * 100, 4), "")</f>
        <v>0</v>
      </c>
      <c r="F257">
        <v>0</v>
      </c>
      <c r="G257">
        <v>0</v>
      </c>
      <c r="H257">
        <f t="shared" ref="H257:H271" si="100">F257+G257</f>
        <v>0</v>
      </c>
      <c r="I257">
        <v>0</v>
      </c>
      <c r="J257">
        <v>0</v>
      </c>
      <c r="K257">
        <f t="shared" ref="K257:K271" si="101">I257+J257</f>
        <v>0</v>
      </c>
      <c r="L257">
        <v>0</v>
      </c>
      <c r="M257">
        <v>0</v>
      </c>
      <c r="N257">
        <f t="shared" ref="N257:N271" si="102">L257+M257</f>
        <v>0</v>
      </c>
      <c r="O257">
        <v>0</v>
      </c>
      <c r="P257">
        <v>0</v>
      </c>
      <c r="Q257">
        <f t="shared" ref="Q257:Q271" si="103">O257+P257</f>
        <v>0</v>
      </c>
      <c r="R257">
        <v>0</v>
      </c>
      <c r="S257">
        <v>0</v>
      </c>
      <c r="T257">
        <f t="shared" ref="T257:T271" si="104">R257+S257</f>
        <v>0</v>
      </c>
      <c r="U257">
        <v>0</v>
      </c>
      <c r="V257">
        <v>0</v>
      </c>
      <c r="W257">
        <f t="shared" ref="W257:W271" si="105">U257+V257</f>
        <v>0</v>
      </c>
      <c r="X257">
        <v>0</v>
      </c>
      <c r="Y257">
        <v>0</v>
      </c>
      <c r="Z257">
        <f t="shared" ref="Z257:Z271" si="106">X257+Y257</f>
        <v>0</v>
      </c>
      <c r="AA257">
        <v>0</v>
      </c>
      <c r="AB257">
        <v>0</v>
      </c>
      <c r="AC257">
        <f t="shared" ref="AC257:AC271" si="107">AA257+AB257</f>
        <v>0</v>
      </c>
    </row>
    <row r="258" spans="1:29">
      <c r="A258" t="s">
        <v>252</v>
      </c>
      <c r="B258">
        <v>0</v>
      </c>
      <c r="C258">
        <v>0</v>
      </c>
      <c r="D258">
        <f t="shared" si="99"/>
        <v>0</v>
      </c>
      <c r="E258">
        <f>IF(D351&gt;0,ROUND((D258/D351) * 100, 4), "")</f>
        <v>0</v>
      </c>
      <c r="F258">
        <v>0</v>
      </c>
      <c r="G258">
        <v>0</v>
      </c>
      <c r="H258">
        <f t="shared" si="100"/>
        <v>0</v>
      </c>
      <c r="I258">
        <v>0</v>
      </c>
      <c r="J258">
        <v>0</v>
      </c>
      <c r="K258">
        <f t="shared" si="101"/>
        <v>0</v>
      </c>
      <c r="L258">
        <v>0</v>
      </c>
      <c r="M258">
        <v>0</v>
      </c>
      <c r="N258">
        <f t="shared" si="102"/>
        <v>0</v>
      </c>
      <c r="O258">
        <v>0</v>
      </c>
      <c r="P258">
        <v>0</v>
      </c>
      <c r="Q258">
        <f t="shared" si="103"/>
        <v>0</v>
      </c>
      <c r="R258">
        <v>0</v>
      </c>
      <c r="S258">
        <v>0</v>
      </c>
      <c r="T258">
        <f t="shared" si="104"/>
        <v>0</v>
      </c>
      <c r="U258">
        <v>0</v>
      </c>
      <c r="V258">
        <v>0</v>
      </c>
      <c r="W258">
        <f t="shared" si="105"/>
        <v>0</v>
      </c>
      <c r="X258">
        <v>0</v>
      </c>
      <c r="Y258">
        <v>0</v>
      </c>
      <c r="Z258">
        <f t="shared" si="106"/>
        <v>0</v>
      </c>
      <c r="AA258">
        <v>0</v>
      </c>
      <c r="AB258">
        <v>0</v>
      </c>
      <c r="AC258">
        <f t="shared" si="107"/>
        <v>0</v>
      </c>
    </row>
    <row r="259" spans="1:29">
      <c r="A259" t="s">
        <v>253</v>
      </c>
      <c r="B259">
        <v>0</v>
      </c>
      <c r="C259">
        <v>1</v>
      </c>
      <c r="D259">
        <f t="shared" si="99"/>
        <v>1</v>
      </c>
      <c r="E259">
        <f>IF(D351&gt;0,ROUND((D259/D351) * 100, 4), "")</f>
        <v>0.13700000000000001</v>
      </c>
      <c r="F259">
        <v>0</v>
      </c>
      <c r="G259">
        <v>1</v>
      </c>
      <c r="H259">
        <f t="shared" si="100"/>
        <v>1</v>
      </c>
      <c r="I259">
        <v>0</v>
      </c>
      <c r="J259">
        <v>0</v>
      </c>
      <c r="K259">
        <f t="shared" si="101"/>
        <v>0</v>
      </c>
      <c r="L259">
        <v>0</v>
      </c>
      <c r="M259">
        <v>0</v>
      </c>
      <c r="N259">
        <f t="shared" si="102"/>
        <v>0</v>
      </c>
      <c r="O259">
        <v>0</v>
      </c>
      <c r="P259">
        <v>0</v>
      </c>
      <c r="Q259">
        <f t="shared" si="103"/>
        <v>0</v>
      </c>
      <c r="R259">
        <v>0</v>
      </c>
      <c r="S259">
        <v>0</v>
      </c>
      <c r="T259">
        <f t="shared" si="104"/>
        <v>0</v>
      </c>
      <c r="U259">
        <v>0</v>
      </c>
      <c r="V259">
        <v>0</v>
      </c>
      <c r="W259">
        <f t="shared" si="105"/>
        <v>0</v>
      </c>
      <c r="X259">
        <v>0</v>
      </c>
      <c r="Y259">
        <v>0</v>
      </c>
      <c r="Z259">
        <f t="shared" si="106"/>
        <v>0</v>
      </c>
      <c r="AA259">
        <v>0</v>
      </c>
      <c r="AB259">
        <v>0</v>
      </c>
      <c r="AC259">
        <f t="shared" si="107"/>
        <v>0</v>
      </c>
    </row>
    <row r="260" spans="1:29">
      <c r="A260" t="s">
        <v>254</v>
      </c>
      <c r="B260">
        <v>0</v>
      </c>
      <c r="C260">
        <v>0</v>
      </c>
      <c r="D260">
        <f t="shared" si="99"/>
        <v>0</v>
      </c>
      <c r="E260">
        <f>IF(D351&gt;0,ROUND((D260/D351) * 100, 4), "")</f>
        <v>0</v>
      </c>
      <c r="F260">
        <v>0</v>
      </c>
      <c r="G260">
        <v>0</v>
      </c>
      <c r="H260">
        <f t="shared" si="100"/>
        <v>0</v>
      </c>
      <c r="I260">
        <v>0</v>
      </c>
      <c r="J260">
        <v>0</v>
      </c>
      <c r="K260">
        <f t="shared" si="101"/>
        <v>0</v>
      </c>
      <c r="L260">
        <v>0</v>
      </c>
      <c r="M260">
        <v>0</v>
      </c>
      <c r="N260">
        <f t="shared" si="102"/>
        <v>0</v>
      </c>
      <c r="O260">
        <v>0</v>
      </c>
      <c r="P260">
        <v>0</v>
      </c>
      <c r="Q260">
        <f t="shared" si="103"/>
        <v>0</v>
      </c>
      <c r="R260">
        <v>0</v>
      </c>
      <c r="S260">
        <v>0</v>
      </c>
      <c r="T260">
        <f t="shared" si="104"/>
        <v>0</v>
      </c>
      <c r="U260">
        <v>0</v>
      </c>
      <c r="V260">
        <v>0</v>
      </c>
      <c r="W260">
        <f t="shared" si="105"/>
        <v>0</v>
      </c>
      <c r="X260">
        <v>0</v>
      </c>
      <c r="Y260">
        <v>0</v>
      </c>
      <c r="Z260">
        <f t="shared" si="106"/>
        <v>0</v>
      </c>
      <c r="AA260">
        <v>0</v>
      </c>
      <c r="AB260">
        <v>0</v>
      </c>
      <c r="AC260">
        <f t="shared" si="107"/>
        <v>0</v>
      </c>
    </row>
    <row r="261" spans="1:29">
      <c r="A261" t="s">
        <v>255</v>
      </c>
      <c r="B261">
        <v>2</v>
      </c>
      <c r="C261">
        <v>5</v>
      </c>
      <c r="D261">
        <f t="shared" si="99"/>
        <v>7</v>
      </c>
      <c r="E261">
        <f>IF(D351&gt;0,ROUND((D261/D351) * 100, 4), "")</f>
        <v>0.95889999999999997</v>
      </c>
      <c r="F261">
        <v>1</v>
      </c>
      <c r="G261">
        <v>2</v>
      </c>
      <c r="H261">
        <f t="shared" si="100"/>
        <v>3</v>
      </c>
      <c r="I261">
        <v>0</v>
      </c>
      <c r="J261">
        <v>0</v>
      </c>
      <c r="K261">
        <f t="shared" si="101"/>
        <v>0</v>
      </c>
      <c r="L261">
        <v>0</v>
      </c>
      <c r="M261">
        <v>0</v>
      </c>
      <c r="N261">
        <f t="shared" si="102"/>
        <v>0</v>
      </c>
      <c r="O261">
        <v>0</v>
      </c>
      <c r="P261">
        <v>0</v>
      </c>
      <c r="Q261">
        <f t="shared" si="103"/>
        <v>0</v>
      </c>
      <c r="R261">
        <v>0</v>
      </c>
      <c r="S261">
        <v>0</v>
      </c>
      <c r="T261">
        <f t="shared" si="104"/>
        <v>0</v>
      </c>
      <c r="U261">
        <v>0</v>
      </c>
      <c r="V261">
        <v>0</v>
      </c>
      <c r="W261">
        <f t="shared" si="105"/>
        <v>0</v>
      </c>
      <c r="X261">
        <v>0</v>
      </c>
      <c r="Y261">
        <v>0</v>
      </c>
      <c r="Z261">
        <f t="shared" si="106"/>
        <v>0</v>
      </c>
      <c r="AA261">
        <v>0</v>
      </c>
      <c r="AB261">
        <v>0</v>
      </c>
      <c r="AC261">
        <f t="shared" si="107"/>
        <v>0</v>
      </c>
    </row>
    <row r="262" spans="1:29">
      <c r="A262" t="s">
        <v>256</v>
      </c>
      <c r="B262">
        <v>0</v>
      </c>
      <c r="C262">
        <v>7</v>
      </c>
      <c r="D262">
        <f t="shared" si="99"/>
        <v>7</v>
      </c>
      <c r="E262">
        <f>IF(D351&gt;0,ROUND((D262/D351) * 100, 4), "")</f>
        <v>0.95889999999999997</v>
      </c>
      <c r="F262">
        <v>0</v>
      </c>
      <c r="G262">
        <v>5</v>
      </c>
      <c r="H262">
        <f t="shared" si="100"/>
        <v>5</v>
      </c>
      <c r="I262">
        <v>0</v>
      </c>
      <c r="J262">
        <v>0</v>
      </c>
      <c r="K262">
        <f t="shared" si="101"/>
        <v>0</v>
      </c>
      <c r="L262">
        <v>0</v>
      </c>
      <c r="M262">
        <v>0</v>
      </c>
      <c r="N262">
        <f t="shared" si="102"/>
        <v>0</v>
      </c>
      <c r="O262">
        <v>0</v>
      </c>
      <c r="P262">
        <v>0</v>
      </c>
      <c r="Q262">
        <f t="shared" si="103"/>
        <v>0</v>
      </c>
      <c r="R262">
        <v>0</v>
      </c>
      <c r="S262">
        <v>0</v>
      </c>
      <c r="T262">
        <f t="shared" si="104"/>
        <v>0</v>
      </c>
      <c r="U262">
        <v>0</v>
      </c>
      <c r="V262">
        <v>0</v>
      </c>
      <c r="W262">
        <f t="shared" si="105"/>
        <v>0</v>
      </c>
      <c r="X262">
        <v>0</v>
      </c>
      <c r="Y262">
        <v>0</v>
      </c>
      <c r="Z262">
        <f t="shared" si="106"/>
        <v>0</v>
      </c>
      <c r="AA262">
        <v>0</v>
      </c>
      <c r="AB262">
        <v>1</v>
      </c>
      <c r="AC262">
        <f t="shared" si="107"/>
        <v>1</v>
      </c>
    </row>
    <row r="263" spans="1:29">
      <c r="A263" t="s">
        <v>257</v>
      </c>
      <c r="B263">
        <v>0</v>
      </c>
      <c r="C263">
        <v>2</v>
      </c>
      <c r="D263">
        <f t="shared" si="99"/>
        <v>2</v>
      </c>
      <c r="E263">
        <f>IF(D351&gt;0,ROUND((D263/D351) * 100, 4), "")</f>
        <v>0.27400000000000002</v>
      </c>
      <c r="F263">
        <v>0</v>
      </c>
      <c r="G263">
        <v>0</v>
      </c>
      <c r="H263">
        <f t="shared" si="100"/>
        <v>0</v>
      </c>
      <c r="I263">
        <v>0</v>
      </c>
      <c r="J263">
        <v>0</v>
      </c>
      <c r="K263">
        <f t="shared" si="101"/>
        <v>0</v>
      </c>
      <c r="L263">
        <v>0</v>
      </c>
      <c r="M263">
        <v>2</v>
      </c>
      <c r="N263">
        <f t="shared" si="102"/>
        <v>2</v>
      </c>
      <c r="O263">
        <v>0</v>
      </c>
      <c r="P263">
        <v>0</v>
      </c>
      <c r="Q263">
        <f t="shared" si="103"/>
        <v>0</v>
      </c>
      <c r="R263">
        <v>0</v>
      </c>
      <c r="S263">
        <v>0</v>
      </c>
      <c r="T263">
        <f t="shared" si="104"/>
        <v>0</v>
      </c>
      <c r="U263">
        <v>0</v>
      </c>
      <c r="V263">
        <v>2</v>
      </c>
      <c r="W263">
        <f t="shared" si="105"/>
        <v>2</v>
      </c>
      <c r="X263">
        <v>0</v>
      </c>
      <c r="Y263">
        <v>0</v>
      </c>
      <c r="Z263">
        <f t="shared" si="106"/>
        <v>0</v>
      </c>
      <c r="AA263">
        <v>0</v>
      </c>
      <c r="AB263">
        <v>0</v>
      </c>
      <c r="AC263">
        <f t="shared" si="107"/>
        <v>0</v>
      </c>
    </row>
    <row r="264" spans="1:29">
      <c r="A264" t="s">
        <v>258</v>
      </c>
      <c r="B264">
        <v>0</v>
      </c>
      <c r="C264">
        <v>0</v>
      </c>
      <c r="D264">
        <f t="shared" si="99"/>
        <v>0</v>
      </c>
      <c r="E264">
        <f>IF(D351&gt;0,ROUND((D264/D351) * 100, 4), "")</f>
        <v>0</v>
      </c>
      <c r="F264">
        <v>0</v>
      </c>
      <c r="G264">
        <v>0</v>
      </c>
      <c r="H264">
        <f t="shared" si="100"/>
        <v>0</v>
      </c>
      <c r="I264">
        <v>0</v>
      </c>
      <c r="J264">
        <v>0</v>
      </c>
      <c r="K264">
        <f t="shared" si="101"/>
        <v>0</v>
      </c>
      <c r="L264">
        <v>0</v>
      </c>
      <c r="M264">
        <v>0</v>
      </c>
      <c r="N264">
        <f t="shared" si="102"/>
        <v>0</v>
      </c>
      <c r="O264">
        <v>0</v>
      </c>
      <c r="P264">
        <v>0</v>
      </c>
      <c r="Q264">
        <f t="shared" si="103"/>
        <v>0</v>
      </c>
      <c r="R264">
        <v>0</v>
      </c>
      <c r="S264">
        <v>0</v>
      </c>
      <c r="T264">
        <f t="shared" si="104"/>
        <v>0</v>
      </c>
      <c r="U264">
        <v>0</v>
      </c>
      <c r="V264">
        <v>0</v>
      </c>
      <c r="W264">
        <f t="shared" si="105"/>
        <v>0</v>
      </c>
      <c r="X264">
        <v>0</v>
      </c>
      <c r="Y264">
        <v>0</v>
      </c>
      <c r="Z264">
        <f t="shared" si="106"/>
        <v>0</v>
      </c>
      <c r="AA264">
        <v>0</v>
      </c>
      <c r="AB264">
        <v>0</v>
      </c>
      <c r="AC264">
        <f t="shared" si="107"/>
        <v>0</v>
      </c>
    </row>
    <row r="265" spans="1:29">
      <c r="A265" t="s">
        <v>259</v>
      </c>
      <c r="B265">
        <v>0</v>
      </c>
      <c r="C265">
        <v>0</v>
      </c>
      <c r="D265">
        <f t="shared" si="99"/>
        <v>0</v>
      </c>
      <c r="E265">
        <f>IF(D351&gt;0,ROUND((D265/D351) * 100, 4), "")</f>
        <v>0</v>
      </c>
      <c r="F265">
        <v>0</v>
      </c>
      <c r="G265">
        <v>0</v>
      </c>
      <c r="H265">
        <f t="shared" si="100"/>
        <v>0</v>
      </c>
      <c r="I265">
        <v>0</v>
      </c>
      <c r="J265">
        <v>0</v>
      </c>
      <c r="K265">
        <f t="shared" si="101"/>
        <v>0</v>
      </c>
      <c r="L265">
        <v>0</v>
      </c>
      <c r="M265">
        <v>0</v>
      </c>
      <c r="N265">
        <f t="shared" si="102"/>
        <v>0</v>
      </c>
      <c r="O265">
        <v>0</v>
      </c>
      <c r="P265">
        <v>0</v>
      </c>
      <c r="Q265">
        <f t="shared" si="103"/>
        <v>0</v>
      </c>
      <c r="R265">
        <v>0</v>
      </c>
      <c r="S265">
        <v>0</v>
      </c>
      <c r="T265">
        <f t="shared" si="104"/>
        <v>0</v>
      </c>
      <c r="U265">
        <v>0</v>
      </c>
      <c r="V265">
        <v>0</v>
      </c>
      <c r="W265">
        <f t="shared" si="105"/>
        <v>0</v>
      </c>
      <c r="X265">
        <v>0</v>
      </c>
      <c r="Y265">
        <v>0</v>
      </c>
      <c r="Z265">
        <f t="shared" si="106"/>
        <v>0</v>
      </c>
      <c r="AA265">
        <v>0</v>
      </c>
      <c r="AB265">
        <v>0</v>
      </c>
      <c r="AC265">
        <f t="shared" si="107"/>
        <v>0</v>
      </c>
    </row>
    <row r="266" spans="1:29">
      <c r="A266" t="s">
        <v>260</v>
      </c>
      <c r="B266">
        <v>0</v>
      </c>
      <c r="C266">
        <v>0</v>
      </c>
      <c r="D266">
        <f t="shared" si="99"/>
        <v>0</v>
      </c>
      <c r="E266">
        <f>IF(D351&gt;0,ROUND((D266/D351) * 100, 4), "")</f>
        <v>0</v>
      </c>
      <c r="F266">
        <v>0</v>
      </c>
      <c r="G266">
        <v>0</v>
      </c>
      <c r="H266">
        <f t="shared" si="100"/>
        <v>0</v>
      </c>
      <c r="I266">
        <v>0</v>
      </c>
      <c r="J266">
        <v>0</v>
      </c>
      <c r="K266">
        <f t="shared" si="101"/>
        <v>0</v>
      </c>
      <c r="L266">
        <v>0</v>
      </c>
      <c r="M266">
        <v>0</v>
      </c>
      <c r="N266">
        <f t="shared" si="102"/>
        <v>0</v>
      </c>
      <c r="O266">
        <v>0</v>
      </c>
      <c r="P266">
        <v>0</v>
      </c>
      <c r="Q266">
        <f t="shared" si="103"/>
        <v>0</v>
      </c>
      <c r="R266">
        <v>0</v>
      </c>
      <c r="S266">
        <v>0</v>
      </c>
      <c r="T266">
        <f t="shared" si="104"/>
        <v>0</v>
      </c>
      <c r="U266">
        <v>0</v>
      </c>
      <c r="V266">
        <v>0</v>
      </c>
      <c r="W266">
        <f t="shared" si="105"/>
        <v>0</v>
      </c>
      <c r="X266">
        <v>0</v>
      </c>
      <c r="Y266">
        <v>0</v>
      </c>
      <c r="Z266">
        <f t="shared" si="106"/>
        <v>0</v>
      </c>
      <c r="AA266">
        <v>0</v>
      </c>
      <c r="AB266">
        <v>0</v>
      </c>
      <c r="AC266">
        <f t="shared" si="107"/>
        <v>0</v>
      </c>
    </row>
    <row r="267" spans="1:29">
      <c r="A267" t="s">
        <v>261</v>
      </c>
      <c r="B267">
        <v>0</v>
      </c>
      <c r="C267">
        <v>0</v>
      </c>
      <c r="D267">
        <f t="shared" si="99"/>
        <v>0</v>
      </c>
      <c r="E267">
        <f>IF(D351&gt;0,ROUND((D267/D351) * 100, 4), "")</f>
        <v>0</v>
      </c>
      <c r="F267">
        <v>0</v>
      </c>
      <c r="G267">
        <v>0</v>
      </c>
      <c r="H267">
        <f t="shared" si="100"/>
        <v>0</v>
      </c>
      <c r="I267">
        <v>0</v>
      </c>
      <c r="J267">
        <v>0</v>
      </c>
      <c r="K267">
        <f t="shared" si="101"/>
        <v>0</v>
      </c>
      <c r="L267">
        <v>0</v>
      </c>
      <c r="M267">
        <v>0</v>
      </c>
      <c r="N267">
        <f t="shared" si="102"/>
        <v>0</v>
      </c>
      <c r="O267">
        <v>0</v>
      </c>
      <c r="P267">
        <v>0</v>
      </c>
      <c r="Q267">
        <f t="shared" si="103"/>
        <v>0</v>
      </c>
      <c r="R267">
        <v>0</v>
      </c>
      <c r="S267">
        <v>0</v>
      </c>
      <c r="T267">
        <f t="shared" si="104"/>
        <v>0</v>
      </c>
      <c r="U267">
        <v>0</v>
      </c>
      <c r="V267">
        <v>0</v>
      </c>
      <c r="W267">
        <f t="shared" si="105"/>
        <v>0</v>
      </c>
      <c r="X267">
        <v>0</v>
      </c>
      <c r="Y267">
        <v>0</v>
      </c>
      <c r="Z267">
        <f t="shared" si="106"/>
        <v>0</v>
      </c>
      <c r="AA267">
        <v>0</v>
      </c>
      <c r="AB267">
        <v>0</v>
      </c>
      <c r="AC267">
        <f t="shared" si="107"/>
        <v>0</v>
      </c>
    </row>
    <row r="268" spans="1:29">
      <c r="A268" t="s">
        <v>262</v>
      </c>
      <c r="B268">
        <v>0</v>
      </c>
      <c r="C268">
        <v>0</v>
      </c>
      <c r="D268">
        <f t="shared" si="99"/>
        <v>0</v>
      </c>
      <c r="E268">
        <f>IF(D351&gt;0,ROUND((D268/D351) * 100, 4), "")</f>
        <v>0</v>
      </c>
      <c r="F268">
        <v>0</v>
      </c>
      <c r="G268">
        <v>0</v>
      </c>
      <c r="H268">
        <f t="shared" si="100"/>
        <v>0</v>
      </c>
      <c r="I268">
        <v>0</v>
      </c>
      <c r="J268">
        <v>0</v>
      </c>
      <c r="K268">
        <f t="shared" si="101"/>
        <v>0</v>
      </c>
      <c r="L268">
        <v>0</v>
      </c>
      <c r="M268">
        <v>0</v>
      </c>
      <c r="N268">
        <f t="shared" si="102"/>
        <v>0</v>
      </c>
      <c r="O268">
        <v>0</v>
      </c>
      <c r="P268">
        <v>0</v>
      </c>
      <c r="Q268">
        <f t="shared" si="103"/>
        <v>0</v>
      </c>
      <c r="R268">
        <v>0</v>
      </c>
      <c r="S268">
        <v>0</v>
      </c>
      <c r="T268">
        <f t="shared" si="104"/>
        <v>0</v>
      </c>
      <c r="U268">
        <v>0</v>
      </c>
      <c r="V268">
        <v>0</v>
      </c>
      <c r="W268">
        <f t="shared" si="105"/>
        <v>0</v>
      </c>
      <c r="X268">
        <v>0</v>
      </c>
      <c r="Y268">
        <v>0</v>
      </c>
      <c r="Z268">
        <f t="shared" si="106"/>
        <v>0</v>
      </c>
      <c r="AA268">
        <v>0</v>
      </c>
      <c r="AB268">
        <v>0</v>
      </c>
      <c r="AC268">
        <f t="shared" si="107"/>
        <v>0</v>
      </c>
    </row>
    <row r="269" spans="1:29">
      <c r="A269" t="s">
        <v>263</v>
      </c>
      <c r="B269">
        <v>0</v>
      </c>
      <c r="C269">
        <v>0</v>
      </c>
      <c r="D269">
        <f t="shared" si="99"/>
        <v>0</v>
      </c>
      <c r="E269">
        <f>IF(D351&gt;0,ROUND((D269/D351) * 100, 4), "")</f>
        <v>0</v>
      </c>
      <c r="F269">
        <v>0</v>
      </c>
      <c r="G269">
        <v>0</v>
      </c>
      <c r="H269">
        <f t="shared" si="100"/>
        <v>0</v>
      </c>
      <c r="I269">
        <v>0</v>
      </c>
      <c r="J269">
        <v>0</v>
      </c>
      <c r="K269">
        <f t="shared" si="101"/>
        <v>0</v>
      </c>
      <c r="L269">
        <v>0</v>
      </c>
      <c r="M269">
        <v>0</v>
      </c>
      <c r="N269">
        <f t="shared" si="102"/>
        <v>0</v>
      </c>
      <c r="O269">
        <v>0</v>
      </c>
      <c r="P269">
        <v>0</v>
      </c>
      <c r="Q269">
        <f t="shared" si="103"/>
        <v>0</v>
      </c>
      <c r="R269">
        <v>0</v>
      </c>
      <c r="S269">
        <v>0</v>
      </c>
      <c r="T269">
        <f t="shared" si="104"/>
        <v>0</v>
      </c>
      <c r="U269">
        <v>0</v>
      </c>
      <c r="V269">
        <v>0</v>
      </c>
      <c r="W269">
        <f t="shared" si="105"/>
        <v>0</v>
      </c>
      <c r="X269">
        <v>0</v>
      </c>
      <c r="Y269">
        <v>0</v>
      </c>
      <c r="Z269">
        <f t="shared" si="106"/>
        <v>0</v>
      </c>
      <c r="AA269">
        <v>0</v>
      </c>
      <c r="AB269">
        <v>0</v>
      </c>
      <c r="AC269">
        <f t="shared" si="107"/>
        <v>0</v>
      </c>
    </row>
    <row r="270" spans="1:29">
      <c r="A270" t="s">
        <v>264</v>
      </c>
      <c r="B270">
        <v>0</v>
      </c>
      <c r="C270">
        <v>0</v>
      </c>
      <c r="D270">
        <f t="shared" si="99"/>
        <v>0</v>
      </c>
      <c r="E270">
        <f>IF(D351&gt;0,ROUND((D270/D351) * 100, 4), "")</f>
        <v>0</v>
      </c>
      <c r="F270">
        <v>0</v>
      </c>
      <c r="G270">
        <v>0</v>
      </c>
      <c r="H270">
        <f t="shared" si="100"/>
        <v>0</v>
      </c>
      <c r="I270">
        <v>0</v>
      </c>
      <c r="J270">
        <v>0</v>
      </c>
      <c r="K270">
        <f t="shared" si="101"/>
        <v>0</v>
      </c>
      <c r="L270">
        <v>0</v>
      </c>
      <c r="M270">
        <v>0</v>
      </c>
      <c r="N270">
        <f t="shared" si="102"/>
        <v>0</v>
      </c>
      <c r="O270">
        <v>0</v>
      </c>
      <c r="P270">
        <v>0</v>
      </c>
      <c r="Q270">
        <f t="shared" si="103"/>
        <v>0</v>
      </c>
      <c r="R270">
        <v>0</v>
      </c>
      <c r="S270">
        <v>0</v>
      </c>
      <c r="T270">
        <f t="shared" si="104"/>
        <v>0</v>
      </c>
      <c r="U270">
        <v>0</v>
      </c>
      <c r="V270">
        <v>0</v>
      </c>
      <c r="W270">
        <f t="shared" si="105"/>
        <v>0</v>
      </c>
      <c r="X270">
        <v>0</v>
      </c>
      <c r="Y270">
        <v>0</v>
      </c>
      <c r="Z270">
        <f t="shared" si="106"/>
        <v>0</v>
      </c>
      <c r="AA270">
        <v>0</v>
      </c>
      <c r="AB270">
        <v>0</v>
      </c>
      <c r="AC270">
        <f t="shared" si="107"/>
        <v>0</v>
      </c>
    </row>
    <row r="271" spans="1:29">
      <c r="A271" t="s">
        <v>265</v>
      </c>
      <c r="B271">
        <v>0</v>
      </c>
      <c r="C271">
        <v>0</v>
      </c>
      <c r="D271">
        <f t="shared" si="99"/>
        <v>0</v>
      </c>
      <c r="E271">
        <f>IF(D351&gt;0,ROUND((D271/D351) * 100, 4), "")</f>
        <v>0</v>
      </c>
      <c r="F271">
        <v>0</v>
      </c>
      <c r="G271">
        <v>0</v>
      </c>
      <c r="H271">
        <f t="shared" si="100"/>
        <v>0</v>
      </c>
      <c r="I271">
        <v>0</v>
      </c>
      <c r="J271">
        <v>0</v>
      </c>
      <c r="K271">
        <f t="shared" si="101"/>
        <v>0</v>
      </c>
      <c r="L271">
        <v>0</v>
      </c>
      <c r="M271">
        <v>0</v>
      </c>
      <c r="N271">
        <f t="shared" si="102"/>
        <v>0</v>
      </c>
      <c r="O271">
        <v>0</v>
      </c>
      <c r="P271">
        <v>0</v>
      </c>
      <c r="Q271">
        <f t="shared" si="103"/>
        <v>0</v>
      </c>
      <c r="R271">
        <v>0</v>
      </c>
      <c r="S271">
        <v>0</v>
      </c>
      <c r="T271">
        <f t="shared" si="104"/>
        <v>0</v>
      </c>
      <c r="U271">
        <v>0</v>
      </c>
      <c r="V271">
        <v>0</v>
      </c>
      <c r="W271">
        <f t="shared" si="105"/>
        <v>0</v>
      </c>
      <c r="X271">
        <v>0</v>
      </c>
      <c r="Y271">
        <v>0</v>
      </c>
      <c r="Z271">
        <f t="shared" si="106"/>
        <v>0</v>
      </c>
      <c r="AA271">
        <v>0</v>
      </c>
      <c r="AB271">
        <v>0</v>
      </c>
      <c r="AC271">
        <f t="shared" si="107"/>
        <v>0</v>
      </c>
    </row>
    <row r="273" spans="1:29">
      <c r="A273" s="5" t="s">
        <v>266</v>
      </c>
      <c r="B273" s="5" t="s">
        <v>266</v>
      </c>
      <c r="C273" s="5" t="s">
        <v>266</v>
      </c>
      <c r="D273" s="5" t="s">
        <v>266</v>
      </c>
      <c r="E273" s="5" t="s">
        <v>266</v>
      </c>
      <c r="F273" s="5" t="s">
        <v>266</v>
      </c>
      <c r="G273" s="5" t="s">
        <v>266</v>
      </c>
      <c r="H273" s="5" t="s">
        <v>266</v>
      </c>
      <c r="I273" s="5" t="s">
        <v>266</v>
      </c>
      <c r="J273" s="5" t="s">
        <v>266</v>
      </c>
      <c r="K273" s="5" t="s">
        <v>266</v>
      </c>
      <c r="L273" s="5" t="s">
        <v>266</v>
      </c>
      <c r="M273" s="5" t="s">
        <v>266</v>
      </c>
      <c r="N273" s="5" t="s">
        <v>266</v>
      </c>
      <c r="O273" s="5" t="s">
        <v>266</v>
      </c>
      <c r="P273" s="5" t="s">
        <v>266</v>
      </c>
      <c r="Q273" s="5" t="s">
        <v>266</v>
      </c>
      <c r="R273" s="5" t="s">
        <v>266</v>
      </c>
      <c r="S273" s="5" t="s">
        <v>266</v>
      </c>
      <c r="T273" s="5" t="s">
        <v>266</v>
      </c>
      <c r="U273" s="5" t="s">
        <v>266</v>
      </c>
      <c r="V273" s="5" t="s">
        <v>266</v>
      </c>
      <c r="W273" s="5" t="s">
        <v>266</v>
      </c>
      <c r="X273" s="5" t="s">
        <v>266</v>
      </c>
      <c r="Y273" s="5" t="s">
        <v>266</v>
      </c>
      <c r="Z273" s="5" t="s">
        <v>266</v>
      </c>
      <c r="AA273" s="5" t="s">
        <v>266</v>
      </c>
      <c r="AB273" s="5" t="s">
        <v>266</v>
      </c>
      <c r="AC273" s="5" t="s">
        <v>266</v>
      </c>
    </row>
    <row r="274" spans="1:29">
      <c r="A274" t="s">
        <v>267</v>
      </c>
      <c r="B274">
        <v>0</v>
      </c>
      <c r="C274">
        <v>0</v>
      </c>
      <c r="D274">
        <f t="shared" ref="D274:D302" si="108">B274+C274</f>
        <v>0</v>
      </c>
      <c r="E274">
        <f>IF(D351&gt;0,ROUND((D274/D351) * 100, 4), "")</f>
        <v>0</v>
      </c>
      <c r="F274">
        <v>0</v>
      </c>
      <c r="G274">
        <v>0</v>
      </c>
      <c r="H274">
        <f t="shared" ref="H274:H302" si="109">F274+G274</f>
        <v>0</v>
      </c>
      <c r="I274">
        <v>0</v>
      </c>
      <c r="J274">
        <v>0</v>
      </c>
      <c r="K274">
        <f t="shared" ref="K274:K302" si="110">I274+J274</f>
        <v>0</v>
      </c>
      <c r="L274">
        <v>0</v>
      </c>
      <c r="M274">
        <v>0</v>
      </c>
      <c r="N274">
        <f t="shared" ref="N274:N302" si="111">L274+M274</f>
        <v>0</v>
      </c>
      <c r="O274">
        <v>0</v>
      </c>
      <c r="P274">
        <v>0</v>
      </c>
      <c r="Q274">
        <f t="shared" ref="Q274:Q302" si="112">O274+P274</f>
        <v>0</v>
      </c>
      <c r="R274">
        <v>0</v>
      </c>
      <c r="S274">
        <v>0</v>
      </c>
      <c r="T274">
        <f t="shared" ref="T274:T302" si="113">R274+S274</f>
        <v>0</v>
      </c>
      <c r="U274">
        <v>0</v>
      </c>
      <c r="V274">
        <v>0</v>
      </c>
      <c r="W274">
        <f t="shared" ref="W274:W302" si="114">U274+V274</f>
        <v>0</v>
      </c>
      <c r="X274">
        <v>0</v>
      </c>
      <c r="Y274">
        <v>0</v>
      </c>
      <c r="Z274">
        <f t="shared" ref="Z274:Z302" si="115">X274+Y274</f>
        <v>0</v>
      </c>
      <c r="AA274">
        <v>0</v>
      </c>
      <c r="AB274">
        <v>0</v>
      </c>
      <c r="AC274">
        <f t="shared" ref="AC274:AC302" si="116">AA274+AB274</f>
        <v>0</v>
      </c>
    </row>
    <row r="275" spans="1:29">
      <c r="A275" t="s">
        <v>268</v>
      </c>
      <c r="B275">
        <v>1</v>
      </c>
      <c r="C275">
        <v>0</v>
      </c>
      <c r="D275">
        <f t="shared" si="108"/>
        <v>1</v>
      </c>
      <c r="E275">
        <f>IF(D351&gt;0,ROUND((D275/D351) * 100, 4), "")</f>
        <v>0.13700000000000001</v>
      </c>
      <c r="F275">
        <v>0</v>
      </c>
      <c r="G275">
        <v>0</v>
      </c>
      <c r="H275">
        <f t="shared" si="109"/>
        <v>0</v>
      </c>
      <c r="I275">
        <v>0</v>
      </c>
      <c r="J275">
        <v>0</v>
      </c>
      <c r="K275">
        <f t="shared" si="110"/>
        <v>0</v>
      </c>
      <c r="L275">
        <v>0</v>
      </c>
      <c r="M275">
        <v>0</v>
      </c>
      <c r="N275">
        <f t="shared" si="111"/>
        <v>0</v>
      </c>
      <c r="O275">
        <v>0</v>
      </c>
      <c r="P275">
        <v>0</v>
      </c>
      <c r="Q275">
        <f t="shared" si="112"/>
        <v>0</v>
      </c>
      <c r="R275">
        <v>0</v>
      </c>
      <c r="S275">
        <v>0</v>
      </c>
      <c r="T275">
        <f t="shared" si="113"/>
        <v>0</v>
      </c>
      <c r="U275">
        <v>0</v>
      </c>
      <c r="V275">
        <v>0</v>
      </c>
      <c r="W275">
        <f t="shared" si="114"/>
        <v>0</v>
      </c>
      <c r="X275">
        <v>0</v>
      </c>
      <c r="Y275">
        <v>0</v>
      </c>
      <c r="Z275">
        <f t="shared" si="115"/>
        <v>0</v>
      </c>
      <c r="AA275">
        <v>1</v>
      </c>
      <c r="AB275">
        <v>0</v>
      </c>
      <c r="AC275">
        <f t="shared" si="116"/>
        <v>1</v>
      </c>
    </row>
    <row r="276" spans="1:29">
      <c r="A276" t="s">
        <v>269</v>
      </c>
      <c r="B276">
        <v>0</v>
      </c>
      <c r="C276">
        <v>0</v>
      </c>
      <c r="D276">
        <f t="shared" si="108"/>
        <v>0</v>
      </c>
      <c r="E276">
        <f>IF(D351&gt;0,ROUND((D276/D351) * 100, 4), "")</f>
        <v>0</v>
      </c>
      <c r="F276">
        <v>0</v>
      </c>
      <c r="G276">
        <v>0</v>
      </c>
      <c r="H276">
        <f t="shared" si="109"/>
        <v>0</v>
      </c>
      <c r="I276">
        <v>0</v>
      </c>
      <c r="J276">
        <v>0</v>
      </c>
      <c r="K276">
        <f t="shared" si="110"/>
        <v>0</v>
      </c>
      <c r="L276">
        <v>0</v>
      </c>
      <c r="M276">
        <v>0</v>
      </c>
      <c r="N276">
        <f t="shared" si="111"/>
        <v>0</v>
      </c>
      <c r="O276">
        <v>0</v>
      </c>
      <c r="P276">
        <v>0</v>
      </c>
      <c r="Q276">
        <f t="shared" si="112"/>
        <v>0</v>
      </c>
      <c r="R276">
        <v>0</v>
      </c>
      <c r="S276">
        <v>0</v>
      </c>
      <c r="T276">
        <f t="shared" si="113"/>
        <v>0</v>
      </c>
      <c r="U276">
        <v>0</v>
      </c>
      <c r="V276">
        <v>0</v>
      </c>
      <c r="W276">
        <f t="shared" si="114"/>
        <v>0</v>
      </c>
      <c r="X276">
        <v>0</v>
      </c>
      <c r="Y276">
        <v>0</v>
      </c>
      <c r="Z276">
        <f t="shared" si="115"/>
        <v>0</v>
      </c>
      <c r="AA276">
        <v>0</v>
      </c>
      <c r="AB276">
        <v>0</v>
      </c>
      <c r="AC276">
        <f t="shared" si="116"/>
        <v>0</v>
      </c>
    </row>
    <row r="277" spans="1:29">
      <c r="A277" t="s">
        <v>270</v>
      </c>
      <c r="B277">
        <v>0</v>
      </c>
      <c r="C277">
        <v>0</v>
      </c>
      <c r="D277">
        <f t="shared" si="108"/>
        <v>0</v>
      </c>
      <c r="E277">
        <f>IF(D351&gt;0,ROUND((D277/D351) * 100, 4), "")</f>
        <v>0</v>
      </c>
      <c r="F277">
        <v>0</v>
      </c>
      <c r="G277">
        <v>0</v>
      </c>
      <c r="H277">
        <f t="shared" si="109"/>
        <v>0</v>
      </c>
      <c r="I277">
        <v>0</v>
      </c>
      <c r="J277">
        <v>0</v>
      </c>
      <c r="K277">
        <f t="shared" si="110"/>
        <v>0</v>
      </c>
      <c r="L277">
        <v>0</v>
      </c>
      <c r="M277">
        <v>0</v>
      </c>
      <c r="N277">
        <f t="shared" si="111"/>
        <v>0</v>
      </c>
      <c r="O277">
        <v>0</v>
      </c>
      <c r="P277">
        <v>0</v>
      </c>
      <c r="Q277">
        <f t="shared" si="112"/>
        <v>0</v>
      </c>
      <c r="R277">
        <v>0</v>
      </c>
      <c r="S277">
        <v>0</v>
      </c>
      <c r="T277">
        <f t="shared" si="113"/>
        <v>0</v>
      </c>
      <c r="U277">
        <v>0</v>
      </c>
      <c r="V277">
        <v>0</v>
      </c>
      <c r="W277">
        <f t="shared" si="114"/>
        <v>0</v>
      </c>
      <c r="X277">
        <v>0</v>
      </c>
      <c r="Y277">
        <v>0</v>
      </c>
      <c r="Z277">
        <f t="shared" si="115"/>
        <v>0</v>
      </c>
      <c r="AA277">
        <v>0</v>
      </c>
      <c r="AB277">
        <v>0</v>
      </c>
      <c r="AC277">
        <f t="shared" si="116"/>
        <v>0</v>
      </c>
    </row>
    <row r="278" spans="1:29">
      <c r="A278" t="s">
        <v>271</v>
      </c>
      <c r="B278">
        <v>0</v>
      </c>
      <c r="C278">
        <v>0</v>
      </c>
      <c r="D278">
        <f t="shared" si="108"/>
        <v>0</v>
      </c>
      <c r="E278">
        <f>IF(D351&gt;0,ROUND((D278/D351) * 100, 4), "")</f>
        <v>0</v>
      </c>
      <c r="F278">
        <v>0</v>
      </c>
      <c r="G278">
        <v>0</v>
      </c>
      <c r="H278">
        <f t="shared" si="109"/>
        <v>0</v>
      </c>
      <c r="I278">
        <v>0</v>
      </c>
      <c r="J278">
        <v>0</v>
      </c>
      <c r="K278">
        <f t="shared" si="110"/>
        <v>0</v>
      </c>
      <c r="L278">
        <v>0</v>
      </c>
      <c r="M278">
        <v>0</v>
      </c>
      <c r="N278">
        <f t="shared" si="111"/>
        <v>0</v>
      </c>
      <c r="O278">
        <v>0</v>
      </c>
      <c r="P278">
        <v>0</v>
      </c>
      <c r="Q278">
        <f t="shared" si="112"/>
        <v>0</v>
      </c>
      <c r="R278">
        <v>0</v>
      </c>
      <c r="S278">
        <v>0</v>
      </c>
      <c r="T278">
        <f t="shared" si="113"/>
        <v>0</v>
      </c>
      <c r="U278">
        <v>0</v>
      </c>
      <c r="V278">
        <v>0</v>
      </c>
      <c r="W278">
        <f t="shared" si="114"/>
        <v>0</v>
      </c>
      <c r="X278">
        <v>0</v>
      </c>
      <c r="Y278">
        <v>0</v>
      </c>
      <c r="Z278">
        <f t="shared" si="115"/>
        <v>0</v>
      </c>
      <c r="AA278">
        <v>0</v>
      </c>
      <c r="AB278">
        <v>0</v>
      </c>
      <c r="AC278">
        <f t="shared" si="116"/>
        <v>0</v>
      </c>
    </row>
    <row r="279" spans="1:29">
      <c r="A279" t="s">
        <v>272</v>
      </c>
      <c r="B279">
        <v>0</v>
      </c>
      <c r="C279">
        <v>0</v>
      </c>
      <c r="D279">
        <f t="shared" si="108"/>
        <v>0</v>
      </c>
      <c r="E279">
        <f>IF(D351&gt;0,ROUND((D279/D351) * 100, 4), "")</f>
        <v>0</v>
      </c>
      <c r="F279">
        <v>0</v>
      </c>
      <c r="G279">
        <v>0</v>
      </c>
      <c r="H279">
        <f t="shared" si="109"/>
        <v>0</v>
      </c>
      <c r="I279">
        <v>0</v>
      </c>
      <c r="J279">
        <v>0</v>
      </c>
      <c r="K279">
        <f t="shared" si="110"/>
        <v>0</v>
      </c>
      <c r="L279">
        <v>0</v>
      </c>
      <c r="M279">
        <v>0</v>
      </c>
      <c r="N279">
        <f t="shared" si="111"/>
        <v>0</v>
      </c>
      <c r="O279">
        <v>0</v>
      </c>
      <c r="P279">
        <v>0</v>
      </c>
      <c r="Q279">
        <f t="shared" si="112"/>
        <v>0</v>
      </c>
      <c r="R279">
        <v>0</v>
      </c>
      <c r="S279">
        <v>0</v>
      </c>
      <c r="T279">
        <f t="shared" si="113"/>
        <v>0</v>
      </c>
      <c r="U279">
        <v>0</v>
      </c>
      <c r="V279">
        <v>0</v>
      </c>
      <c r="W279">
        <f t="shared" si="114"/>
        <v>0</v>
      </c>
      <c r="X279">
        <v>0</v>
      </c>
      <c r="Y279">
        <v>0</v>
      </c>
      <c r="Z279">
        <f t="shared" si="115"/>
        <v>0</v>
      </c>
      <c r="AA279">
        <v>0</v>
      </c>
      <c r="AB279">
        <v>0</v>
      </c>
      <c r="AC279">
        <f t="shared" si="116"/>
        <v>0</v>
      </c>
    </row>
    <row r="280" spans="1:29">
      <c r="A280" t="s">
        <v>273</v>
      </c>
      <c r="B280">
        <v>0</v>
      </c>
      <c r="C280">
        <v>0</v>
      </c>
      <c r="D280">
        <f t="shared" si="108"/>
        <v>0</v>
      </c>
      <c r="E280">
        <f>IF(D351&gt;0,ROUND((D280/D351) * 100, 4), "")</f>
        <v>0</v>
      </c>
      <c r="F280">
        <v>0</v>
      </c>
      <c r="G280">
        <v>0</v>
      </c>
      <c r="H280">
        <f t="shared" si="109"/>
        <v>0</v>
      </c>
      <c r="I280">
        <v>0</v>
      </c>
      <c r="J280">
        <v>0</v>
      </c>
      <c r="K280">
        <f t="shared" si="110"/>
        <v>0</v>
      </c>
      <c r="L280">
        <v>0</v>
      </c>
      <c r="M280">
        <v>0</v>
      </c>
      <c r="N280">
        <f t="shared" si="111"/>
        <v>0</v>
      </c>
      <c r="O280">
        <v>0</v>
      </c>
      <c r="P280">
        <v>0</v>
      </c>
      <c r="Q280">
        <f t="shared" si="112"/>
        <v>0</v>
      </c>
      <c r="R280">
        <v>0</v>
      </c>
      <c r="S280">
        <v>0</v>
      </c>
      <c r="T280">
        <f t="shared" si="113"/>
        <v>0</v>
      </c>
      <c r="U280">
        <v>0</v>
      </c>
      <c r="V280">
        <v>0</v>
      </c>
      <c r="W280">
        <f t="shared" si="114"/>
        <v>0</v>
      </c>
      <c r="X280">
        <v>0</v>
      </c>
      <c r="Y280">
        <v>0</v>
      </c>
      <c r="Z280">
        <f t="shared" si="115"/>
        <v>0</v>
      </c>
      <c r="AA280">
        <v>0</v>
      </c>
      <c r="AB280">
        <v>0</v>
      </c>
      <c r="AC280">
        <f t="shared" si="116"/>
        <v>0</v>
      </c>
    </row>
    <row r="281" spans="1:29">
      <c r="A281" t="s">
        <v>274</v>
      </c>
      <c r="B281">
        <v>0</v>
      </c>
      <c r="C281">
        <v>0</v>
      </c>
      <c r="D281">
        <f t="shared" si="108"/>
        <v>0</v>
      </c>
      <c r="E281">
        <f>IF(D351&gt;0,ROUND((D281/D351) * 100, 4), "")</f>
        <v>0</v>
      </c>
      <c r="F281">
        <v>0</v>
      </c>
      <c r="G281">
        <v>0</v>
      </c>
      <c r="H281">
        <f t="shared" si="109"/>
        <v>0</v>
      </c>
      <c r="I281">
        <v>0</v>
      </c>
      <c r="J281">
        <v>0</v>
      </c>
      <c r="K281">
        <f t="shared" si="110"/>
        <v>0</v>
      </c>
      <c r="L281">
        <v>0</v>
      </c>
      <c r="M281">
        <v>0</v>
      </c>
      <c r="N281">
        <f t="shared" si="111"/>
        <v>0</v>
      </c>
      <c r="O281">
        <v>0</v>
      </c>
      <c r="P281">
        <v>0</v>
      </c>
      <c r="Q281">
        <f t="shared" si="112"/>
        <v>0</v>
      </c>
      <c r="R281">
        <v>0</v>
      </c>
      <c r="S281">
        <v>0</v>
      </c>
      <c r="T281">
        <f t="shared" si="113"/>
        <v>0</v>
      </c>
      <c r="U281">
        <v>0</v>
      </c>
      <c r="V281">
        <v>0</v>
      </c>
      <c r="W281">
        <f t="shared" si="114"/>
        <v>0</v>
      </c>
      <c r="X281">
        <v>0</v>
      </c>
      <c r="Y281">
        <v>0</v>
      </c>
      <c r="Z281">
        <f t="shared" si="115"/>
        <v>0</v>
      </c>
      <c r="AA281">
        <v>0</v>
      </c>
      <c r="AB281">
        <v>0</v>
      </c>
      <c r="AC281">
        <f t="shared" si="116"/>
        <v>0</v>
      </c>
    </row>
    <row r="282" spans="1:29">
      <c r="A282" t="s">
        <v>275</v>
      </c>
      <c r="B282">
        <v>0</v>
      </c>
      <c r="C282">
        <v>0</v>
      </c>
      <c r="D282">
        <f t="shared" si="108"/>
        <v>0</v>
      </c>
      <c r="E282">
        <f>IF(D351&gt;0,ROUND((D282/D351) * 100, 4), "")</f>
        <v>0</v>
      </c>
      <c r="F282">
        <v>0</v>
      </c>
      <c r="G282">
        <v>0</v>
      </c>
      <c r="H282">
        <f t="shared" si="109"/>
        <v>0</v>
      </c>
      <c r="I282">
        <v>0</v>
      </c>
      <c r="J282">
        <v>0</v>
      </c>
      <c r="K282">
        <f t="shared" si="110"/>
        <v>0</v>
      </c>
      <c r="L282">
        <v>0</v>
      </c>
      <c r="M282">
        <v>0</v>
      </c>
      <c r="N282">
        <f t="shared" si="111"/>
        <v>0</v>
      </c>
      <c r="O282">
        <v>0</v>
      </c>
      <c r="P282">
        <v>0</v>
      </c>
      <c r="Q282">
        <f t="shared" si="112"/>
        <v>0</v>
      </c>
      <c r="R282">
        <v>0</v>
      </c>
      <c r="S282">
        <v>0</v>
      </c>
      <c r="T282">
        <f t="shared" si="113"/>
        <v>0</v>
      </c>
      <c r="U282">
        <v>0</v>
      </c>
      <c r="V282">
        <v>0</v>
      </c>
      <c r="W282">
        <f t="shared" si="114"/>
        <v>0</v>
      </c>
      <c r="X282">
        <v>0</v>
      </c>
      <c r="Y282">
        <v>0</v>
      </c>
      <c r="Z282">
        <f t="shared" si="115"/>
        <v>0</v>
      </c>
      <c r="AA282">
        <v>0</v>
      </c>
      <c r="AB282">
        <v>0</v>
      </c>
      <c r="AC282">
        <f t="shared" si="116"/>
        <v>0</v>
      </c>
    </row>
    <row r="283" spans="1:29">
      <c r="A283" t="s">
        <v>276</v>
      </c>
      <c r="B283">
        <v>0</v>
      </c>
      <c r="C283">
        <v>0</v>
      </c>
      <c r="D283">
        <f t="shared" si="108"/>
        <v>0</v>
      </c>
      <c r="E283">
        <f>IF(D351&gt;0,ROUND((D283/D351) * 100, 4), "")</f>
        <v>0</v>
      </c>
      <c r="F283">
        <v>0</v>
      </c>
      <c r="G283">
        <v>0</v>
      </c>
      <c r="H283">
        <f t="shared" si="109"/>
        <v>0</v>
      </c>
      <c r="I283">
        <v>0</v>
      </c>
      <c r="J283">
        <v>0</v>
      </c>
      <c r="K283">
        <f t="shared" si="110"/>
        <v>0</v>
      </c>
      <c r="L283">
        <v>0</v>
      </c>
      <c r="M283">
        <v>0</v>
      </c>
      <c r="N283">
        <f t="shared" si="111"/>
        <v>0</v>
      </c>
      <c r="O283">
        <v>0</v>
      </c>
      <c r="P283">
        <v>0</v>
      </c>
      <c r="Q283">
        <f t="shared" si="112"/>
        <v>0</v>
      </c>
      <c r="R283">
        <v>0</v>
      </c>
      <c r="S283">
        <v>0</v>
      </c>
      <c r="T283">
        <f t="shared" si="113"/>
        <v>0</v>
      </c>
      <c r="U283">
        <v>0</v>
      </c>
      <c r="V283">
        <v>0</v>
      </c>
      <c r="W283">
        <f t="shared" si="114"/>
        <v>0</v>
      </c>
      <c r="X283">
        <v>0</v>
      </c>
      <c r="Y283">
        <v>0</v>
      </c>
      <c r="Z283">
        <f t="shared" si="115"/>
        <v>0</v>
      </c>
      <c r="AA283">
        <v>0</v>
      </c>
      <c r="AB283">
        <v>0</v>
      </c>
      <c r="AC283">
        <f t="shared" si="116"/>
        <v>0</v>
      </c>
    </row>
    <row r="284" spans="1:29">
      <c r="A284" t="s">
        <v>277</v>
      </c>
      <c r="B284">
        <v>0</v>
      </c>
      <c r="C284">
        <v>13</v>
      </c>
      <c r="D284">
        <f t="shared" si="108"/>
        <v>13</v>
      </c>
      <c r="E284">
        <f>IF(D351&gt;0,ROUND((D284/D351) * 100, 4), "")</f>
        <v>1.7807999999999999</v>
      </c>
      <c r="F284">
        <v>0</v>
      </c>
      <c r="G284">
        <v>5</v>
      </c>
      <c r="H284">
        <f t="shared" si="109"/>
        <v>5</v>
      </c>
      <c r="I284">
        <v>0</v>
      </c>
      <c r="J284">
        <v>6</v>
      </c>
      <c r="K284">
        <f t="shared" si="110"/>
        <v>6</v>
      </c>
      <c r="L284">
        <v>0</v>
      </c>
      <c r="M284">
        <v>0</v>
      </c>
      <c r="N284">
        <f t="shared" si="111"/>
        <v>0</v>
      </c>
      <c r="O284">
        <v>0</v>
      </c>
      <c r="P284">
        <v>0</v>
      </c>
      <c r="Q284">
        <f t="shared" si="112"/>
        <v>0</v>
      </c>
      <c r="R284">
        <v>0</v>
      </c>
      <c r="S284">
        <v>0</v>
      </c>
      <c r="T284">
        <f t="shared" si="113"/>
        <v>0</v>
      </c>
      <c r="U284">
        <v>0</v>
      </c>
      <c r="V284">
        <v>0</v>
      </c>
      <c r="W284">
        <f t="shared" si="114"/>
        <v>0</v>
      </c>
      <c r="X284">
        <v>0</v>
      </c>
      <c r="Y284">
        <v>1</v>
      </c>
      <c r="Z284">
        <f t="shared" si="115"/>
        <v>1</v>
      </c>
      <c r="AA284">
        <v>0</v>
      </c>
      <c r="AB284">
        <v>1</v>
      </c>
      <c r="AC284">
        <f t="shared" si="116"/>
        <v>1</v>
      </c>
    </row>
    <row r="285" spans="1:29">
      <c r="A285" t="s">
        <v>278</v>
      </c>
      <c r="B285">
        <v>0</v>
      </c>
      <c r="C285">
        <v>0</v>
      </c>
      <c r="D285">
        <f t="shared" si="108"/>
        <v>0</v>
      </c>
      <c r="E285">
        <f>IF(D351&gt;0,ROUND((D285/D351) * 100, 4), "")</f>
        <v>0</v>
      </c>
      <c r="F285">
        <v>0</v>
      </c>
      <c r="G285">
        <v>0</v>
      </c>
      <c r="H285">
        <f t="shared" si="109"/>
        <v>0</v>
      </c>
      <c r="I285">
        <v>0</v>
      </c>
      <c r="J285">
        <v>0</v>
      </c>
      <c r="K285">
        <f t="shared" si="110"/>
        <v>0</v>
      </c>
      <c r="L285">
        <v>0</v>
      </c>
      <c r="M285">
        <v>0</v>
      </c>
      <c r="N285">
        <f t="shared" si="111"/>
        <v>0</v>
      </c>
      <c r="O285">
        <v>0</v>
      </c>
      <c r="P285">
        <v>0</v>
      </c>
      <c r="Q285">
        <f t="shared" si="112"/>
        <v>0</v>
      </c>
      <c r="R285">
        <v>0</v>
      </c>
      <c r="S285">
        <v>0</v>
      </c>
      <c r="T285">
        <f t="shared" si="113"/>
        <v>0</v>
      </c>
      <c r="U285">
        <v>0</v>
      </c>
      <c r="V285">
        <v>0</v>
      </c>
      <c r="W285">
        <f t="shared" si="114"/>
        <v>0</v>
      </c>
      <c r="X285">
        <v>0</v>
      </c>
      <c r="Y285">
        <v>0</v>
      </c>
      <c r="Z285">
        <f t="shared" si="115"/>
        <v>0</v>
      </c>
      <c r="AA285">
        <v>0</v>
      </c>
      <c r="AB285">
        <v>0</v>
      </c>
      <c r="AC285">
        <f t="shared" si="116"/>
        <v>0</v>
      </c>
    </row>
    <row r="286" spans="1:29">
      <c r="A286" t="s">
        <v>279</v>
      </c>
      <c r="B286">
        <v>0</v>
      </c>
      <c r="C286">
        <v>0</v>
      </c>
      <c r="D286">
        <f t="shared" si="108"/>
        <v>0</v>
      </c>
      <c r="E286">
        <f>IF(D351&gt;0,ROUND((D286/D351) * 100, 4), "")</f>
        <v>0</v>
      </c>
      <c r="F286">
        <v>0</v>
      </c>
      <c r="G286">
        <v>0</v>
      </c>
      <c r="H286">
        <f t="shared" si="109"/>
        <v>0</v>
      </c>
      <c r="I286">
        <v>0</v>
      </c>
      <c r="J286">
        <v>0</v>
      </c>
      <c r="K286">
        <f t="shared" si="110"/>
        <v>0</v>
      </c>
      <c r="L286">
        <v>0</v>
      </c>
      <c r="M286">
        <v>0</v>
      </c>
      <c r="N286">
        <f t="shared" si="111"/>
        <v>0</v>
      </c>
      <c r="O286">
        <v>0</v>
      </c>
      <c r="P286">
        <v>0</v>
      </c>
      <c r="Q286">
        <f t="shared" si="112"/>
        <v>0</v>
      </c>
      <c r="R286">
        <v>0</v>
      </c>
      <c r="S286">
        <v>0</v>
      </c>
      <c r="T286">
        <f t="shared" si="113"/>
        <v>0</v>
      </c>
      <c r="U286">
        <v>0</v>
      </c>
      <c r="V286">
        <v>0</v>
      </c>
      <c r="W286">
        <f t="shared" si="114"/>
        <v>0</v>
      </c>
      <c r="X286">
        <v>0</v>
      </c>
      <c r="Y286">
        <v>0</v>
      </c>
      <c r="Z286">
        <f t="shared" si="115"/>
        <v>0</v>
      </c>
      <c r="AA286">
        <v>0</v>
      </c>
      <c r="AB286">
        <v>0</v>
      </c>
      <c r="AC286">
        <f t="shared" si="116"/>
        <v>0</v>
      </c>
    </row>
    <row r="287" spans="1:29">
      <c r="A287" t="s">
        <v>280</v>
      </c>
      <c r="B287">
        <v>0</v>
      </c>
      <c r="C287">
        <v>0</v>
      </c>
      <c r="D287">
        <f t="shared" si="108"/>
        <v>0</v>
      </c>
      <c r="E287">
        <f>IF(D351&gt;0,ROUND((D287/D351) * 100, 4), "")</f>
        <v>0</v>
      </c>
      <c r="F287">
        <v>0</v>
      </c>
      <c r="G287">
        <v>0</v>
      </c>
      <c r="H287">
        <f t="shared" si="109"/>
        <v>0</v>
      </c>
      <c r="I287">
        <v>0</v>
      </c>
      <c r="J287">
        <v>0</v>
      </c>
      <c r="K287">
        <f t="shared" si="110"/>
        <v>0</v>
      </c>
      <c r="L287">
        <v>0</v>
      </c>
      <c r="M287">
        <v>0</v>
      </c>
      <c r="N287">
        <f t="shared" si="111"/>
        <v>0</v>
      </c>
      <c r="O287">
        <v>0</v>
      </c>
      <c r="P287">
        <v>0</v>
      </c>
      <c r="Q287">
        <f t="shared" si="112"/>
        <v>0</v>
      </c>
      <c r="R287">
        <v>0</v>
      </c>
      <c r="S287">
        <v>0</v>
      </c>
      <c r="T287">
        <f t="shared" si="113"/>
        <v>0</v>
      </c>
      <c r="U287">
        <v>0</v>
      </c>
      <c r="V287">
        <v>0</v>
      </c>
      <c r="W287">
        <f t="shared" si="114"/>
        <v>0</v>
      </c>
      <c r="X287">
        <v>0</v>
      </c>
      <c r="Y287">
        <v>0</v>
      </c>
      <c r="Z287">
        <f t="shared" si="115"/>
        <v>0</v>
      </c>
      <c r="AA287">
        <v>0</v>
      </c>
      <c r="AB287">
        <v>0</v>
      </c>
      <c r="AC287">
        <f t="shared" si="116"/>
        <v>0</v>
      </c>
    </row>
    <row r="288" spans="1:29">
      <c r="A288" t="s">
        <v>281</v>
      </c>
      <c r="B288">
        <v>0</v>
      </c>
      <c r="C288">
        <v>0</v>
      </c>
      <c r="D288">
        <f t="shared" si="108"/>
        <v>0</v>
      </c>
      <c r="E288">
        <f>IF(D351&gt;0,ROUND((D288/D351) * 100, 4), "")</f>
        <v>0</v>
      </c>
      <c r="F288">
        <v>0</v>
      </c>
      <c r="G288">
        <v>0</v>
      </c>
      <c r="H288">
        <f t="shared" si="109"/>
        <v>0</v>
      </c>
      <c r="I288">
        <v>0</v>
      </c>
      <c r="J288">
        <v>0</v>
      </c>
      <c r="K288">
        <f t="shared" si="110"/>
        <v>0</v>
      </c>
      <c r="L288">
        <v>0</v>
      </c>
      <c r="M288">
        <v>0</v>
      </c>
      <c r="N288">
        <f t="shared" si="111"/>
        <v>0</v>
      </c>
      <c r="O288">
        <v>0</v>
      </c>
      <c r="P288">
        <v>0</v>
      </c>
      <c r="Q288">
        <f t="shared" si="112"/>
        <v>0</v>
      </c>
      <c r="R288">
        <v>0</v>
      </c>
      <c r="S288">
        <v>0</v>
      </c>
      <c r="T288">
        <f t="shared" si="113"/>
        <v>0</v>
      </c>
      <c r="U288">
        <v>0</v>
      </c>
      <c r="V288">
        <v>0</v>
      </c>
      <c r="W288">
        <f t="shared" si="114"/>
        <v>0</v>
      </c>
      <c r="X288">
        <v>0</v>
      </c>
      <c r="Y288">
        <v>0</v>
      </c>
      <c r="Z288">
        <f t="shared" si="115"/>
        <v>0</v>
      </c>
      <c r="AA288">
        <v>0</v>
      </c>
      <c r="AB288">
        <v>0</v>
      </c>
      <c r="AC288">
        <f t="shared" si="116"/>
        <v>0</v>
      </c>
    </row>
    <row r="289" spans="1:29">
      <c r="A289" t="s">
        <v>282</v>
      </c>
      <c r="B289">
        <v>0</v>
      </c>
      <c r="C289">
        <v>0</v>
      </c>
      <c r="D289">
        <f t="shared" si="108"/>
        <v>0</v>
      </c>
      <c r="E289">
        <f>IF(D351&gt;0,ROUND((D289/D351) * 100, 4), "")</f>
        <v>0</v>
      </c>
      <c r="F289">
        <v>0</v>
      </c>
      <c r="G289">
        <v>0</v>
      </c>
      <c r="H289">
        <f t="shared" si="109"/>
        <v>0</v>
      </c>
      <c r="I289">
        <v>0</v>
      </c>
      <c r="J289">
        <v>0</v>
      </c>
      <c r="K289">
        <f t="shared" si="110"/>
        <v>0</v>
      </c>
      <c r="L289">
        <v>0</v>
      </c>
      <c r="M289">
        <v>0</v>
      </c>
      <c r="N289">
        <f t="shared" si="111"/>
        <v>0</v>
      </c>
      <c r="O289">
        <v>0</v>
      </c>
      <c r="P289">
        <v>0</v>
      </c>
      <c r="Q289">
        <f t="shared" si="112"/>
        <v>0</v>
      </c>
      <c r="R289">
        <v>0</v>
      </c>
      <c r="S289">
        <v>0</v>
      </c>
      <c r="T289">
        <f t="shared" si="113"/>
        <v>0</v>
      </c>
      <c r="U289">
        <v>0</v>
      </c>
      <c r="V289">
        <v>0</v>
      </c>
      <c r="W289">
        <f t="shared" si="114"/>
        <v>0</v>
      </c>
      <c r="X289">
        <v>0</v>
      </c>
      <c r="Y289">
        <v>0</v>
      </c>
      <c r="Z289">
        <f t="shared" si="115"/>
        <v>0</v>
      </c>
      <c r="AA289">
        <v>0</v>
      </c>
      <c r="AB289">
        <v>0</v>
      </c>
      <c r="AC289">
        <f t="shared" si="116"/>
        <v>0</v>
      </c>
    </row>
    <row r="290" spans="1:29">
      <c r="A290" t="s">
        <v>283</v>
      </c>
      <c r="B290">
        <v>0</v>
      </c>
      <c r="C290">
        <v>0</v>
      </c>
      <c r="D290">
        <f t="shared" si="108"/>
        <v>0</v>
      </c>
      <c r="E290">
        <f>IF(D351&gt;0,ROUND((D290/D351) * 100, 4), "")</f>
        <v>0</v>
      </c>
      <c r="F290">
        <v>0</v>
      </c>
      <c r="G290">
        <v>0</v>
      </c>
      <c r="H290">
        <f t="shared" si="109"/>
        <v>0</v>
      </c>
      <c r="I290">
        <v>0</v>
      </c>
      <c r="J290">
        <v>0</v>
      </c>
      <c r="K290">
        <f t="shared" si="110"/>
        <v>0</v>
      </c>
      <c r="L290">
        <v>0</v>
      </c>
      <c r="M290">
        <v>0</v>
      </c>
      <c r="N290">
        <f t="shared" si="111"/>
        <v>0</v>
      </c>
      <c r="O290">
        <v>0</v>
      </c>
      <c r="P290">
        <v>0</v>
      </c>
      <c r="Q290">
        <f t="shared" si="112"/>
        <v>0</v>
      </c>
      <c r="R290">
        <v>0</v>
      </c>
      <c r="S290">
        <v>0</v>
      </c>
      <c r="T290">
        <f t="shared" si="113"/>
        <v>0</v>
      </c>
      <c r="U290">
        <v>0</v>
      </c>
      <c r="V290">
        <v>0</v>
      </c>
      <c r="W290">
        <f t="shared" si="114"/>
        <v>0</v>
      </c>
      <c r="X290">
        <v>0</v>
      </c>
      <c r="Y290">
        <v>0</v>
      </c>
      <c r="Z290">
        <f t="shared" si="115"/>
        <v>0</v>
      </c>
      <c r="AA290">
        <v>0</v>
      </c>
      <c r="AB290">
        <v>0</v>
      </c>
      <c r="AC290">
        <f t="shared" si="116"/>
        <v>0</v>
      </c>
    </row>
    <row r="291" spans="1:29">
      <c r="A291" t="s">
        <v>284</v>
      </c>
      <c r="B291">
        <v>0</v>
      </c>
      <c r="C291">
        <v>0</v>
      </c>
      <c r="D291">
        <f t="shared" si="108"/>
        <v>0</v>
      </c>
      <c r="E291">
        <f>IF(D351&gt;0,ROUND((D291/D351) * 100, 4), "")</f>
        <v>0</v>
      </c>
      <c r="F291">
        <v>0</v>
      </c>
      <c r="G291">
        <v>0</v>
      </c>
      <c r="H291">
        <f t="shared" si="109"/>
        <v>0</v>
      </c>
      <c r="I291">
        <v>0</v>
      </c>
      <c r="J291">
        <v>0</v>
      </c>
      <c r="K291">
        <f t="shared" si="110"/>
        <v>0</v>
      </c>
      <c r="L291">
        <v>0</v>
      </c>
      <c r="M291">
        <v>0</v>
      </c>
      <c r="N291">
        <f t="shared" si="111"/>
        <v>0</v>
      </c>
      <c r="O291">
        <v>0</v>
      </c>
      <c r="P291">
        <v>0</v>
      </c>
      <c r="Q291">
        <f t="shared" si="112"/>
        <v>0</v>
      </c>
      <c r="R291">
        <v>0</v>
      </c>
      <c r="S291">
        <v>0</v>
      </c>
      <c r="T291">
        <f t="shared" si="113"/>
        <v>0</v>
      </c>
      <c r="U291">
        <v>0</v>
      </c>
      <c r="V291">
        <v>0</v>
      </c>
      <c r="W291">
        <f t="shared" si="114"/>
        <v>0</v>
      </c>
      <c r="X291">
        <v>0</v>
      </c>
      <c r="Y291">
        <v>0</v>
      </c>
      <c r="Z291">
        <f t="shared" si="115"/>
        <v>0</v>
      </c>
      <c r="AA291">
        <v>0</v>
      </c>
      <c r="AB291">
        <v>0</v>
      </c>
      <c r="AC291">
        <f t="shared" si="116"/>
        <v>0</v>
      </c>
    </row>
    <row r="292" spans="1:29">
      <c r="A292" t="s">
        <v>285</v>
      </c>
      <c r="B292">
        <v>0</v>
      </c>
      <c r="C292">
        <v>0</v>
      </c>
      <c r="D292">
        <f t="shared" si="108"/>
        <v>0</v>
      </c>
      <c r="E292">
        <f>IF(D351&gt;0,ROUND((D292/D351) * 100, 4), "")</f>
        <v>0</v>
      </c>
      <c r="F292">
        <v>0</v>
      </c>
      <c r="G292">
        <v>0</v>
      </c>
      <c r="H292">
        <f t="shared" si="109"/>
        <v>0</v>
      </c>
      <c r="I292">
        <v>0</v>
      </c>
      <c r="J292">
        <v>0</v>
      </c>
      <c r="K292">
        <f t="shared" si="110"/>
        <v>0</v>
      </c>
      <c r="L292">
        <v>0</v>
      </c>
      <c r="M292">
        <v>0</v>
      </c>
      <c r="N292">
        <f t="shared" si="111"/>
        <v>0</v>
      </c>
      <c r="O292">
        <v>0</v>
      </c>
      <c r="P292">
        <v>0</v>
      </c>
      <c r="Q292">
        <f t="shared" si="112"/>
        <v>0</v>
      </c>
      <c r="R292">
        <v>0</v>
      </c>
      <c r="S292">
        <v>0</v>
      </c>
      <c r="T292">
        <f t="shared" si="113"/>
        <v>0</v>
      </c>
      <c r="U292">
        <v>0</v>
      </c>
      <c r="V292">
        <v>0</v>
      </c>
      <c r="W292">
        <f t="shared" si="114"/>
        <v>0</v>
      </c>
      <c r="X292">
        <v>0</v>
      </c>
      <c r="Y292">
        <v>0</v>
      </c>
      <c r="Z292">
        <f t="shared" si="115"/>
        <v>0</v>
      </c>
      <c r="AA292">
        <v>0</v>
      </c>
      <c r="AB292">
        <v>0</v>
      </c>
      <c r="AC292">
        <f t="shared" si="116"/>
        <v>0</v>
      </c>
    </row>
    <row r="293" spans="1:29">
      <c r="A293" t="s">
        <v>286</v>
      </c>
      <c r="B293">
        <v>0</v>
      </c>
      <c r="C293">
        <v>0</v>
      </c>
      <c r="D293">
        <f t="shared" si="108"/>
        <v>0</v>
      </c>
      <c r="E293">
        <f>IF(D351&gt;0,ROUND((D293/D351) * 100, 4), "")</f>
        <v>0</v>
      </c>
      <c r="F293">
        <v>0</v>
      </c>
      <c r="G293">
        <v>0</v>
      </c>
      <c r="H293">
        <f t="shared" si="109"/>
        <v>0</v>
      </c>
      <c r="I293">
        <v>0</v>
      </c>
      <c r="J293">
        <v>0</v>
      </c>
      <c r="K293">
        <f t="shared" si="110"/>
        <v>0</v>
      </c>
      <c r="L293">
        <v>0</v>
      </c>
      <c r="M293">
        <v>0</v>
      </c>
      <c r="N293">
        <f t="shared" si="111"/>
        <v>0</v>
      </c>
      <c r="O293">
        <v>0</v>
      </c>
      <c r="P293">
        <v>0</v>
      </c>
      <c r="Q293">
        <f t="shared" si="112"/>
        <v>0</v>
      </c>
      <c r="R293">
        <v>0</v>
      </c>
      <c r="S293">
        <v>0</v>
      </c>
      <c r="T293">
        <f t="shared" si="113"/>
        <v>0</v>
      </c>
      <c r="U293">
        <v>0</v>
      </c>
      <c r="V293">
        <v>0</v>
      </c>
      <c r="W293">
        <f t="shared" si="114"/>
        <v>0</v>
      </c>
      <c r="X293">
        <v>0</v>
      </c>
      <c r="Y293">
        <v>0</v>
      </c>
      <c r="Z293">
        <f t="shared" si="115"/>
        <v>0</v>
      </c>
      <c r="AA293">
        <v>0</v>
      </c>
      <c r="AB293">
        <v>0</v>
      </c>
      <c r="AC293">
        <f t="shared" si="116"/>
        <v>0</v>
      </c>
    </row>
    <row r="294" spans="1:29">
      <c r="A294" t="s">
        <v>287</v>
      </c>
      <c r="B294">
        <v>0</v>
      </c>
      <c r="C294">
        <v>0</v>
      </c>
      <c r="D294">
        <f t="shared" si="108"/>
        <v>0</v>
      </c>
      <c r="E294">
        <f>IF(D351&gt;0,ROUND((D294/D351) * 100, 4), "")</f>
        <v>0</v>
      </c>
      <c r="F294">
        <v>0</v>
      </c>
      <c r="G294">
        <v>0</v>
      </c>
      <c r="H294">
        <f t="shared" si="109"/>
        <v>0</v>
      </c>
      <c r="I294">
        <v>0</v>
      </c>
      <c r="J294">
        <v>0</v>
      </c>
      <c r="K294">
        <f t="shared" si="110"/>
        <v>0</v>
      </c>
      <c r="L294">
        <v>0</v>
      </c>
      <c r="M294">
        <v>0</v>
      </c>
      <c r="N294">
        <f t="shared" si="111"/>
        <v>0</v>
      </c>
      <c r="O294">
        <v>0</v>
      </c>
      <c r="P294">
        <v>0</v>
      </c>
      <c r="Q294">
        <f t="shared" si="112"/>
        <v>0</v>
      </c>
      <c r="R294">
        <v>0</v>
      </c>
      <c r="S294">
        <v>0</v>
      </c>
      <c r="T294">
        <f t="shared" si="113"/>
        <v>0</v>
      </c>
      <c r="U294">
        <v>0</v>
      </c>
      <c r="V294">
        <v>0</v>
      </c>
      <c r="W294">
        <f t="shared" si="114"/>
        <v>0</v>
      </c>
      <c r="X294">
        <v>0</v>
      </c>
      <c r="Y294">
        <v>0</v>
      </c>
      <c r="Z294">
        <f t="shared" si="115"/>
        <v>0</v>
      </c>
      <c r="AA294">
        <v>0</v>
      </c>
      <c r="AB294">
        <v>0</v>
      </c>
      <c r="AC294">
        <f t="shared" si="116"/>
        <v>0</v>
      </c>
    </row>
    <row r="295" spans="1:29">
      <c r="A295" t="s">
        <v>288</v>
      </c>
      <c r="B295">
        <v>0</v>
      </c>
      <c r="C295">
        <v>0</v>
      </c>
      <c r="D295">
        <f t="shared" si="108"/>
        <v>0</v>
      </c>
      <c r="E295">
        <f>IF(D351&gt;0,ROUND((D295/D351) * 100, 4), "")</f>
        <v>0</v>
      </c>
      <c r="F295">
        <v>0</v>
      </c>
      <c r="G295">
        <v>0</v>
      </c>
      <c r="H295">
        <f t="shared" si="109"/>
        <v>0</v>
      </c>
      <c r="I295">
        <v>0</v>
      </c>
      <c r="J295">
        <v>0</v>
      </c>
      <c r="K295">
        <f t="shared" si="110"/>
        <v>0</v>
      </c>
      <c r="L295">
        <v>0</v>
      </c>
      <c r="M295">
        <v>0</v>
      </c>
      <c r="N295">
        <f t="shared" si="111"/>
        <v>0</v>
      </c>
      <c r="O295">
        <v>0</v>
      </c>
      <c r="P295">
        <v>0</v>
      </c>
      <c r="Q295">
        <f t="shared" si="112"/>
        <v>0</v>
      </c>
      <c r="R295">
        <v>0</v>
      </c>
      <c r="S295">
        <v>0</v>
      </c>
      <c r="T295">
        <f t="shared" si="113"/>
        <v>0</v>
      </c>
      <c r="U295">
        <v>0</v>
      </c>
      <c r="V295">
        <v>0</v>
      </c>
      <c r="W295">
        <f t="shared" si="114"/>
        <v>0</v>
      </c>
      <c r="X295">
        <v>0</v>
      </c>
      <c r="Y295">
        <v>0</v>
      </c>
      <c r="Z295">
        <f t="shared" si="115"/>
        <v>0</v>
      </c>
      <c r="AA295">
        <v>0</v>
      </c>
      <c r="AB295">
        <v>0</v>
      </c>
      <c r="AC295">
        <f t="shared" si="116"/>
        <v>0</v>
      </c>
    </row>
    <row r="296" spans="1:29">
      <c r="A296" t="s">
        <v>289</v>
      </c>
      <c r="B296">
        <v>1</v>
      </c>
      <c r="C296">
        <v>0</v>
      </c>
      <c r="D296">
        <f t="shared" si="108"/>
        <v>1</v>
      </c>
      <c r="E296">
        <f>IF(D351&gt;0,ROUND((D296/D351) * 100, 4), "")</f>
        <v>0.13700000000000001</v>
      </c>
      <c r="F296">
        <v>1</v>
      </c>
      <c r="G296">
        <v>0</v>
      </c>
      <c r="H296">
        <f t="shared" si="109"/>
        <v>1</v>
      </c>
      <c r="I296">
        <v>0</v>
      </c>
      <c r="J296">
        <v>0</v>
      </c>
      <c r="K296">
        <f t="shared" si="110"/>
        <v>0</v>
      </c>
      <c r="L296">
        <v>0</v>
      </c>
      <c r="M296">
        <v>0</v>
      </c>
      <c r="N296">
        <f t="shared" si="111"/>
        <v>0</v>
      </c>
      <c r="O296">
        <v>0</v>
      </c>
      <c r="P296">
        <v>0</v>
      </c>
      <c r="Q296">
        <f t="shared" si="112"/>
        <v>0</v>
      </c>
      <c r="R296">
        <v>0</v>
      </c>
      <c r="S296">
        <v>0</v>
      </c>
      <c r="T296">
        <f t="shared" si="113"/>
        <v>0</v>
      </c>
      <c r="U296">
        <v>0</v>
      </c>
      <c r="V296">
        <v>0</v>
      </c>
      <c r="W296">
        <f t="shared" si="114"/>
        <v>0</v>
      </c>
      <c r="X296">
        <v>0</v>
      </c>
      <c r="Y296">
        <v>0</v>
      </c>
      <c r="Z296">
        <f t="shared" si="115"/>
        <v>0</v>
      </c>
      <c r="AA296">
        <v>0</v>
      </c>
      <c r="AB296">
        <v>0</v>
      </c>
      <c r="AC296">
        <f t="shared" si="116"/>
        <v>0</v>
      </c>
    </row>
    <row r="297" spans="1:29">
      <c r="A297" t="s">
        <v>290</v>
      </c>
      <c r="B297">
        <v>0</v>
      </c>
      <c r="C297">
        <v>68</v>
      </c>
      <c r="D297">
        <f t="shared" si="108"/>
        <v>68</v>
      </c>
      <c r="E297">
        <f>IF(D351&gt;0,ROUND((D297/D351) * 100, 4), "")</f>
        <v>9.3150999999999993</v>
      </c>
      <c r="F297">
        <v>0</v>
      </c>
      <c r="G297">
        <v>22</v>
      </c>
      <c r="H297">
        <f t="shared" si="109"/>
        <v>22</v>
      </c>
      <c r="I297">
        <v>0</v>
      </c>
      <c r="J297">
        <v>0</v>
      </c>
      <c r="K297">
        <f t="shared" si="110"/>
        <v>0</v>
      </c>
      <c r="L297">
        <v>0</v>
      </c>
      <c r="M297">
        <v>0</v>
      </c>
      <c r="N297">
        <f t="shared" si="111"/>
        <v>0</v>
      </c>
      <c r="O297">
        <v>0</v>
      </c>
      <c r="P297">
        <v>0</v>
      </c>
      <c r="Q297">
        <f t="shared" si="112"/>
        <v>0</v>
      </c>
      <c r="R297">
        <v>0</v>
      </c>
      <c r="S297">
        <v>0</v>
      </c>
      <c r="T297">
        <f t="shared" si="113"/>
        <v>0</v>
      </c>
      <c r="U297">
        <v>0</v>
      </c>
      <c r="V297">
        <v>0</v>
      </c>
      <c r="W297">
        <f t="shared" si="114"/>
        <v>0</v>
      </c>
      <c r="X297">
        <v>0</v>
      </c>
      <c r="Y297">
        <v>0</v>
      </c>
      <c r="Z297">
        <f t="shared" si="115"/>
        <v>0</v>
      </c>
      <c r="AA297">
        <v>0</v>
      </c>
      <c r="AB297">
        <v>0</v>
      </c>
      <c r="AC297">
        <f t="shared" si="116"/>
        <v>0</v>
      </c>
    </row>
    <row r="298" spans="1:29">
      <c r="A298" t="s">
        <v>291</v>
      </c>
      <c r="B298">
        <v>0</v>
      </c>
      <c r="C298">
        <v>0</v>
      </c>
      <c r="D298">
        <f t="shared" si="108"/>
        <v>0</v>
      </c>
      <c r="E298">
        <f>IF(D351&gt;0,ROUND((D298/D351) * 100, 4), "")</f>
        <v>0</v>
      </c>
      <c r="F298">
        <v>0</v>
      </c>
      <c r="G298">
        <v>0</v>
      </c>
      <c r="H298">
        <f t="shared" si="109"/>
        <v>0</v>
      </c>
      <c r="I298">
        <v>0</v>
      </c>
      <c r="J298">
        <v>0</v>
      </c>
      <c r="K298">
        <f t="shared" si="110"/>
        <v>0</v>
      </c>
      <c r="L298">
        <v>0</v>
      </c>
      <c r="M298">
        <v>0</v>
      </c>
      <c r="N298">
        <f t="shared" si="111"/>
        <v>0</v>
      </c>
      <c r="O298">
        <v>0</v>
      </c>
      <c r="P298">
        <v>0</v>
      </c>
      <c r="Q298">
        <f t="shared" si="112"/>
        <v>0</v>
      </c>
      <c r="R298">
        <v>0</v>
      </c>
      <c r="S298">
        <v>0</v>
      </c>
      <c r="T298">
        <f t="shared" si="113"/>
        <v>0</v>
      </c>
      <c r="U298">
        <v>0</v>
      </c>
      <c r="V298">
        <v>0</v>
      </c>
      <c r="W298">
        <f t="shared" si="114"/>
        <v>0</v>
      </c>
      <c r="X298">
        <v>0</v>
      </c>
      <c r="Y298">
        <v>0</v>
      </c>
      <c r="Z298">
        <f t="shared" si="115"/>
        <v>0</v>
      </c>
      <c r="AA298">
        <v>0</v>
      </c>
      <c r="AB298">
        <v>0</v>
      </c>
      <c r="AC298">
        <f t="shared" si="116"/>
        <v>0</v>
      </c>
    </row>
    <row r="299" spans="1:29">
      <c r="A299" t="s">
        <v>292</v>
      </c>
      <c r="B299">
        <v>0</v>
      </c>
      <c r="C299">
        <v>0</v>
      </c>
      <c r="D299">
        <f t="shared" si="108"/>
        <v>0</v>
      </c>
      <c r="E299">
        <f>IF(D351&gt;0,ROUND((D299/D351) * 100, 4), "")</f>
        <v>0</v>
      </c>
      <c r="F299">
        <v>0</v>
      </c>
      <c r="G299">
        <v>0</v>
      </c>
      <c r="H299">
        <f t="shared" si="109"/>
        <v>0</v>
      </c>
      <c r="I299">
        <v>0</v>
      </c>
      <c r="J299">
        <v>0</v>
      </c>
      <c r="K299">
        <f t="shared" si="110"/>
        <v>0</v>
      </c>
      <c r="L299">
        <v>0</v>
      </c>
      <c r="M299">
        <v>0</v>
      </c>
      <c r="N299">
        <f t="shared" si="111"/>
        <v>0</v>
      </c>
      <c r="O299">
        <v>0</v>
      </c>
      <c r="P299">
        <v>0</v>
      </c>
      <c r="Q299">
        <f t="shared" si="112"/>
        <v>0</v>
      </c>
      <c r="R299">
        <v>0</v>
      </c>
      <c r="S299">
        <v>0</v>
      </c>
      <c r="T299">
        <f t="shared" si="113"/>
        <v>0</v>
      </c>
      <c r="U299">
        <v>0</v>
      </c>
      <c r="V299">
        <v>0</v>
      </c>
      <c r="W299">
        <f t="shared" si="114"/>
        <v>0</v>
      </c>
      <c r="X299">
        <v>0</v>
      </c>
      <c r="Y299">
        <v>0</v>
      </c>
      <c r="Z299">
        <f t="shared" si="115"/>
        <v>0</v>
      </c>
      <c r="AA299">
        <v>0</v>
      </c>
      <c r="AB299">
        <v>0</v>
      </c>
      <c r="AC299">
        <f t="shared" si="116"/>
        <v>0</v>
      </c>
    </row>
    <row r="300" spans="1:29">
      <c r="A300" t="s">
        <v>293</v>
      </c>
      <c r="B300">
        <v>0</v>
      </c>
      <c r="C300">
        <v>0</v>
      </c>
      <c r="D300">
        <f t="shared" si="108"/>
        <v>0</v>
      </c>
      <c r="E300">
        <f>IF(D351&gt;0,ROUND((D300/D351) * 100, 4), "")</f>
        <v>0</v>
      </c>
      <c r="F300">
        <v>0</v>
      </c>
      <c r="G300">
        <v>0</v>
      </c>
      <c r="H300">
        <f t="shared" si="109"/>
        <v>0</v>
      </c>
      <c r="I300">
        <v>0</v>
      </c>
      <c r="J300">
        <v>0</v>
      </c>
      <c r="K300">
        <f t="shared" si="110"/>
        <v>0</v>
      </c>
      <c r="L300">
        <v>0</v>
      </c>
      <c r="M300">
        <v>0</v>
      </c>
      <c r="N300">
        <f t="shared" si="111"/>
        <v>0</v>
      </c>
      <c r="O300">
        <v>0</v>
      </c>
      <c r="P300">
        <v>0</v>
      </c>
      <c r="Q300">
        <f t="shared" si="112"/>
        <v>0</v>
      </c>
      <c r="R300">
        <v>0</v>
      </c>
      <c r="S300">
        <v>0</v>
      </c>
      <c r="T300">
        <f t="shared" si="113"/>
        <v>0</v>
      </c>
      <c r="U300">
        <v>0</v>
      </c>
      <c r="V300">
        <v>0</v>
      </c>
      <c r="W300">
        <f t="shared" si="114"/>
        <v>0</v>
      </c>
      <c r="X300">
        <v>0</v>
      </c>
      <c r="Y300">
        <v>0</v>
      </c>
      <c r="Z300">
        <f t="shared" si="115"/>
        <v>0</v>
      </c>
      <c r="AA300">
        <v>0</v>
      </c>
      <c r="AB300">
        <v>0</v>
      </c>
      <c r="AC300">
        <f t="shared" si="116"/>
        <v>0</v>
      </c>
    </row>
    <row r="301" spans="1:29">
      <c r="A301" t="s">
        <v>294</v>
      </c>
      <c r="B301">
        <v>0</v>
      </c>
      <c r="C301">
        <v>0</v>
      </c>
      <c r="D301">
        <f t="shared" si="108"/>
        <v>0</v>
      </c>
      <c r="E301">
        <f>IF(D351&gt;0,ROUND((D301/D351) * 100, 4), "")</f>
        <v>0</v>
      </c>
      <c r="F301">
        <v>0</v>
      </c>
      <c r="G301">
        <v>0</v>
      </c>
      <c r="H301">
        <f t="shared" si="109"/>
        <v>0</v>
      </c>
      <c r="I301">
        <v>0</v>
      </c>
      <c r="J301">
        <v>0</v>
      </c>
      <c r="K301">
        <f t="shared" si="110"/>
        <v>0</v>
      </c>
      <c r="L301">
        <v>0</v>
      </c>
      <c r="M301">
        <v>0</v>
      </c>
      <c r="N301">
        <f t="shared" si="111"/>
        <v>0</v>
      </c>
      <c r="O301">
        <v>0</v>
      </c>
      <c r="P301">
        <v>0</v>
      </c>
      <c r="Q301">
        <f t="shared" si="112"/>
        <v>0</v>
      </c>
      <c r="R301">
        <v>0</v>
      </c>
      <c r="S301">
        <v>0</v>
      </c>
      <c r="T301">
        <f t="shared" si="113"/>
        <v>0</v>
      </c>
      <c r="U301">
        <v>0</v>
      </c>
      <c r="V301">
        <v>0</v>
      </c>
      <c r="W301">
        <f t="shared" si="114"/>
        <v>0</v>
      </c>
      <c r="X301">
        <v>0</v>
      </c>
      <c r="Y301">
        <v>0</v>
      </c>
      <c r="Z301">
        <f t="shared" si="115"/>
        <v>0</v>
      </c>
      <c r="AA301">
        <v>0</v>
      </c>
      <c r="AB301">
        <v>0</v>
      </c>
      <c r="AC301">
        <f t="shared" si="116"/>
        <v>0</v>
      </c>
    </row>
    <row r="302" spans="1:29">
      <c r="A302" t="s">
        <v>295</v>
      </c>
      <c r="B302">
        <v>0</v>
      </c>
      <c r="C302">
        <v>0</v>
      </c>
      <c r="D302">
        <f t="shared" si="108"/>
        <v>0</v>
      </c>
      <c r="E302">
        <f>IF(D351&gt;0,ROUND((D302/D351) * 100, 4), "")</f>
        <v>0</v>
      </c>
      <c r="F302">
        <v>0</v>
      </c>
      <c r="G302">
        <v>0</v>
      </c>
      <c r="H302">
        <f t="shared" si="109"/>
        <v>0</v>
      </c>
      <c r="I302">
        <v>0</v>
      </c>
      <c r="J302">
        <v>0</v>
      </c>
      <c r="K302">
        <f t="shared" si="110"/>
        <v>0</v>
      </c>
      <c r="L302">
        <v>0</v>
      </c>
      <c r="M302">
        <v>0</v>
      </c>
      <c r="N302">
        <f t="shared" si="111"/>
        <v>0</v>
      </c>
      <c r="O302">
        <v>0</v>
      </c>
      <c r="P302">
        <v>0</v>
      </c>
      <c r="Q302">
        <f t="shared" si="112"/>
        <v>0</v>
      </c>
      <c r="R302">
        <v>0</v>
      </c>
      <c r="S302">
        <v>0</v>
      </c>
      <c r="T302">
        <f t="shared" si="113"/>
        <v>0</v>
      </c>
      <c r="U302">
        <v>0</v>
      </c>
      <c r="V302">
        <v>0</v>
      </c>
      <c r="W302">
        <f t="shared" si="114"/>
        <v>0</v>
      </c>
      <c r="X302">
        <v>0</v>
      </c>
      <c r="Y302">
        <v>0</v>
      </c>
      <c r="Z302">
        <f t="shared" si="115"/>
        <v>0</v>
      </c>
      <c r="AA302">
        <v>0</v>
      </c>
      <c r="AB302">
        <v>0</v>
      </c>
      <c r="AC302">
        <f t="shared" si="116"/>
        <v>0</v>
      </c>
    </row>
    <row r="304" spans="1:29">
      <c r="A304" s="5" t="s">
        <v>296</v>
      </c>
      <c r="B304" s="5" t="s">
        <v>296</v>
      </c>
      <c r="C304" s="5" t="s">
        <v>296</v>
      </c>
      <c r="D304" s="5" t="s">
        <v>296</v>
      </c>
      <c r="E304" s="5" t="s">
        <v>296</v>
      </c>
      <c r="F304" s="5" t="s">
        <v>296</v>
      </c>
      <c r="G304" s="5" t="s">
        <v>296</v>
      </c>
      <c r="H304" s="5" t="s">
        <v>296</v>
      </c>
      <c r="I304" s="5" t="s">
        <v>296</v>
      </c>
      <c r="J304" s="5" t="s">
        <v>296</v>
      </c>
      <c r="K304" s="5" t="s">
        <v>296</v>
      </c>
      <c r="L304" s="5" t="s">
        <v>296</v>
      </c>
      <c r="M304" s="5" t="s">
        <v>296</v>
      </c>
      <c r="N304" s="5" t="s">
        <v>296</v>
      </c>
      <c r="O304" s="5" t="s">
        <v>296</v>
      </c>
      <c r="P304" s="5" t="s">
        <v>296</v>
      </c>
      <c r="Q304" s="5" t="s">
        <v>296</v>
      </c>
      <c r="R304" s="5" t="s">
        <v>296</v>
      </c>
      <c r="S304" s="5" t="s">
        <v>296</v>
      </c>
      <c r="T304" s="5" t="s">
        <v>296</v>
      </c>
      <c r="U304" s="5" t="s">
        <v>296</v>
      </c>
      <c r="V304" s="5" t="s">
        <v>296</v>
      </c>
      <c r="W304" s="5" t="s">
        <v>296</v>
      </c>
      <c r="X304" s="5" t="s">
        <v>296</v>
      </c>
      <c r="Y304" s="5" t="s">
        <v>296</v>
      </c>
      <c r="Z304" s="5" t="s">
        <v>296</v>
      </c>
      <c r="AA304" s="5" t="s">
        <v>296</v>
      </c>
      <c r="AB304" s="5" t="s">
        <v>296</v>
      </c>
      <c r="AC304" s="5" t="s">
        <v>296</v>
      </c>
    </row>
    <row r="305" spans="1:29">
      <c r="A305" t="s">
        <v>297</v>
      </c>
      <c r="B305">
        <v>0</v>
      </c>
      <c r="C305">
        <v>0</v>
      </c>
      <c r="D305">
        <f t="shared" ref="D305:D317" si="117">B305+C305</f>
        <v>0</v>
      </c>
      <c r="E305">
        <f>IF(D351&gt;0,ROUND((D305/D351) * 100, 4), "")</f>
        <v>0</v>
      </c>
      <c r="F305">
        <v>0</v>
      </c>
      <c r="G305">
        <v>0</v>
      </c>
      <c r="H305">
        <f t="shared" ref="H305:H317" si="118">F305+G305</f>
        <v>0</v>
      </c>
      <c r="I305">
        <v>0</v>
      </c>
      <c r="J305">
        <v>0</v>
      </c>
      <c r="K305">
        <f t="shared" ref="K305:K317" si="119">I305+J305</f>
        <v>0</v>
      </c>
      <c r="L305">
        <v>0</v>
      </c>
      <c r="M305">
        <v>0</v>
      </c>
      <c r="N305">
        <f t="shared" ref="N305:N317" si="120">L305+M305</f>
        <v>0</v>
      </c>
      <c r="O305">
        <v>0</v>
      </c>
      <c r="P305">
        <v>0</v>
      </c>
      <c r="Q305">
        <f t="shared" ref="Q305:Q317" si="121">O305+P305</f>
        <v>0</v>
      </c>
      <c r="R305">
        <v>0</v>
      </c>
      <c r="S305">
        <v>0</v>
      </c>
      <c r="T305">
        <f t="shared" ref="T305:T317" si="122">R305+S305</f>
        <v>0</v>
      </c>
      <c r="U305">
        <v>0</v>
      </c>
      <c r="V305">
        <v>0</v>
      </c>
      <c r="W305">
        <f t="shared" ref="W305:W317" si="123">U305+V305</f>
        <v>0</v>
      </c>
      <c r="X305">
        <v>0</v>
      </c>
      <c r="Y305">
        <v>0</v>
      </c>
      <c r="Z305">
        <f t="shared" ref="Z305:Z317" si="124">X305+Y305</f>
        <v>0</v>
      </c>
      <c r="AA305">
        <v>0</v>
      </c>
      <c r="AB305">
        <v>0</v>
      </c>
      <c r="AC305">
        <f t="shared" ref="AC305:AC317" si="125">AA305+AB305</f>
        <v>0</v>
      </c>
    </row>
    <row r="306" spans="1:29">
      <c r="A306" t="s">
        <v>298</v>
      </c>
      <c r="B306">
        <v>0</v>
      </c>
      <c r="C306">
        <v>0</v>
      </c>
      <c r="D306">
        <f t="shared" si="117"/>
        <v>0</v>
      </c>
      <c r="E306">
        <f>IF(D351&gt;0,ROUND((D306/D351) * 100, 4), "")</f>
        <v>0</v>
      </c>
      <c r="F306">
        <v>0</v>
      </c>
      <c r="G306">
        <v>0</v>
      </c>
      <c r="H306">
        <f t="shared" si="118"/>
        <v>0</v>
      </c>
      <c r="I306">
        <v>0</v>
      </c>
      <c r="J306">
        <v>0</v>
      </c>
      <c r="K306">
        <f t="shared" si="119"/>
        <v>0</v>
      </c>
      <c r="L306">
        <v>0</v>
      </c>
      <c r="M306">
        <v>0</v>
      </c>
      <c r="N306">
        <f t="shared" si="120"/>
        <v>0</v>
      </c>
      <c r="O306">
        <v>0</v>
      </c>
      <c r="P306">
        <v>0</v>
      </c>
      <c r="Q306">
        <f t="shared" si="121"/>
        <v>0</v>
      </c>
      <c r="R306">
        <v>0</v>
      </c>
      <c r="S306">
        <v>0</v>
      </c>
      <c r="T306">
        <f t="shared" si="122"/>
        <v>0</v>
      </c>
      <c r="U306">
        <v>0</v>
      </c>
      <c r="V306">
        <v>0</v>
      </c>
      <c r="W306">
        <f t="shared" si="123"/>
        <v>0</v>
      </c>
      <c r="X306">
        <v>0</v>
      </c>
      <c r="Y306">
        <v>0</v>
      </c>
      <c r="Z306">
        <f t="shared" si="124"/>
        <v>0</v>
      </c>
      <c r="AA306">
        <v>0</v>
      </c>
      <c r="AB306">
        <v>0</v>
      </c>
      <c r="AC306">
        <f t="shared" si="125"/>
        <v>0</v>
      </c>
    </row>
    <row r="307" spans="1:29">
      <c r="A307" t="s">
        <v>299</v>
      </c>
      <c r="B307">
        <v>0</v>
      </c>
      <c r="C307">
        <v>0</v>
      </c>
      <c r="D307">
        <f t="shared" si="117"/>
        <v>0</v>
      </c>
      <c r="E307">
        <f>IF(D351&gt;0,ROUND((D307/D351) * 100, 4), "")</f>
        <v>0</v>
      </c>
      <c r="F307">
        <v>0</v>
      </c>
      <c r="G307">
        <v>0</v>
      </c>
      <c r="H307">
        <f t="shared" si="118"/>
        <v>0</v>
      </c>
      <c r="I307">
        <v>0</v>
      </c>
      <c r="J307">
        <v>0</v>
      </c>
      <c r="K307">
        <f t="shared" si="119"/>
        <v>0</v>
      </c>
      <c r="L307">
        <v>0</v>
      </c>
      <c r="M307">
        <v>0</v>
      </c>
      <c r="N307">
        <f t="shared" si="120"/>
        <v>0</v>
      </c>
      <c r="O307">
        <v>0</v>
      </c>
      <c r="P307">
        <v>0</v>
      </c>
      <c r="Q307">
        <f t="shared" si="121"/>
        <v>0</v>
      </c>
      <c r="R307">
        <v>0</v>
      </c>
      <c r="S307">
        <v>0</v>
      </c>
      <c r="T307">
        <f t="shared" si="122"/>
        <v>0</v>
      </c>
      <c r="U307">
        <v>0</v>
      </c>
      <c r="V307">
        <v>0</v>
      </c>
      <c r="W307">
        <f t="shared" si="123"/>
        <v>0</v>
      </c>
      <c r="X307">
        <v>0</v>
      </c>
      <c r="Y307">
        <v>0</v>
      </c>
      <c r="Z307">
        <f t="shared" si="124"/>
        <v>0</v>
      </c>
      <c r="AA307">
        <v>0</v>
      </c>
      <c r="AB307">
        <v>0</v>
      </c>
      <c r="AC307">
        <f t="shared" si="125"/>
        <v>0</v>
      </c>
    </row>
    <row r="308" spans="1:29">
      <c r="A308" t="s">
        <v>300</v>
      </c>
      <c r="B308">
        <v>0</v>
      </c>
      <c r="C308">
        <v>4</v>
      </c>
      <c r="D308">
        <f t="shared" si="117"/>
        <v>4</v>
      </c>
      <c r="E308">
        <f>IF(D351&gt;0,ROUND((D308/D351) * 100, 4), "")</f>
        <v>0.54790000000000005</v>
      </c>
      <c r="F308">
        <v>0</v>
      </c>
      <c r="G308">
        <v>3</v>
      </c>
      <c r="H308">
        <f t="shared" si="118"/>
        <v>3</v>
      </c>
      <c r="I308">
        <v>0</v>
      </c>
      <c r="J308">
        <v>0</v>
      </c>
      <c r="K308">
        <f t="shared" si="119"/>
        <v>0</v>
      </c>
      <c r="L308">
        <v>0</v>
      </c>
      <c r="M308">
        <v>0</v>
      </c>
      <c r="N308">
        <f t="shared" si="120"/>
        <v>0</v>
      </c>
      <c r="O308">
        <v>0</v>
      </c>
      <c r="P308">
        <v>0</v>
      </c>
      <c r="Q308">
        <f t="shared" si="121"/>
        <v>0</v>
      </c>
      <c r="R308">
        <v>0</v>
      </c>
      <c r="S308">
        <v>0</v>
      </c>
      <c r="T308">
        <f t="shared" si="122"/>
        <v>0</v>
      </c>
      <c r="U308">
        <v>0</v>
      </c>
      <c r="V308">
        <v>0</v>
      </c>
      <c r="W308">
        <f t="shared" si="123"/>
        <v>0</v>
      </c>
      <c r="X308">
        <v>0</v>
      </c>
      <c r="Y308">
        <v>0</v>
      </c>
      <c r="Z308">
        <f t="shared" si="124"/>
        <v>0</v>
      </c>
      <c r="AA308">
        <v>0</v>
      </c>
      <c r="AB308">
        <v>0</v>
      </c>
      <c r="AC308">
        <f t="shared" si="125"/>
        <v>0</v>
      </c>
    </row>
    <row r="309" spans="1:29">
      <c r="A309" t="s">
        <v>301</v>
      </c>
      <c r="B309">
        <v>0</v>
      </c>
      <c r="C309">
        <v>0</v>
      </c>
      <c r="D309">
        <f t="shared" si="117"/>
        <v>0</v>
      </c>
      <c r="E309">
        <f>IF(D351&gt;0,ROUND((D309/D351) * 100, 4), "")</f>
        <v>0</v>
      </c>
      <c r="F309">
        <v>0</v>
      </c>
      <c r="G309">
        <v>0</v>
      </c>
      <c r="H309">
        <f t="shared" si="118"/>
        <v>0</v>
      </c>
      <c r="I309">
        <v>0</v>
      </c>
      <c r="J309">
        <v>0</v>
      </c>
      <c r="K309">
        <f t="shared" si="119"/>
        <v>0</v>
      </c>
      <c r="L309">
        <v>0</v>
      </c>
      <c r="M309">
        <v>0</v>
      </c>
      <c r="N309">
        <f t="shared" si="120"/>
        <v>0</v>
      </c>
      <c r="O309">
        <v>0</v>
      </c>
      <c r="P309">
        <v>0</v>
      </c>
      <c r="Q309">
        <f t="shared" si="121"/>
        <v>0</v>
      </c>
      <c r="R309">
        <v>0</v>
      </c>
      <c r="S309">
        <v>0</v>
      </c>
      <c r="T309">
        <f t="shared" si="122"/>
        <v>0</v>
      </c>
      <c r="U309">
        <v>0</v>
      </c>
      <c r="V309">
        <v>0</v>
      </c>
      <c r="W309">
        <f t="shared" si="123"/>
        <v>0</v>
      </c>
      <c r="X309">
        <v>0</v>
      </c>
      <c r="Y309">
        <v>0</v>
      </c>
      <c r="Z309">
        <f t="shared" si="124"/>
        <v>0</v>
      </c>
      <c r="AA309">
        <v>0</v>
      </c>
      <c r="AB309">
        <v>0</v>
      </c>
      <c r="AC309">
        <f t="shared" si="125"/>
        <v>0</v>
      </c>
    </row>
    <row r="310" spans="1:29">
      <c r="A310" t="s">
        <v>302</v>
      </c>
      <c r="B310">
        <v>0</v>
      </c>
      <c r="C310">
        <v>0</v>
      </c>
      <c r="D310">
        <f t="shared" si="117"/>
        <v>0</v>
      </c>
      <c r="E310">
        <f>IF(D351&gt;0,ROUND((D310/D351) * 100, 4), "")</f>
        <v>0</v>
      </c>
      <c r="F310">
        <v>0</v>
      </c>
      <c r="G310">
        <v>0</v>
      </c>
      <c r="H310">
        <f t="shared" si="118"/>
        <v>0</v>
      </c>
      <c r="I310">
        <v>0</v>
      </c>
      <c r="J310">
        <v>0</v>
      </c>
      <c r="K310">
        <f t="shared" si="119"/>
        <v>0</v>
      </c>
      <c r="L310">
        <v>0</v>
      </c>
      <c r="M310">
        <v>0</v>
      </c>
      <c r="N310">
        <f t="shared" si="120"/>
        <v>0</v>
      </c>
      <c r="O310">
        <v>0</v>
      </c>
      <c r="P310">
        <v>0</v>
      </c>
      <c r="Q310">
        <f t="shared" si="121"/>
        <v>0</v>
      </c>
      <c r="R310">
        <v>0</v>
      </c>
      <c r="S310">
        <v>0</v>
      </c>
      <c r="T310">
        <f t="shared" si="122"/>
        <v>0</v>
      </c>
      <c r="U310">
        <v>0</v>
      </c>
      <c r="V310">
        <v>0</v>
      </c>
      <c r="W310">
        <f t="shared" si="123"/>
        <v>0</v>
      </c>
      <c r="X310">
        <v>0</v>
      </c>
      <c r="Y310">
        <v>0</v>
      </c>
      <c r="Z310">
        <f t="shared" si="124"/>
        <v>0</v>
      </c>
      <c r="AA310">
        <v>0</v>
      </c>
      <c r="AB310">
        <v>0</v>
      </c>
      <c r="AC310">
        <f t="shared" si="125"/>
        <v>0</v>
      </c>
    </row>
    <row r="311" spans="1:29">
      <c r="A311" t="s">
        <v>303</v>
      </c>
      <c r="B311">
        <v>85</v>
      </c>
      <c r="C311">
        <v>5</v>
      </c>
      <c r="D311">
        <f t="shared" si="117"/>
        <v>90</v>
      </c>
      <c r="E311">
        <f>IF(D351&gt;0,ROUND((D311/D351) * 100, 4), "")</f>
        <v>12.328799999999999</v>
      </c>
      <c r="F311">
        <v>39</v>
      </c>
      <c r="G311">
        <v>3</v>
      </c>
      <c r="H311">
        <f t="shared" si="118"/>
        <v>42</v>
      </c>
      <c r="I311">
        <v>15</v>
      </c>
      <c r="J311">
        <v>0</v>
      </c>
      <c r="K311">
        <f t="shared" si="119"/>
        <v>15</v>
      </c>
      <c r="L311">
        <v>18</v>
      </c>
      <c r="M311">
        <v>0</v>
      </c>
      <c r="N311">
        <f t="shared" si="120"/>
        <v>18</v>
      </c>
      <c r="O311">
        <v>1</v>
      </c>
      <c r="P311">
        <v>0</v>
      </c>
      <c r="Q311">
        <f t="shared" si="121"/>
        <v>1</v>
      </c>
      <c r="R311">
        <v>2</v>
      </c>
      <c r="S311">
        <v>0</v>
      </c>
      <c r="T311">
        <f t="shared" si="122"/>
        <v>2</v>
      </c>
      <c r="U311">
        <v>0</v>
      </c>
      <c r="V311">
        <v>0</v>
      </c>
      <c r="W311">
        <f t="shared" si="123"/>
        <v>0</v>
      </c>
      <c r="X311">
        <v>0</v>
      </c>
      <c r="Y311">
        <v>0</v>
      </c>
      <c r="Z311">
        <f t="shared" si="124"/>
        <v>0</v>
      </c>
      <c r="AA311">
        <v>5</v>
      </c>
      <c r="AB311">
        <v>0</v>
      </c>
      <c r="AC311">
        <f t="shared" si="125"/>
        <v>5</v>
      </c>
    </row>
    <row r="312" spans="1:29">
      <c r="A312" t="s">
        <v>304</v>
      </c>
      <c r="B312">
        <v>3</v>
      </c>
      <c r="C312">
        <v>4</v>
      </c>
      <c r="D312">
        <f t="shared" si="117"/>
        <v>7</v>
      </c>
      <c r="E312">
        <f>IF(D351&gt;0,ROUND((D312/D351) * 100, 4), "")</f>
        <v>0.95889999999999997</v>
      </c>
      <c r="F312">
        <v>2</v>
      </c>
      <c r="G312">
        <v>2</v>
      </c>
      <c r="H312">
        <f t="shared" si="118"/>
        <v>4</v>
      </c>
      <c r="I312">
        <v>0</v>
      </c>
      <c r="J312">
        <v>1</v>
      </c>
      <c r="K312">
        <f t="shared" si="119"/>
        <v>1</v>
      </c>
      <c r="L312">
        <v>0</v>
      </c>
      <c r="M312">
        <v>2</v>
      </c>
      <c r="N312">
        <f t="shared" si="120"/>
        <v>2</v>
      </c>
      <c r="O312">
        <v>0</v>
      </c>
      <c r="P312">
        <v>0</v>
      </c>
      <c r="Q312">
        <f t="shared" si="121"/>
        <v>0</v>
      </c>
      <c r="R312">
        <v>0</v>
      </c>
      <c r="S312">
        <v>0</v>
      </c>
      <c r="T312">
        <f t="shared" si="122"/>
        <v>0</v>
      </c>
      <c r="U312">
        <v>0</v>
      </c>
      <c r="V312">
        <v>0</v>
      </c>
      <c r="W312">
        <f t="shared" si="123"/>
        <v>0</v>
      </c>
      <c r="X312">
        <v>0</v>
      </c>
      <c r="Y312">
        <v>0</v>
      </c>
      <c r="Z312">
        <f t="shared" si="124"/>
        <v>0</v>
      </c>
      <c r="AA312">
        <v>1</v>
      </c>
      <c r="AB312">
        <v>0</v>
      </c>
      <c r="AC312">
        <f t="shared" si="125"/>
        <v>1</v>
      </c>
    </row>
    <row r="313" spans="1:29">
      <c r="A313" t="s">
        <v>305</v>
      </c>
      <c r="B313">
        <v>0</v>
      </c>
      <c r="C313">
        <v>0</v>
      </c>
      <c r="D313">
        <f t="shared" si="117"/>
        <v>0</v>
      </c>
      <c r="E313">
        <f>IF(D351&gt;0,ROUND((D313/D351) * 100, 4), "")</f>
        <v>0</v>
      </c>
      <c r="F313">
        <v>0</v>
      </c>
      <c r="G313">
        <v>0</v>
      </c>
      <c r="H313">
        <f t="shared" si="118"/>
        <v>0</v>
      </c>
      <c r="I313">
        <v>0</v>
      </c>
      <c r="J313">
        <v>0</v>
      </c>
      <c r="K313">
        <f t="shared" si="119"/>
        <v>0</v>
      </c>
      <c r="L313">
        <v>0</v>
      </c>
      <c r="M313">
        <v>0</v>
      </c>
      <c r="N313">
        <f t="shared" si="120"/>
        <v>0</v>
      </c>
      <c r="O313">
        <v>0</v>
      </c>
      <c r="P313">
        <v>0</v>
      </c>
      <c r="Q313">
        <f t="shared" si="121"/>
        <v>0</v>
      </c>
      <c r="R313">
        <v>0</v>
      </c>
      <c r="S313">
        <v>0</v>
      </c>
      <c r="T313">
        <f t="shared" si="122"/>
        <v>0</v>
      </c>
      <c r="U313">
        <v>0</v>
      </c>
      <c r="V313">
        <v>0</v>
      </c>
      <c r="W313">
        <f t="shared" si="123"/>
        <v>0</v>
      </c>
      <c r="X313">
        <v>0</v>
      </c>
      <c r="Y313">
        <v>0</v>
      </c>
      <c r="Z313">
        <f t="shared" si="124"/>
        <v>0</v>
      </c>
      <c r="AA313">
        <v>0</v>
      </c>
      <c r="AB313">
        <v>0</v>
      </c>
      <c r="AC313">
        <f t="shared" si="125"/>
        <v>0</v>
      </c>
    </row>
    <row r="314" spans="1:29">
      <c r="A314" t="s">
        <v>306</v>
      </c>
      <c r="B314">
        <v>0</v>
      </c>
      <c r="C314">
        <v>0</v>
      </c>
      <c r="D314">
        <f t="shared" si="117"/>
        <v>0</v>
      </c>
      <c r="E314">
        <f>IF(D351&gt;0,ROUND((D314/D351) * 100, 4), "")</f>
        <v>0</v>
      </c>
      <c r="F314">
        <v>0</v>
      </c>
      <c r="G314">
        <v>0</v>
      </c>
      <c r="H314">
        <f t="shared" si="118"/>
        <v>0</v>
      </c>
      <c r="I314">
        <v>0</v>
      </c>
      <c r="J314">
        <v>0</v>
      </c>
      <c r="K314">
        <f t="shared" si="119"/>
        <v>0</v>
      </c>
      <c r="L314">
        <v>0</v>
      </c>
      <c r="M314">
        <v>0</v>
      </c>
      <c r="N314">
        <f t="shared" si="120"/>
        <v>0</v>
      </c>
      <c r="O314">
        <v>0</v>
      </c>
      <c r="P314">
        <v>0</v>
      </c>
      <c r="Q314">
        <f t="shared" si="121"/>
        <v>0</v>
      </c>
      <c r="R314">
        <v>0</v>
      </c>
      <c r="S314">
        <v>0</v>
      </c>
      <c r="T314">
        <f t="shared" si="122"/>
        <v>0</v>
      </c>
      <c r="U314">
        <v>0</v>
      </c>
      <c r="V314">
        <v>0</v>
      </c>
      <c r="W314">
        <f t="shared" si="123"/>
        <v>0</v>
      </c>
      <c r="X314">
        <v>0</v>
      </c>
      <c r="Y314">
        <v>0</v>
      </c>
      <c r="Z314">
        <f t="shared" si="124"/>
        <v>0</v>
      </c>
      <c r="AA314">
        <v>0</v>
      </c>
      <c r="AB314">
        <v>0</v>
      </c>
      <c r="AC314">
        <f t="shared" si="125"/>
        <v>0</v>
      </c>
    </row>
    <row r="315" spans="1:29">
      <c r="A315" t="s">
        <v>307</v>
      </c>
      <c r="B315">
        <v>1</v>
      </c>
      <c r="C315">
        <v>0</v>
      </c>
      <c r="D315">
        <f t="shared" si="117"/>
        <v>1</v>
      </c>
      <c r="E315">
        <f>IF(D351&gt;0,ROUND((D315/D351) * 100, 4), "")</f>
        <v>0.13700000000000001</v>
      </c>
      <c r="F315">
        <v>1</v>
      </c>
      <c r="G315">
        <v>0</v>
      </c>
      <c r="H315">
        <f t="shared" si="118"/>
        <v>1</v>
      </c>
      <c r="I315">
        <v>0</v>
      </c>
      <c r="J315">
        <v>0</v>
      </c>
      <c r="K315">
        <f t="shared" si="119"/>
        <v>0</v>
      </c>
      <c r="L315">
        <v>0</v>
      </c>
      <c r="M315">
        <v>0</v>
      </c>
      <c r="N315">
        <f t="shared" si="120"/>
        <v>0</v>
      </c>
      <c r="O315">
        <v>0</v>
      </c>
      <c r="P315">
        <v>0</v>
      </c>
      <c r="Q315">
        <f t="shared" si="121"/>
        <v>0</v>
      </c>
      <c r="R315">
        <v>0</v>
      </c>
      <c r="S315">
        <v>0</v>
      </c>
      <c r="T315">
        <f t="shared" si="122"/>
        <v>0</v>
      </c>
      <c r="U315">
        <v>0</v>
      </c>
      <c r="V315">
        <v>0</v>
      </c>
      <c r="W315">
        <f t="shared" si="123"/>
        <v>0</v>
      </c>
      <c r="X315">
        <v>0</v>
      </c>
      <c r="Y315">
        <v>0</v>
      </c>
      <c r="Z315">
        <f t="shared" si="124"/>
        <v>0</v>
      </c>
      <c r="AA315">
        <v>0</v>
      </c>
      <c r="AB315">
        <v>0</v>
      </c>
      <c r="AC315">
        <f t="shared" si="125"/>
        <v>0</v>
      </c>
    </row>
    <row r="316" spans="1:29">
      <c r="A316" t="s">
        <v>308</v>
      </c>
      <c r="B316">
        <v>0</v>
      </c>
      <c r="C316">
        <v>0</v>
      </c>
      <c r="D316">
        <f t="shared" si="117"/>
        <v>0</v>
      </c>
      <c r="E316">
        <f>IF(D351&gt;0,ROUND((D316/D351) * 100, 4), "")</f>
        <v>0</v>
      </c>
      <c r="F316">
        <v>0</v>
      </c>
      <c r="G316">
        <v>0</v>
      </c>
      <c r="H316">
        <f t="shared" si="118"/>
        <v>0</v>
      </c>
      <c r="I316">
        <v>0</v>
      </c>
      <c r="J316">
        <v>0</v>
      </c>
      <c r="K316">
        <f t="shared" si="119"/>
        <v>0</v>
      </c>
      <c r="L316">
        <v>0</v>
      </c>
      <c r="M316">
        <v>0</v>
      </c>
      <c r="N316">
        <f t="shared" si="120"/>
        <v>0</v>
      </c>
      <c r="O316">
        <v>0</v>
      </c>
      <c r="P316">
        <v>0</v>
      </c>
      <c r="Q316">
        <f t="shared" si="121"/>
        <v>0</v>
      </c>
      <c r="R316">
        <v>0</v>
      </c>
      <c r="S316">
        <v>0</v>
      </c>
      <c r="T316">
        <f t="shared" si="122"/>
        <v>0</v>
      </c>
      <c r="U316">
        <v>0</v>
      </c>
      <c r="V316">
        <v>0</v>
      </c>
      <c r="W316">
        <f t="shared" si="123"/>
        <v>0</v>
      </c>
      <c r="X316">
        <v>0</v>
      </c>
      <c r="Y316">
        <v>0</v>
      </c>
      <c r="Z316">
        <f t="shared" si="124"/>
        <v>0</v>
      </c>
      <c r="AA316">
        <v>0</v>
      </c>
      <c r="AB316">
        <v>0</v>
      </c>
      <c r="AC316">
        <f t="shared" si="125"/>
        <v>0</v>
      </c>
    </row>
    <row r="317" spans="1:29">
      <c r="A317" t="s">
        <v>309</v>
      </c>
      <c r="B317">
        <v>0</v>
      </c>
      <c r="C317">
        <v>0</v>
      </c>
      <c r="D317">
        <f t="shared" si="117"/>
        <v>0</v>
      </c>
      <c r="E317">
        <f>IF(D351&gt;0,ROUND((D317/D351) * 100, 4), "")</f>
        <v>0</v>
      </c>
      <c r="F317">
        <v>0</v>
      </c>
      <c r="G317">
        <v>0</v>
      </c>
      <c r="H317">
        <f t="shared" si="118"/>
        <v>0</v>
      </c>
      <c r="I317">
        <v>0</v>
      </c>
      <c r="J317">
        <v>0</v>
      </c>
      <c r="K317">
        <f t="shared" si="119"/>
        <v>0</v>
      </c>
      <c r="L317">
        <v>0</v>
      </c>
      <c r="M317">
        <v>0</v>
      </c>
      <c r="N317">
        <f t="shared" si="120"/>
        <v>0</v>
      </c>
      <c r="O317">
        <v>0</v>
      </c>
      <c r="P317">
        <v>0</v>
      </c>
      <c r="Q317">
        <f t="shared" si="121"/>
        <v>0</v>
      </c>
      <c r="R317">
        <v>0</v>
      </c>
      <c r="S317">
        <v>0</v>
      </c>
      <c r="T317">
        <f t="shared" si="122"/>
        <v>0</v>
      </c>
      <c r="U317">
        <v>0</v>
      </c>
      <c r="V317">
        <v>0</v>
      </c>
      <c r="W317">
        <f t="shared" si="123"/>
        <v>0</v>
      </c>
      <c r="X317">
        <v>0</v>
      </c>
      <c r="Y317">
        <v>0</v>
      </c>
      <c r="Z317">
        <f t="shared" si="124"/>
        <v>0</v>
      </c>
      <c r="AA317">
        <v>0</v>
      </c>
      <c r="AB317">
        <v>0</v>
      </c>
      <c r="AC317">
        <f t="shared" si="125"/>
        <v>0</v>
      </c>
    </row>
    <row r="319" spans="1:29">
      <c r="A319" s="5" t="s">
        <v>310</v>
      </c>
      <c r="B319" s="5" t="s">
        <v>310</v>
      </c>
      <c r="C319" s="5" t="s">
        <v>310</v>
      </c>
      <c r="D319" s="5" t="s">
        <v>310</v>
      </c>
      <c r="E319" s="5" t="s">
        <v>310</v>
      </c>
      <c r="F319" s="5" t="s">
        <v>310</v>
      </c>
      <c r="G319" s="5" t="s">
        <v>310</v>
      </c>
      <c r="H319" s="5" t="s">
        <v>310</v>
      </c>
      <c r="I319" s="5" t="s">
        <v>310</v>
      </c>
      <c r="J319" s="5" t="s">
        <v>310</v>
      </c>
      <c r="K319" s="5" t="s">
        <v>310</v>
      </c>
      <c r="L319" s="5" t="s">
        <v>310</v>
      </c>
      <c r="M319" s="5" t="s">
        <v>310</v>
      </c>
      <c r="N319" s="5" t="s">
        <v>310</v>
      </c>
      <c r="O319" s="5" t="s">
        <v>310</v>
      </c>
      <c r="P319" s="5" t="s">
        <v>310</v>
      </c>
      <c r="Q319" s="5" t="s">
        <v>310</v>
      </c>
      <c r="R319" s="5" t="s">
        <v>310</v>
      </c>
      <c r="S319" s="5" t="s">
        <v>310</v>
      </c>
      <c r="T319" s="5" t="s">
        <v>310</v>
      </c>
      <c r="U319" s="5" t="s">
        <v>310</v>
      </c>
      <c r="V319" s="5" t="s">
        <v>310</v>
      </c>
      <c r="W319" s="5" t="s">
        <v>310</v>
      </c>
      <c r="X319" s="5" t="s">
        <v>310</v>
      </c>
      <c r="Y319" s="5" t="s">
        <v>310</v>
      </c>
      <c r="Z319" s="5" t="s">
        <v>310</v>
      </c>
      <c r="AA319" s="5" t="s">
        <v>310</v>
      </c>
      <c r="AB319" s="5" t="s">
        <v>310</v>
      </c>
      <c r="AC319" s="5" t="s">
        <v>310</v>
      </c>
    </row>
    <row r="320" spans="1:29">
      <c r="A320" t="s">
        <v>311</v>
      </c>
      <c r="B320">
        <v>0</v>
      </c>
      <c r="C320">
        <v>0</v>
      </c>
      <c r="D320">
        <f t="shared" ref="D320:D346" si="126">B320+C320</f>
        <v>0</v>
      </c>
      <c r="E320">
        <f>IF(D351&gt;0,ROUND((D320/D351) * 100, 4), "")</f>
        <v>0</v>
      </c>
      <c r="F320">
        <v>0</v>
      </c>
      <c r="G320">
        <v>0</v>
      </c>
      <c r="H320">
        <f t="shared" ref="H320:H346" si="127">F320+G320</f>
        <v>0</v>
      </c>
      <c r="I320">
        <v>0</v>
      </c>
      <c r="J320">
        <v>0</v>
      </c>
      <c r="K320">
        <f t="shared" ref="K320:K346" si="128">I320+J320</f>
        <v>0</v>
      </c>
      <c r="L320">
        <v>0</v>
      </c>
      <c r="M320">
        <v>0</v>
      </c>
      <c r="N320">
        <f t="shared" ref="N320:N346" si="129">L320+M320</f>
        <v>0</v>
      </c>
      <c r="O320">
        <v>0</v>
      </c>
      <c r="P320">
        <v>0</v>
      </c>
      <c r="Q320">
        <f t="shared" ref="Q320:Q346" si="130">O320+P320</f>
        <v>0</v>
      </c>
      <c r="R320">
        <v>0</v>
      </c>
      <c r="S320">
        <v>0</v>
      </c>
      <c r="T320">
        <f t="shared" ref="T320:T346" si="131">R320+S320</f>
        <v>0</v>
      </c>
      <c r="U320">
        <v>0</v>
      </c>
      <c r="V320">
        <v>0</v>
      </c>
      <c r="W320">
        <f t="shared" ref="W320:W346" si="132">U320+V320</f>
        <v>0</v>
      </c>
      <c r="X320">
        <v>0</v>
      </c>
      <c r="Y320">
        <v>0</v>
      </c>
      <c r="Z320">
        <f t="shared" ref="Z320:Z346" si="133">X320+Y320</f>
        <v>0</v>
      </c>
      <c r="AA320">
        <v>0</v>
      </c>
      <c r="AB320">
        <v>0</v>
      </c>
      <c r="AC320">
        <f t="shared" ref="AC320:AC346" si="134">AA320+AB320</f>
        <v>0</v>
      </c>
    </row>
    <row r="321" spans="1:29">
      <c r="A321" t="s">
        <v>312</v>
      </c>
      <c r="B321">
        <v>0</v>
      </c>
      <c r="C321">
        <v>0</v>
      </c>
      <c r="D321">
        <f t="shared" si="126"/>
        <v>0</v>
      </c>
      <c r="E321">
        <f>IF(D351&gt;0,ROUND((D321/D351) * 100, 4), "")</f>
        <v>0</v>
      </c>
      <c r="F321">
        <v>0</v>
      </c>
      <c r="G321">
        <v>0</v>
      </c>
      <c r="H321">
        <f t="shared" si="127"/>
        <v>0</v>
      </c>
      <c r="I321">
        <v>0</v>
      </c>
      <c r="J321">
        <v>0</v>
      </c>
      <c r="K321">
        <f t="shared" si="128"/>
        <v>0</v>
      </c>
      <c r="L321">
        <v>0</v>
      </c>
      <c r="M321">
        <v>0</v>
      </c>
      <c r="N321">
        <f t="shared" si="129"/>
        <v>0</v>
      </c>
      <c r="O321">
        <v>0</v>
      </c>
      <c r="P321">
        <v>0</v>
      </c>
      <c r="Q321">
        <f t="shared" si="130"/>
        <v>0</v>
      </c>
      <c r="R321">
        <v>0</v>
      </c>
      <c r="S321">
        <v>0</v>
      </c>
      <c r="T321">
        <f t="shared" si="131"/>
        <v>0</v>
      </c>
      <c r="U321">
        <v>0</v>
      </c>
      <c r="V321">
        <v>0</v>
      </c>
      <c r="W321">
        <f t="shared" si="132"/>
        <v>0</v>
      </c>
      <c r="X321">
        <v>0</v>
      </c>
      <c r="Y321">
        <v>0</v>
      </c>
      <c r="Z321">
        <f t="shared" si="133"/>
        <v>0</v>
      </c>
      <c r="AA321">
        <v>0</v>
      </c>
      <c r="AB321">
        <v>0</v>
      </c>
      <c r="AC321">
        <f t="shared" si="134"/>
        <v>0</v>
      </c>
    </row>
    <row r="322" spans="1:29">
      <c r="A322" t="s">
        <v>313</v>
      </c>
      <c r="B322">
        <v>0</v>
      </c>
      <c r="C322">
        <v>0</v>
      </c>
      <c r="D322">
        <f t="shared" si="126"/>
        <v>0</v>
      </c>
      <c r="E322">
        <f>IF(D351&gt;0,ROUND((D322/D351) * 100, 4), "")</f>
        <v>0</v>
      </c>
      <c r="F322">
        <v>0</v>
      </c>
      <c r="G322">
        <v>0</v>
      </c>
      <c r="H322">
        <f t="shared" si="127"/>
        <v>0</v>
      </c>
      <c r="I322">
        <v>0</v>
      </c>
      <c r="J322">
        <v>0</v>
      </c>
      <c r="K322">
        <f t="shared" si="128"/>
        <v>0</v>
      </c>
      <c r="L322">
        <v>0</v>
      </c>
      <c r="M322">
        <v>0</v>
      </c>
      <c r="N322">
        <f t="shared" si="129"/>
        <v>0</v>
      </c>
      <c r="O322">
        <v>0</v>
      </c>
      <c r="P322">
        <v>0</v>
      </c>
      <c r="Q322">
        <f t="shared" si="130"/>
        <v>0</v>
      </c>
      <c r="R322">
        <v>0</v>
      </c>
      <c r="S322">
        <v>0</v>
      </c>
      <c r="T322">
        <f t="shared" si="131"/>
        <v>0</v>
      </c>
      <c r="U322">
        <v>0</v>
      </c>
      <c r="V322">
        <v>0</v>
      </c>
      <c r="W322">
        <f t="shared" si="132"/>
        <v>0</v>
      </c>
      <c r="X322">
        <v>0</v>
      </c>
      <c r="Y322">
        <v>0</v>
      </c>
      <c r="Z322">
        <f t="shared" si="133"/>
        <v>0</v>
      </c>
      <c r="AA322">
        <v>0</v>
      </c>
      <c r="AB322">
        <v>0</v>
      </c>
      <c r="AC322">
        <f t="shared" si="134"/>
        <v>0</v>
      </c>
    </row>
    <row r="323" spans="1:29">
      <c r="A323" t="s">
        <v>314</v>
      </c>
      <c r="B323">
        <v>0</v>
      </c>
      <c r="C323">
        <v>0</v>
      </c>
      <c r="D323">
        <f t="shared" si="126"/>
        <v>0</v>
      </c>
      <c r="E323">
        <f>IF(D351&gt;0,ROUND((D323/D351) * 100, 4), "")</f>
        <v>0</v>
      </c>
      <c r="F323">
        <v>0</v>
      </c>
      <c r="G323">
        <v>0</v>
      </c>
      <c r="H323">
        <f t="shared" si="127"/>
        <v>0</v>
      </c>
      <c r="I323">
        <v>0</v>
      </c>
      <c r="J323">
        <v>0</v>
      </c>
      <c r="K323">
        <f t="shared" si="128"/>
        <v>0</v>
      </c>
      <c r="L323">
        <v>0</v>
      </c>
      <c r="M323">
        <v>0</v>
      </c>
      <c r="N323">
        <f t="shared" si="129"/>
        <v>0</v>
      </c>
      <c r="O323">
        <v>0</v>
      </c>
      <c r="P323">
        <v>0</v>
      </c>
      <c r="Q323">
        <f t="shared" si="130"/>
        <v>0</v>
      </c>
      <c r="R323">
        <v>0</v>
      </c>
      <c r="S323">
        <v>0</v>
      </c>
      <c r="T323">
        <f t="shared" si="131"/>
        <v>0</v>
      </c>
      <c r="U323">
        <v>0</v>
      </c>
      <c r="V323">
        <v>0</v>
      </c>
      <c r="W323">
        <f t="shared" si="132"/>
        <v>0</v>
      </c>
      <c r="X323">
        <v>0</v>
      </c>
      <c r="Y323">
        <v>0</v>
      </c>
      <c r="Z323">
        <f t="shared" si="133"/>
        <v>0</v>
      </c>
      <c r="AA323">
        <v>0</v>
      </c>
      <c r="AB323">
        <v>0</v>
      </c>
      <c r="AC323">
        <f t="shared" si="134"/>
        <v>0</v>
      </c>
    </row>
    <row r="324" spans="1:29">
      <c r="A324" t="s">
        <v>315</v>
      </c>
      <c r="B324">
        <v>0</v>
      </c>
      <c r="C324">
        <v>0</v>
      </c>
      <c r="D324">
        <f t="shared" si="126"/>
        <v>0</v>
      </c>
      <c r="E324">
        <f>IF(D351&gt;0,ROUND((D324/D351) * 100, 4), "")</f>
        <v>0</v>
      </c>
      <c r="F324">
        <v>0</v>
      </c>
      <c r="G324">
        <v>0</v>
      </c>
      <c r="H324">
        <f t="shared" si="127"/>
        <v>0</v>
      </c>
      <c r="I324">
        <v>0</v>
      </c>
      <c r="J324">
        <v>0</v>
      </c>
      <c r="K324">
        <f t="shared" si="128"/>
        <v>0</v>
      </c>
      <c r="L324">
        <v>0</v>
      </c>
      <c r="M324">
        <v>0</v>
      </c>
      <c r="N324">
        <f t="shared" si="129"/>
        <v>0</v>
      </c>
      <c r="O324">
        <v>0</v>
      </c>
      <c r="P324">
        <v>0</v>
      </c>
      <c r="Q324">
        <f t="shared" si="130"/>
        <v>0</v>
      </c>
      <c r="R324">
        <v>0</v>
      </c>
      <c r="S324">
        <v>0</v>
      </c>
      <c r="T324">
        <f t="shared" si="131"/>
        <v>0</v>
      </c>
      <c r="U324">
        <v>0</v>
      </c>
      <c r="V324">
        <v>0</v>
      </c>
      <c r="W324">
        <f t="shared" si="132"/>
        <v>0</v>
      </c>
      <c r="X324">
        <v>0</v>
      </c>
      <c r="Y324">
        <v>0</v>
      </c>
      <c r="Z324">
        <f t="shared" si="133"/>
        <v>0</v>
      </c>
      <c r="AA324">
        <v>0</v>
      </c>
      <c r="AB324">
        <v>0</v>
      </c>
      <c r="AC324">
        <f t="shared" si="134"/>
        <v>0</v>
      </c>
    </row>
    <row r="325" spans="1:29">
      <c r="A325" t="s">
        <v>316</v>
      </c>
      <c r="B325">
        <v>0</v>
      </c>
      <c r="C325">
        <v>0</v>
      </c>
      <c r="D325">
        <f t="shared" si="126"/>
        <v>0</v>
      </c>
      <c r="E325">
        <f>IF(D351&gt;0,ROUND((D325/D351) * 100, 4), "")</f>
        <v>0</v>
      </c>
      <c r="F325">
        <v>0</v>
      </c>
      <c r="G325">
        <v>0</v>
      </c>
      <c r="H325">
        <f t="shared" si="127"/>
        <v>0</v>
      </c>
      <c r="I325">
        <v>0</v>
      </c>
      <c r="J325">
        <v>0</v>
      </c>
      <c r="K325">
        <f t="shared" si="128"/>
        <v>0</v>
      </c>
      <c r="L325">
        <v>0</v>
      </c>
      <c r="M325">
        <v>0</v>
      </c>
      <c r="N325">
        <f t="shared" si="129"/>
        <v>0</v>
      </c>
      <c r="O325">
        <v>0</v>
      </c>
      <c r="P325">
        <v>0</v>
      </c>
      <c r="Q325">
        <f t="shared" si="130"/>
        <v>0</v>
      </c>
      <c r="R325">
        <v>0</v>
      </c>
      <c r="S325">
        <v>0</v>
      </c>
      <c r="T325">
        <f t="shared" si="131"/>
        <v>0</v>
      </c>
      <c r="U325">
        <v>0</v>
      </c>
      <c r="V325">
        <v>0</v>
      </c>
      <c r="W325">
        <f t="shared" si="132"/>
        <v>0</v>
      </c>
      <c r="X325">
        <v>0</v>
      </c>
      <c r="Y325">
        <v>0</v>
      </c>
      <c r="Z325">
        <f t="shared" si="133"/>
        <v>0</v>
      </c>
      <c r="AA325">
        <v>0</v>
      </c>
      <c r="AB325">
        <v>0</v>
      </c>
      <c r="AC325">
        <f t="shared" si="134"/>
        <v>0</v>
      </c>
    </row>
    <row r="326" spans="1:29">
      <c r="A326" t="s">
        <v>317</v>
      </c>
      <c r="B326">
        <v>0</v>
      </c>
      <c r="C326">
        <v>2</v>
      </c>
      <c r="D326">
        <f t="shared" si="126"/>
        <v>2</v>
      </c>
      <c r="E326">
        <f>IF(D351&gt;0,ROUND((D326/D351) * 100, 4), "")</f>
        <v>0.27400000000000002</v>
      </c>
      <c r="F326">
        <v>0</v>
      </c>
      <c r="G326">
        <v>3</v>
      </c>
      <c r="H326">
        <f t="shared" si="127"/>
        <v>3</v>
      </c>
      <c r="I326">
        <v>0</v>
      </c>
      <c r="J326">
        <v>0</v>
      </c>
      <c r="K326">
        <f t="shared" si="128"/>
        <v>0</v>
      </c>
      <c r="L326">
        <v>0</v>
      </c>
      <c r="M326">
        <v>0</v>
      </c>
      <c r="N326">
        <f t="shared" si="129"/>
        <v>0</v>
      </c>
      <c r="O326">
        <v>0</v>
      </c>
      <c r="P326">
        <v>0</v>
      </c>
      <c r="Q326">
        <f t="shared" si="130"/>
        <v>0</v>
      </c>
      <c r="R326">
        <v>0</v>
      </c>
      <c r="S326">
        <v>0</v>
      </c>
      <c r="T326">
        <f t="shared" si="131"/>
        <v>0</v>
      </c>
      <c r="U326">
        <v>0</v>
      </c>
      <c r="V326">
        <v>0</v>
      </c>
      <c r="W326">
        <f t="shared" si="132"/>
        <v>0</v>
      </c>
      <c r="X326">
        <v>0</v>
      </c>
      <c r="Y326">
        <v>0</v>
      </c>
      <c r="Z326">
        <f t="shared" si="133"/>
        <v>0</v>
      </c>
      <c r="AA326">
        <v>0</v>
      </c>
      <c r="AB326">
        <v>0</v>
      </c>
      <c r="AC326">
        <f t="shared" si="134"/>
        <v>0</v>
      </c>
    </row>
    <row r="327" spans="1:29">
      <c r="A327" t="s">
        <v>318</v>
      </c>
      <c r="B327">
        <v>0</v>
      </c>
      <c r="C327">
        <v>0</v>
      </c>
      <c r="D327">
        <f t="shared" si="126"/>
        <v>0</v>
      </c>
      <c r="E327">
        <f>IF(D351&gt;0,ROUND((D327/D351) * 100, 4), "")</f>
        <v>0</v>
      </c>
      <c r="F327">
        <v>0</v>
      </c>
      <c r="G327">
        <v>0</v>
      </c>
      <c r="H327">
        <f t="shared" si="127"/>
        <v>0</v>
      </c>
      <c r="I327">
        <v>0</v>
      </c>
      <c r="J327">
        <v>0</v>
      </c>
      <c r="K327">
        <f t="shared" si="128"/>
        <v>0</v>
      </c>
      <c r="L327">
        <v>0</v>
      </c>
      <c r="M327">
        <v>0</v>
      </c>
      <c r="N327">
        <f t="shared" si="129"/>
        <v>0</v>
      </c>
      <c r="O327">
        <v>0</v>
      </c>
      <c r="P327">
        <v>0</v>
      </c>
      <c r="Q327">
        <f t="shared" si="130"/>
        <v>0</v>
      </c>
      <c r="R327">
        <v>0</v>
      </c>
      <c r="S327">
        <v>0</v>
      </c>
      <c r="T327">
        <f t="shared" si="131"/>
        <v>0</v>
      </c>
      <c r="U327">
        <v>0</v>
      </c>
      <c r="V327">
        <v>0</v>
      </c>
      <c r="W327">
        <f t="shared" si="132"/>
        <v>0</v>
      </c>
      <c r="X327">
        <v>0</v>
      </c>
      <c r="Y327">
        <v>0</v>
      </c>
      <c r="Z327">
        <f t="shared" si="133"/>
        <v>0</v>
      </c>
      <c r="AA327">
        <v>0</v>
      </c>
      <c r="AB327">
        <v>0</v>
      </c>
      <c r="AC327">
        <f t="shared" si="134"/>
        <v>0</v>
      </c>
    </row>
    <row r="328" spans="1:29">
      <c r="A328" t="s">
        <v>319</v>
      </c>
      <c r="B328">
        <v>0</v>
      </c>
      <c r="C328">
        <v>0</v>
      </c>
      <c r="D328">
        <f t="shared" si="126"/>
        <v>0</v>
      </c>
      <c r="E328">
        <f>IF(D351&gt;0,ROUND((D328/D351) * 100, 4), "")</f>
        <v>0</v>
      </c>
      <c r="F328">
        <v>0</v>
      </c>
      <c r="G328">
        <v>0</v>
      </c>
      <c r="H328">
        <f t="shared" si="127"/>
        <v>0</v>
      </c>
      <c r="I328">
        <v>0</v>
      </c>
      <c r="J328">
        <v>0</v>
      </c>
      <c r="K328">
        <f t="shared" si="128"/>
        <v>0</v>
      </c>
      <c r="L328">
        <v>0</v>
      </c>
      <c r="M328">
        <v>0</v>
      </c>
      <c r="N328">
        <f t="shared" si="129"/>
        <v>0</v>
      </c>
      <c r="O328">
        <v>0</v>
      </c>
      <c r="P328">
        <v>0</v>
      </c>
      <c r="Q328">
        <f t="shared" si="130"/>
        <v>0</v>
      </c>
      <c r="R328">
        <v>0</v>
      </c>
      <c r="S328">
        <v>0</v>
      </c>
      <c r="T328">
        <f t="shared" si="131"/>
        <v>0</v>
      </c>
      <c r="U328">
        <v>0</v>
      </c>
      <c r="V328">
        <v>0</v>
      </c>
      <c r="W328">
        <f t="shared" si="132"/>
        <v>0</v>
      </c>
      <c r="X328">
        <v>0</v>
      </c>
      <c r="Y328">
        <v>0</v>
      </c>
      <c r="Z328">
        <f t="shared" si="133"/>
        <v>0</v>
      </c>
      <c r="AA328">
        <v>0</v>
      </c>
      <c r="AB328">
        <v>0</v>
      </c>
      <c r="AC328">
        <f t="shared" si="134"/>
        <v>0</v>
      </c>
    </row>
    <row r="329" spans="1:29">
      <c r="A329" t="s">
        <v>320</v>
      </c>
      <c r="B329">
        <v>0</v>
      </c>
      <c r="C329">
        <v>3</v>
      </c>
      <c r="D329">
        <f t="shared" si="126"/>
        <v>3</v>
      </c>
      <c r="E329">
        <f>IF(D351&gt;0,ROUND((D329/D351) * 100, 4), "")</f>
        <v>0.41099999999999998</v>
      </c>
      <c r="F329">
        <v>0</v>
      </c>
      <c r="G329">
        <v>1</v>
      </c>
      <c r="H329">
        <f t="shared" si="127"/>
        <v>1</v>
      </c>
      <c r="I329">
        <v>0</v>
      </c>
      <c r="J329">
        <v>0</v>
      </c>
      <c r="K329">
        <f t="shared" si="128"/>
        <v>0</v>
      </c>
      <c r="L329">
        <v>0</v>
      </c>
      <c r="M329">
        <v>0</v>
      </c>
      <c r="N329">
        <f t="shared" si="129"/>
        <v>0</v>
      </c>
      <c r="O329">
        <v>0</v>
      </c>
      <c r="P329">
        <v>0</v>
      </c>
      <c r="Q329">
        <f t="shared" si="130"/>
        <v>0</v>
      </c>
      <c r="R329">
        <v>0</v>
      </c>
      <c r="S329">
        <v>0</v>
      </c>
      <c r="T329">
        <f t="shared" si="131"/>
        <v>0</v>
      </c>
      <c r="U329">
        <v>0</v>
      </c>
      <c r="V329">
        <v>0</v>
      </c>
      <c r="W329">
        <f t="shared" si="132"/>
        <v>0</v>
      </c>
      <c r="X329">
        <v>0</v>
      </c>
      <c r="Y329">
        <v>0</v>
      </c>
      <c r="Z329">
        <f t="shared" si="133"/>
        <v>0</v>
      </c>
      <c r="AA329">
        <v>0</v>
      </c>
      <c r="AB329">
        <v>0</v>
      </c>
      <c r="AC329">
        <f t="shared" si="134"/>
        <v>0</v>
      </c>
    </row>
    <row r="330" spans="1:29">
      <c r="A330" t="s">
        <v>321</v>
      </c>
      <c r="B330">
        <v>0</v>
      </c>
      <c r="C330">
        <v>0</v>
      </c>
      <c r="D330">
        <f t="shared" si="126"/>
        <v>0</v>
      </c>
      <c r="E330">
        <f>IF(D351&gt;0,ROUND((D330/D351) * 100, 4), "")</f>
        <v>0</v>
      </c>
      <c r="F330">
        <v>0</v>
      </c>
      <c r="G330">
        <v>0</v>
      </c>
      <c r="H330">
        <f t="shared" si="127"/>
        <v>0</v>
      </c>
      <c r="I330">
        <v>0</v>
      </c>
      <c r="J330">
        <v>0</v>
      </c>
      <c r="K330">
        <f t="shared" si="128"/>
        <v>0</v>
      </c>
      <c r="L330">
        <v>0</v>
      </c>
      <c r="M330">
        <v>0</v>
      </c>
      <c r="N330">
        <f t="shared" si="129"/>
        <v>0</v>
      </c>
      <c r="O330">
        <v>0</v>
      </c>
      <c r="P330">
        <v>0</v>
      </c>
      <c r="Q330">
        <f t="shared" si="130"/>
        <v>0</v>
      </c>
      <c r="R330">
        <v>0</v>
      </c>
      <c r="S330">
        <v>0</v>
      </c>
      <c r="T330">
        <f t="shared" si="131"/>
        <v>0</v>
      </c>
      <c r="U330">
        <v>0</v>
      </c>
      <c r="V330">
        <v>0</v>
      </c>
      <c r="W330">
        <f t="shared" si="132"/>
        <v>0</v>
      </c>
      <c r="X330">
        <v>0</v>
      </c>
      <c r="Y330">
        <v>0</v>
      </c>
      <c r="Z330">
        <f t="shared" si="133"/>
        <v>0</v>
      </c>
      <c r="AA330">
        <v>0</v>
      </c>
      <c r="AB330">
        <v>0</v>
      </c>
      <c r="AC330">
        <f t="shared" si="134"/>
        <v>0</v>
      </c>
    </row>
    <row r="331" spans="1:29">
      <c r="A331" t="s">
        <v>322</v>
      </c>
      <c r="B331">
        <v>4</v>
      </c>
      <c r="C331">
        <v>16</v>
      </c>
      <c r="D331">
        <f t="shared" si="126"/>
        <v>20</v>
      </c>
      <c r="E331">
        <f>IF(D351&gt;0,ROUND((D331/D351) * 100, 4), "")</f>
        <v>2.7397</v>
      </c>
      <c r="F331">
        <v>2</v>
      </c>
      <c r="G331">
        <v>8</v>
      </c>
      <c r="H331">
        <f t="shared" si="127"/>
        <v>10</v>
      </c>
      <c r="I331">
        <v>0</v>
      </c>
      <c r="J331">
        <v>3</v>
      </c>
      <c r="K331">
        <f t="shared" si="128"/>
        <v>3</v>
      </c>
      <c r="L331">
        <v>2</v>
      </c>
      <c r="M331">
        <v>1</v>
      </c>
      <c r="N331">
        <f t="shared" si="129"/>
        <v>3</v>
      </c>
      <c r="O331">
        <v>0</v>
      </c>
      <c r="P331">
        <v>0</v>
      </c>
      <c r="Q331">
        <f t="shared" si="130"/>
        <v>0</v>
      </c>
      <c r="R331">
        <v>0</v>
      </c>
      <c r="S331">
        <v>0</v>
      </c>
      <c r="T331">
        <f t="shared" si="131"/>
        <v>0</v>
      </c>
      <c r="U331">
        <v>0</v>
      </c>
      <c r="V331">
        <v>0</v>
      </c>
      <c r="W331">
        <f t="shared" si="132"/>
        <v>0</v>
      </c>
      <c r="X331">
        <v>0</v>
      </c>
      <c r="Y331">
        <v>0</v>
      </c>
      <c r="Z331">
        <f t="shared" si="133"/>
        <v>0</v>
      </c>
      <c r="AA331">
        <v>0</v>
      </c>
      <c r="AB331">
        <v>0</v>
      </c>
      <c r="AC331">
        <f t="shared" si="134"/>
        <v>0</v>
      </c>
    </row>
    <row r="332" spans="1:29">
      <c r="A332" t="s">
        <v>323</v>
      </c>
      <c r="B332">
        <v>25</v>
      </c>
      <c r="C332">
        <v>17</v>
      </c>
      <c r="D332">
        <f t="shared" si="126"/>
        <v>42</v>
      </c>
      <c r="E332">
        <f>IF(D351&gt;0,ROUND((D332/D351) * 100, 4), "")</f>
        <v>5.7534000000000001</v>
      </c>
      <c r="F332">
        <v>12</v>
      </c>
      <c r="G332">
        <v>9</v>
      </c>
      <c r="H332">
        <f t="shared" si="127"/>
        <v>21</v>
      </c>
      <c r="I332">
        <v>1</v>
      </c>
      <c r="J332">
        <v>0</v>
      </c>
      <c r="K332">
        <f t="shared" si="128"/>
        <v>1</v>
      </c>
      <c r="L332">
        <v>10</v>
      </c>
      <c r="M332">
        <v>1</v>
      </c>
      <c r="N332">
        <f t="shared" si="129"/>
        <v>11</v>
      </c>
      <c r="O332">
        <v>0</v>
      </c>
      <c r="P332">
        <v>0</v>
      </c>
      <c r="Q332">
        <f t="shared" si="130"/>
        <v>0</v>
      </c>
      <c r="R332">
        <v>0</v>
      </c>
      <c r="S332">
        <v>1</v>
      </c>
      <c r="T332">
        <f t="shared" si="131"/>
        <v>1</v>
      </c>
      <c r="U332">
        <v>0</v>
      </c>
      <c r="V332">
        <v>0</v>
      </c>
      <c r="W332">
        <f t="shared" si="132"/>
        <v>0</v>
      </c>
      <c r="X332">
        <v>0</v>
      </c>
      <c r="Y332">
        <v>0</v>
      </c>
      <c r="Z332">
        <f t="shared" si="133"/>
        <v>0</v>
      </c>
      <c r="AA332">
        <v>1</v>
      </c>
      <c r="AB332">
        <v>0</v>
      </c>
      <c r="AC332">
        <f t="shared" si="134"/>
        <v>1</v>
      </c>
    </row>
    <row r="333" spans="1:29">
      <c r="A333" t="s">
        <v>324</v>
      </c>
      <c r="B333">
        <v>0</v>
      </c>
      <c r="C333">
        <v>0</v>
      </c>
      <c r="D333">
        <f t="shared" si="126"/>
        <v>0</v>
      </c>
      <c r="E333">
        <f>IF(D351&gt;0,ROUND((D333/D351) * 100, 4), "")</f>
        <v>0</v>
      </c>
      <c r="F333">
        <v>0</v>
      </c>
      <c r="G333">
        <v>0</v>
      </c>
      <c r="H333">
        <f t="shared" si="127"/>
        <v>0</v>
      </c>
      <c r="I333">
        <v>0</v>
      </c>
      <c r="J333">
        <v>0</v>
      </c>
      <c r="K333">
        <f t="shared" si="128"/>
        <v>0</v>
      </c>
      <c r="L333">
        <v>0</v>
      </c>
      <c r="M333">
        <v>0</v>
      </c>
      <c r="N333">
        <f t="shared" si="129"/>
        <v>0</v>
      </c>
      <c r="O333">
        <v>0</v>
      </c>
      <c r="P333">
        <v>0</v>
      </c>
      <c r="Q333">
        <f t="shared" si="130"/>
        <v>0</v>
      </c>
      <c r="R333">
        <v>0</v>
      </c>
      <c r="S333">
        <v>0</v>
      </c>
      <c r="T333">
        <f t="shared" si="131"/>
        <v>0</v>
      </c>
      <c r="U333">
        <v>0</v>
      </c>
      <c r="V333">
        <v>0</v>
      </c>
      <c r="W333">
        <f t="shared" si="132"/>
        <v>0</v>
      </c>
      <c r="X333">
        <v>0</v>
      </c>
      <c r="Y333">
        <v>0</v>
      </c>
      <c r="Z333">
        <f t="shared" si="133"/>
        <v>0</v>
      </c>
      <c r="AA333">
        <v>0</v>
      </c>
      <c r="AB333">
        <v>0</v>
      </c>
      <c r="AC333">
        <f t="shared" si="134"/>
        <v>0</v>
      </c>
    </row>
    <row r="334" spans="1:29">
      <c r="A334" t="s">
        <v>325</v>
      </c>
      <c r="B334">
        <v>0</v>
      </c>
      <c r="C334">
        <v>0</v>
      </c>
      <c r="D334">
        <f t="shared" si="126"/>
        <v>0</v>
      </c>
      <c r="E334">
        <f>IF(D351&gt;0,ROUND((D334/D351) * 100, 4), "")</f>
        <v>0</v>
      </c>
      <c r="F334">
        <v>0</v>
      </c>
      <c r="G334">
        <v>0</v>
      </c>
      <c r="H334">
        <f t="shared" si="127"/>
        <v>0</v>
      </c>
      <c r="I334">
        <v>0</v>
      </c>
      <c r="J334">
        <v>0</v>
      </c>
      <c r="K334">
        <f t="shared" si="128"/>
        <v>0</v>
      </c>
      <c r="L334">
        <v>0</v>
      </c>
      <c r="M334">
        <v>0</v>
      </c>
      <c r="N334">
        <f t="shared" si="129"/>
        <v>0</v>
      </c>
      <c r="O334">
        <v>0</v>
      </c>
      <c r="P334">
        <v>0</v>
      </c>
      <c r="Q334">
        <f t="shared" si="130"/>
        <v>0</v>
      </c>
      <c r="R334">
        <v>0</v>
      </c>
      <c r="S334">
        <v>0</v>
      </c>
      <c r="T334">
        <f t="shared" si="131"/>
        <v>0</v>
      </c>
      <c r="U334">
        <v>0</v>
      </c>
      <c r="V334">
        <v>0</v>
      </c>
      <c r="W334">
        <f t="shared" si="132"/>
        <v>0</v>
      </c>
      <c r="X334">
        <v>0</v>
      </c>
      <c r="Y334">
        <v>0</v>
      </c>
      <c r="Z334">
        <f t="shared" si="133"/>
        <v>0</v>
      </c>
      <c r="AA334">
        <v>0</v>
      </c>
      <c r="AB334">
        <v>0</v>
      </c>
      <c r="AC334">
        <f t="shared" si="134"/>
        <v>0</v>
      </c>
    </row>
    <row r="335" spans="1:29">
      <c r="A335" t="s">
        <v>326</v>
      </c>
      <c r="B335">
        <v>0</v>
      </c>
      <c r="C335">
        <v>0</v>
      </c>
      <c r="D335">
        <f t="shared" si="126"/>
        <v>0</v>
      </c>
      <c r="E335">
        <f>IF(D351&gt;0,ROUND((D335/D351) * 100, 4), "")</f>
        <v>0</v>
      </c>
      <c r="F335">
        <v>0</v>
      </c>
      <c r="G335">
        <v>0</v>
      </c>
      <c r="H335">
        <f t="shared" si="127"/>
        <v>0</v>
      </c>
      <c r="I335">
        <v>0</v>
      </c>
      <c r="J335">
        <v>0</v>
      </c>
      <c r="K335">
        <f t="shared" si="128"/>
        <v>0</v>
      </c>
      <c r="L335">
        <v>0</v>
      </c>
      <c r="M335">
        <v>0</v>
      </c>
      <c r="N335">
        <f t="shared" si="129"/>
        <v>0</v>
      </c>
      <c r="O335">
        <v>0</v>
      </c>
      <c r="P335">
        <v>0</v>
      </c>
      <c r="Q335">
        <f t="shared" si="130"/>
        <v>0</v>
      </c>
      <c r="R335">
        <v>0</v>
      </c>
      <c r="S335">
        <v>0</v>
      </c>
      <c r="T335">
        <f t="shared" si="131"/>
        <v>0</v>
      </c>
      <c r="U335">
        <v>0</v>
      </c>
      <c r="V335">
        <v>0</v>
      </c>
      <c r="W335">
        <f t="shared" si="132"/>
        <v>0</v>
      </c>
      <c r="X335">
        <v>0</v>
      </c>
      <c r="Y335">
        <v>0</v>
      </c>
      <c r="Z335">
        <f t="shared" si="133"/>
        <v>0</v>
      </c>
      <c r="AA335">
        <v>0</v>
      </c>
      <c r="AB335">
        <v>0</v>
      </c>
      <c r="AC335">
        <f t="shared" si="134"/>
        <v>0</v>
      </c>
    </row>
    <row r="336" spans="1:29">
      <c r="A336" t="s">
        <v>327</v>
      </c>
      <c r="B336">
        <v>0</v>
      </c>
      <c r="C336">
        <v>7</v>
      </c>
      <c r="D336">
        <f t="shared" si="126"/>
        <v>7</v>
      </c>
      <c r="E336">
        <f>IF(D351&gt;0,ROUND((D336/D351) * 100, 4), "")</f>
        <v>0.95889999999999997</v>
      </c>
      <c r="F336">
        <v>0</v>
      </c>
      <c r="G336">
        <v>3</v>
      </c>
      <c r="H336">
        <f t="shared" si="127"/>
        <v>3</v>
      </c>
      <c r="I336">
        <v>0</v>
      </c>
      <c r="J336">
        <v>1</v>
      </c>
      <c r="K336">
        <f t="shared" si="128"/>
        <v>1</v>
      </c>
      <c r="L336">
        <v>0</v>
      </c>
      <c r="M336">
        <v>1</v>
      </c>
      <c r="N336">
        <f t="shared" si="129"/>
        <v>1</v>
      </c>
      <c r="O336">
        <v>0</v>
      </c>
      <c r="P336">
        <v>0</v>
      </c>
      <c r="Q336">
        <f t="shared" si="130"/>
        <v>0</v>
      </c>
      <c r="R336">
        <v>0</v>
      </c>
      <c r="S336">
        <v>0</v>
      </c>
      <c r="T336">
        <f t="shared" si="131"/>
        <v>0</v>
      </c>
      <c r="U336">
        <v>0</v>
      </c>
      <c r="V336">
        <v>0</v>
      </c>
      <c r="W336">
        <f t="shared" si="132"/>
        <v>0</v>
      </c>
      <c r="X336">
        <v>0</v>
      </c>
      <c r="Y336">
        <v>0</v>
      </c>
      <c r="Z336">
        <f t="shared" si="133"/>
        <v>0</v>
      </c>
      <c r="AA336">
        <v>0</v>
      </c>
      <c r="AB336">
        <v>1</v>
      </c>
      <c r="AC336">
        <f t="shared" si="134"/>
        <v>1</v>
      </c>
    </row>
    <row r="337" spans="1:29">
      <c r="A337" t="s">
        <v>328</v>
      </c>
      <c r="B337">
        <v>0</v>
      </c>
      <c r="C337">
        <v>0</v>
      </c>
      <c r="D337">
        <f t="shared" si="126"/>
        <v>0</v>
      </c>
      <c r="E337">
        <f>IF(D351&gt;0,ROUND((D337/D351) * 100, 4), "")</f>
        <v>0</v>
      </c>
      <c r="F337">
        <v>0</v>
      </c>
      <c r="G337">
        <v>0</v>
      </c>
      <c r="H337">
        <f t="shared" si="127"/>
        <v>0</v>
      </c>
      <c r="I337">
        <v>0</v>
      </c>
      <c r="J337">
        <v>0</v>
      </c>
      <c r="K337">
        <f t="shared" si="128"/>
        <v>0</v>
      </c>
      <c r="L337">
        <v>0</v>
      </c>
      <c r="M337">
        <v>0</v>
      </c>
      <c r="N337">
        <f t="shared" si="129"/>
        <v>0</v>
      </c>
      <c r="O337">
        <v>0</v>
      </c>
      <c r="P337">
        <v>0</v>
      </c>
      <c r="Q337">
        <f t="shared" si="130"/>
        <v>0</v>
      </c>
      <c r="R337">
        <v>0</v>
      </c>
      <c r="S337">
        <v>0</v>
      </c>
      <c r="T337">
        <f t="shared" si="131"/>
        <v>0</v>
      </c>
      <c r="U337">
        <v>0</v>
      </c>
      <c r="V337">
        <v>0</v>
      </c>
      <c r="W337">
        <f t="shared" si="132"/>
        <v>0</v>
      </c>
      <c r="X337">
        <v>0</v>
      </c>
      <c r="Y337">
        <v>0</v>
      </c>
      <c r="Z337">
        <f t="shared" si="133"/>
        <v>0</v>
      </c>
      <c r="AA337">
        <v>0</v>
      </c>
      <c r="AB337">
        <v>0</v>
      </c>
      <c r="AC337">
        <f t="shared" si="134"/>
        <v>0</v>
      </c>
    </row>
    <row r="338" spans="1:29">
      <c r="A338" t="s">
        <v>329</v>
      </c>
      <c r="B338">
        <v>0</v>
      </c>
      <c r="C338">
        <v>0</v>
      </c>
      <c r="D338">
        <f t="shared" si="126"/>
        <v>0</v>
      </c>
      <c r="E338">
        <f>IF(D351&gt;0,ROUND((D338/D351) * 100, 4), "")</f>
        <v>0</v>
      </c>
      <c r="F338">
        <v>0</v>
      </c>
      <c r="G338">
        <v>0</v>
      </c>
      <c r="H338">
        <f t="shared" si="127"/>
        <v>0</v>
      </c>
      <c r="I338">
        <v>0</v>
      </c>
      <c r="J338">
        <v>0</v>
      </c>
      <c r="K338">
        <f t="shared" si="128"/>
        <v>0</v>
      </c>
      <c r="L338">
        <v>0</v>
      </c>
      <c r="M338">
        <v>0</v>
      </c>
      <c r="N338">
        <f t="shared" si="129"/>
        <v>0</v>
      </c>
      <c r="O338">
        <v>0</v>
      </c>
      <c r="P338">
        <v>0</v>
      </c>
      <c r="Q338">
        <f t="shared" si="130"/>
        <v>0</v>
      </c>
      <c r="R338">
        <v>0</v>
      </c>
      <c r="S338">
        <v>0</v>
      </c>
      <c r="T338">
        <f t="shared" si="131"/>
        <v>0</v>
      </c>
      <c r="U338">
        <v>0</v>
      </c>
      <c r="V338">
        <v>0</v>
      </c>
      <c r="W338">
        <f t="shared" si="132"/>
        <v>0</v>
      </c>
      <c r="X338">
        <v>0</v>
      </c>
      <c r="Y338">
        <v>0</v>
      </c>
      <c r="Z338">
        <f t="shared" si="133"/>
        <v>0</v>
      </c>
      <c r="AA338">
        <v>0</v>
      </c>
      <c r="AB338">
        <v>0</v>
      </c>
      <c r="AC338">
        <f t="shared" si="134"/>
        <v>0</v>
      </c>
    </row>
    <row r="339" spans="1:29">
      <c r="A339" t="s">
        <v>330</v>
      </c>
      <c r="B339">
        <v>0</v>
      </c>
      <c r="C339">
        <v>1</v>
      </c>
      <c r="D339">
        <f t="shared" si="126"/>
        <v>1</v>
      </c>
      <c r="E339">
        <f>IF(D351&gt;0,ROUND((D339/D351) * 100, 4), "")</f>
        <v>0.13700000000000001</v>
      </c>
      <c r="F339">
        <v>0</v>
      </c>
      <c r="G339">
        <v>0</v>
      </c>
      <c r="H339">
        <f t="shared" si="127"/>
        <v>0</v>
      </c>
      <c r="I339">
        <v>0</v>
      </c>
      <c r="J339">
        <v>0</v>
      </c>
      <c r="K339">
        <f t="shared" si="128"/>
        <v>0</v>
      </c>
      <c r="L339">
        <v>0</v>
      </c>
      <c r="M339">
        <v>0</v>
      </c>
      <c r="N339">
        <f t="shared" si="129"/>
        <v>0</v>
      </c>
      <c r="O339">
        <v>0</v>
      </c>
      <c r="P339">
        <v>0</v>
      </c>
      <c r="Q339">
        <f t="shared" si="130"/>
        <v>0</v>
      </c>
      <c r="R339">
        <v>0</v>
      </c>
      <c r="S339">
        <v>0</v>
      </c>
      <c r="T339">
        <f t="shared" si="131"/>
        <v>0</v>
      </c>
      <c r="U339">
        <v>0</v>
      </c>
      <c r="V339">
        <v>0</v>
      </c>
      <c r="W339">
        <f t="shared" si="132"/>
        <v>0</v>
      </c>
      <c r="X339">
        <v>0</v>
      </c>
      <c r="Y339">
        <v>0</v>
      </c>
      <c r="Z339">
        <f t="shared" si="133"/>
        <v>0</v>
      </c>
      <c r="AA339">
        <v>0</v>
      </c>
      <c r="AB339">
        <v>0</v>
      </c>
      <c r="AC339">
        <f t="shared" si="134"/>
        <v>0</v>
      </c>
    </row>
    <row r="340" spans="1:29">
      <c r="A340" t="s">
        <v>331</v>
      </c>
      <c r="B340">
        <v>0</v>
      </c>
      <c r="C340">
        <v>0</v>
      </c>
      <c r="D340">
        <f t="shared" si="126"/>
        <v>0</v>
      </c>
      <c r="E340">
        <f>IF(D351&gt;0,ROUND((D340/D351) * 100, 4), "")</f>
        <v>0</v>
      </c>
      <c r="F340">
        <v>0</v>
      </c>
      <c r="G340">
        <v>0</v>
      </c>
      <c r="H340">
        <f t="shared" si="127"/>
        <v>0</v>
      </c>
      <c r="I340">
        <v>0</v>
      </c>
      <c r="J340">
        <v>0</v>
      </c>
      <c r="K340">
        <f t="shared" si="128"/>
        <v>0</v>
      </c>
      <c r="L340">
        <v>0</v>
      </c>
      <c r="M340">
        <v>0</v>
      </c>
      <c r="N340">
        <f t="shared" si="129"/>
        <v>0</v>
      </c>
      <c r="O340">
        <v>0</v>
      </c>
      <c r="P340">
        <v>0</v>
      </c>
      <c r="Q340">
        <f t="shared" si="130"/>
        <v>0</v>
      </c>
      <c r="R340">
        <v>0</v>
      </c>
      <c r="S340">
        <v>0</v>
      </c>
      <c r="T340">
        <f t="shared" si="131"/>
        <v>0</v>
      </c>
      <c r="U340">
        <v>0</v>
      </c>
      <c r="V340">
        <v>0</v>
      </c>
      <c r="W340">
        <f t="shared" si="132"/>
        <v>0</v>
      </c>
      <c r="X340">
        <v>0</v>
      </c>
      <c r="Y340">
        <v>0</v>
      </c>
      <c r="Z340">
        <f t="shared" si="133"/>
        <v>0</v>
      </c>
      <c r="AA340">
        <v>0</v>
      </c>
      <c r="AB340">
        <v>0</v>
      </c>
      <c r="AC340">
        <f t="shared" si="134"/>
        <v>0</v>
      </c>
    </row>
    <row r="341" spans="1:29">
      <c r="A341" t="s">
        <v>332</v>
      </c>
      <c r="B341">
        <v>0</v>
      </c>
      <c r="C341">
        <v>0</v>
      </c>
      <c r="D341">
        <f t="shared" si="126"/>
        <v>0</v>
      </c>
      <c r="E341">
        <f>IF(D351&gt;0,ROUND((D341/D351) * 100, 4), "")</f>
        <v>0</v>
      </c>
      <c r="F341">
        <v>0</v>
      </c>
      <c r="G341">
        <v>0</v>
      </c>
      <c r="H341">
        <f t="shared" si="127"/>
        <v>0</v>
      </c>
      <c r="I341">
        <v>0</v>
      </c>
      <c r="J341">
        <v>0</v>
      </c>
      <c r="K341">
        <f t="shared" si="128"/>
        <v>0</v>
      </c>
      <c r="L341">
        <v>0</v>
      </c>
      <c r="M341">
        <v>0</v>
      </c>
      <c r="N341">
        <f t="shared" si="129"/>
        <v>0</v>
      </c>
      <c r="O341">
        <v>0</v>
      </c>
      <c r="P341">
        <v>0</v>
      </c>
      <c r="Q341">
        <f t="shared" si="130"/>
        <v>0</v>
      </c>
      <c r="R341">
        <v>0</v>
      </c>
      <c r="S341">
        <v>0</v>
      </c>
      <c r="T341">
        <f t="shared" si="131"/>
        <v>0</v>
      </c>
      <c r="U341">
        <v>0</v>
      </c>
      <c r="V341">
        <v>0</v>
      </c>
      <c r="W341">
        <f t="shared" si="132"/>
        <v>0</v>
      </c>
      <c r="X341">
        <v>0</v>
      </c>
      <c r="Y341">
        <v>0</v>
      </c>
      <c r="Z341">
        <f t="shared" si="133"/>
        <v>0</v>
      </c>
      <c r="AA341">
        <v>0</v>
      </c>
      <c r="AB341">
        <v>0</v>
      </c>
      <c r="AC341">
        <f t="shared" si="134"/>
        <v>0</v>
      </c>
    </row>
    <row r="342" spans="1:29">
      <c r="A342" t="s">
        <v>333</v>
      </c>
      <c r="B342">
        <v>0</v>
      </c>
      <c r="C342">
        <v>0</v>
      </c>
      <c r="D342">
        <f t="shared" si="126"/>
        <v>0</v>
      </c>
      <c r="E342">
        <f>IF(D351&gt;0,ROUND((D342/D351) * 100, 4), "")</f>
        <v>0</v>
      </c>
      <c r="F342">
        <v>0</v>
      </c>
      <c r="G342">
        <v>0</v>
      </c>
      <c r="H342">
        <f t="shared" si="127"/>
        <v>0</v>
      </c>
      <c r="I342">
        <v>0</v>
      </c>
      <c r="J342">
        <v>0</v>
      </c>
      <c r="K342">
        <f t="shared" si="128"/>
        <v>0</v>
      </c>
      <c r="L342">
        <v>0</v>
      </c>
      <c r="M342">
        <v>0</v>
      </c>
      <c r="N342">
        <f t="shared" si="129"/>
        <v>0</v>
      </c>
      <c r="O342">
        <v>0</v>
      </c>
      <c r="P342">
        <v>0</v>
      </c>
      <c r="Q342">
        <f t="shared" si="130"/>
        <v>0</v>
      </c>
      <c r="R342">
        <v>0</v>
      </c>
      <c r="S342">
        <v>0</v>
      </c>
      <c r="T342">
        <f t="shared" si="131"/>
        <v>0</v>
      </c>
      <c r="U342">
        <v>0</v>
      </c>
      <c r="V342">
        <v>0</v>
      </c>
      <c r="W342">
        <f t="shared" si="132"/>
        <v>0</v>
      </c>
      <c r="X342">
        <v>0</v>
      </c>
      <c r="Y342">
        <v>0</v>
      </c>
      <c r="Z342">
        <f t="shared" si="133"/>
        <v>0</v>
      </c>
      <c r="AA342">
        <v>0</v>
      </c>
      <c r="AB342">
        <v>0</v>
      </c>
      <c r="AC342">
        <f t="shared" si="134"/>
        <v>0</v>
      </c>
    </row>
    <row r="343" spans="1:29">
      <c r="A343" t="s">
        <v>334</v>
      </c>
      <c r="B343">
        <v>1</v>
      </c>
      <c r="C343">
        <v>0</v>
      </c>
      <c r="D343">
        <f t="shared" si="126"/>
        <v>1</v>
      </c>
      <c r="E343">
        <f>IF(D351&gt;0,ROUND((D343/D351) * 100, 4), "")</f>
        <v>0.13700000000000001</v>
      </c>
      <c r="F343">
        <v>1</v>
      </c>
      <c r="G343">
        <v>0</v>
      </c>
      <c r="H343">
        <f t="shared" si="127"/>
        <v>1</v>
      </c>
      <c r="I343">
        <v>0</v>
      </c>
      <c r="J343">
        <v>0</v>
      </c>
      <c r="K343">
        <f t="shared" si="128"/>
        <v>0</v>
      </c>
      <c r="L343">
        <v>0</v>
      </c>
      <c r="M343">
        <v>0</v>
      </c>
      <c r="N343">
        <f t="shared" si="129"/>
        <v>0</v>
      </c>
      <c r="O343">
        <v>0</v>
      </c>
      <c r="P343">
        <v>0</v>
      </c>
      <c r="Q343">
        <f t="shared" si="130"/>
        <v>0</v>
      </c>
      <c r="R343">
        <v>0</v>
      </c>
      <c r="S343">
        <v>0</v>
      </c>
      <c r="T343">
        <f t="shared" si="131"/>
        <v>0</v>
      </c>
      <c r="U343">
        <v>0</v>
      </c>
      <c r="V343">
        <v>0</v>
      </c>
      <c r="W343">
        <f t="shared" si="132"/>
        <v>0</v>
      </c>
      <c r="X343">
        <v>0</v>
      </c>
      <c r="Y343">
        <v>0</v>
      </c>
      <c r="Z343">
        <f t="shared" si="133"/>
        <v>0</v>
      </c>
      <c r="AA343">
        <v>0</v>
      </c>
      <c r="AB343">
        <v>0</v>
      </c>
      <c r="AC343">
        <f t="shared" si="134"/>
        <v>0</v>
      </c>
    </row>
    <row r="344" spans="1:29">
      <c r="A344" t="s">
        <v>335</v>
      </c>
      <c r="B344">
        <v>0</v>
      </c>
      <c r="C344">
        <v>0</v>
      </c>
      <c r="D344">
        <f t="shared" si="126"/>
        <v>0</v>
      </c>
      <c r="E344">
        <f>IF(D351&gt;0,ROUND((D344/D351) * 100, 4), "")</f>
        <v>0</v>
      </c>
      <c r="F344">
        <v>0</v>
      </c>
      <c r="G344">
        <v>0</v>
      </c>
      <c r="H344">
        <f t="shared" si="127"/>
        <v>0</v>
      </c>
      <c r="I344">
        <v>0</v>
      </c>
      <c r="J344">
        <v>0</v>
      </c>
      <c r="K344">
        <f t="shared" si="128"/>
        <v>0</v>
      </c>
      <c r="L344">
        <v>0</v>
      </c>
      <c r="M344">
        <v>0</v>
      </c>
      <c r="N344">
        <f t="shared" si="129"/>
        <v>0</v>
      </c>
      <c r="O344">
        <v>0</v>
      </c>
      <c r="P344">
        <v>0</v>
      </c>
      <c r="Q344">
        <f t="shared" si="130"/>
        <v>0</v>
      </c>
      <c r="R344">
        <v>0</v>
      </c>
      <c r="S344">
        <v>0</v>
      </c>
      <c r="T344">
        <f t="shared" si="131"/>
        <v>0</v>
      </c>
      <c r="U344">
        <v>0</v>
      </c>
      <c r="V344">
        <v>0</v>
      </c>
      <c r="W344">
        <f t="shared" si="132"/>
        <v>0</v>
      </c>
      <c r="X344">
        <v>0</v>
      </c>
      <c r="Y344">
        <v>0</v>
      </c>
      <c r="Z344">
        <f t="shared" si="133"/>
        <v>0</v>
      </c>
      <c r="AA344">
        <v>0</v>
      </c>
      <c r="AB344">
        <v>0</v>
      </c>
      <c r="AC344">
        <f t="shared" si="134"/>
        <v>0</v>
      </c>
    </row>
    <row r="345" spans="1:29">
      <c r="A345" t="s">
        <v>336</v>
      </c>
      <c r="B345">
        <v>0</v>
      </c>
      <c r="C345">
        <v>0</v>
      </c>
      <c r="D345">
        <f t="shared" si="126"/>
        <v>0</v>
      </c>
      <c r="E345">
        <f>IF(D351&gt;0,ROUND((D345/D351) * 100, 4), "")</f>
        <v>0</v>
      </c>
      <c r="F345">
        <v>0</v>
      </c>
      <c r="G345">
        <v>0</v>
      </c>
      <c r="H345">
        <f t="shared" si="127"/>
        <v>0</v>
      </c>
      <c r="I345">
        <v>0</v>
      </c>
      <c r="J345">
        <v>0</v>
      </c>
      <c r="K345">
        <f t="shared" si="128"/>
        <v>0</v>
      </c>
      <c r="L345">
        <v>0</v>
      </c>
      <c r="M345">
        <v>0</v>
      </c>
      <c r="N345">
        <f t="shared" si="129"/>
        <v>0</v>
      </c>
      <c r="O345">
        <v>0</v>
      </c>
      <c r="P345">
        <v>0</v>
      </c>
      <c r="Q345">
        <f t="shared" si="130"/>
        <v>0</v>
      </c>
      <c r="R345">
        <v>0</v>
      </c>
      <c r="S345">
        <v>0</v>
      </c>
      <c r="T345">
        <f t="shared" si="131"/>
        <v>0</v>
      </c>
      <c r="U345">
        <v>0</v>
      </c>
      <c r="V345">
        <v>0</v>
      </c>
      <c r="W345">
        <f t="shared" si="132"/>
        <v>0</v>
      </c>
      <c r="X345">
        <v>0</v>
      </c>
      <c r="Y345">
        <v>0</v>
      </c>
      <c r="Z345">
        <f t="shared" si="133"/>
        <v>0</v>
      </c>
      <c r="AA345">
        <v>0</v>
      </c>
      <c r="AB345">
        <v>0</v>
      </c>
      <c r="AC345">
        <f t="shared" si="134"/>
        <v>0</v>
      </c>
    </row>
    <row r="346" spans="1:29">
      <c r="A346" t="s">
        <v>337</v>
      </c>
      <c r="B346">
        <v>0</v>
      </c>
      <c r="C346">
        <v>0</v>
      </c>
      <c r="D346">
        <f t="shared" si="126"/>
        <v>0</v>
      </c>
      <c r="E346">
        <f>IF(D351&gt;0,ROUND((D346/D351) * 100, 4), "")</f>
        <v>0</v>
      </c>
      <c r="F346">
        <v>0</v>
      </c>
      <c r="G346">
        <v>0</v>
      </c>
      <c r="H346">
        <f t="shared" si="127"/>
        <v>0</v>
      </c>
      <c r="I346">
        <v>0</v>
      </c>
      <c r="J346">
        <v>0</v>
      </c>
      <c r="K346">
        <f t="shared" si="128"/>
        <v>0</v>
      </c>
      <c r="L346">
        <v>0</v>
      </c>
      <c r="M346">
        <v>0</v>
      </c>
      <c r="N346">
        <f t="shared" si="129"/>
        <v>0</v>
      </c>
      <c r="O346">
        <v>0</v>
      </c>
      <c r="P346">
        <v>0</v>
      </c>
      <c r="Q346">
        <f t="shared" si="130"/>
        <v>0</v>
      </c>
      <c r="R346">
        <v>0</v>
      </c>
      <c r="S346">
        <v>0</v>
      </c>
      <c r="T346">
        <f t="shared" si="131"/>
        <v>0</v>
      </c>
      <c r="U346">
        <v>0</v>
      </c>
      <c r="V346">
        <v>0</v>
      </c>
      <c r="W346">
        <f t="shared" si="132"/>
        <v>0</v>
      </c>
      <c r="X346">
        <v>0</v>
      </c>
      <c r="Y346">
        <v>0</v>
      </c>
      <c r="Z346">
        <f t="shared" si="133"/>
        <v>0</v>
      </c>
      <c r="AA346">
        <v>0</v>
      </c>
      <c r="AB346">
        <v>0</v>
      </c>
      <c r="AC346">
        <f t="shared" si="134"/>
        <v>0</v>
      </c>
    </row>
    <row r="348" spans="1:29">
      <c r="A348" s="5" t="s">
        <v>338</v>
      </c>
      <c r="B348" s="5" t="s">
        <v>338</v>
      </c>
      <c r="C348" s="5" t="s">
        <v>338</v>
      </c>
      <c r="D348" s="5" t="s">
        <v>338</v>
      </c>
      <c r="E348" s="5" t="s">
        <v>338</v>
      </c>
      <c r="F348" s="5" t="s">
        <v>338</v>
      </c>
      <c r="G348" s="5" t="s">
        <v>338</v>
      </c>
      <c r="H348" s="5" t="s">
        <v>338</v>
      </c>
      <c r="I348" s="5" t="s">
        <v>338</v>
      </c>
      <c r="J348" s="5" t="s">
        <v>338</v>
      </c>
      <c r="K348" s="5" t="s">
        <v>338</v>
      </c>
      <c r="L348" s="5" t="s">
        <v>338</v>
      </c>
      <c r="M348" s="5" t="s">
        <v>338</v>
      </c>
      <c r="N348" s="5" t="s">
        <v>338</v>
      </c>
      <c r="O348" s="5" t="s">
        <v>338</v>
      </c>
      <c r="P348" s="5" t="s">
        <v>338</v>
      </c>
      <c r="Q348" s="5" t="s">
        <v>338</v>
      </c>
      <c r="R348" s="5" t="s">
        <v>338</v>
      </c>
      <c r="S348" s="5" t="s">
        <v>338</v>
      </c>
      <c r="T348" s="5" t="s">
        <v>338</v>
      </c>
      <c r="U348" s="5" t="s">
        <v>338</v>
      </c>
      <c r="V348" s="5" t="s">
        <v>338</v>
      </c>
      <c r="W348" s="5" t="s">
        <v>338</v>
      </c>
      <c r="X348" s="5" t="s">
        <v>338</v>
      </c>
      <c r="Y348" s="5" t="s">
        <v>338</v>
      </c>
      <c r="Z348" s="5" t="s">
        <v>338</v>
      </c>
      <c r="AA348" s="5" t="s">
        <v>338</v>
      </c>
      <c r="AB348" s="5" t="s">
        <v>338</v>
      </c>
      <c r="AC348" s="5" t="s">
        <v>338</v>
      </c>
    </row>
    <row r="349" spans="1:29">
      <c r="A349" t="s">
        <v>339</v>
      </c>
      <c r="B349">
        <v>0</v>
      </c>
      <c r="C349">
        <v>0</v>
      </c>
      <c r="D349">
        <f>B349+C349</f>
        <v>0</v>
      </c>
      <c r="E349">
        <f>IF(D351&gt;0,ROUND((D349/D351) * 100, 4), "")</f>
        <v>0</v>
      </c>
      <c r="F349">
        <v>0</v>
      </c>
      <c r="G349">
        <v>0</v>
      </c>
      <c r="H349">
        <f>F349+G349</f>
        <v>0</v>
      </c>
      <c r="I349">
        <v>0</v>
      </c>
      <c r="J349">
        <v>0</v>
      </c>
      <c r="K349">
        <f>I349+J349</f>
        <v>0</v>
      </c>
      <c r="L349">
        <v>0</v>
      </c>
      <c r="M349">
        <v>0</v>
      </c>
      <c r="N349">
        <f>L349+M349</f>
        <v>0</v>
      </c>
      <c r="O349">
        <v>0</v>
      </c>
      <c r="P349">
        <v>0</v>
      </c>
      <c r="Q349">
        <f>O349+P349</f>
        <v>0</v>
      </c>
      <c r="R349">
        <v>0</v>
      </c>
      <c r="S349">
        <v>0</v>
      </c>
      <c r="T349">
        <f>R349+S349</f>
        <v>0</v>
      </c>
      <c r="U349">
        <v>0</v>
      </c>
      <c r="V349">
        <v>0</v>
      </c>
      <c r="W349">
        <f>U349+V349</f>
        <v>0</v>
      </c>
      <c r="X349">
        <v>0</v>
      </c>
      <c r="Y349">
        <v>0</v>
      </c>
      <c r="Z349">
        <f>X349+Y349</f>
        <v>0</v>
      </c>
      <c r="AA349">
        <v>0</v>
      </c>
      <c r="AB349">
        <v>0</v>
      </c>
      <c r="AC349">
        <f>AA349+AB349</f>
        <v>0</v>
      </c>
    </row>
    <row r="351" spans="1:29">
      <c r="A351" s="6" t="s">
        <v>340</v>
      </c>
      <c r="B351" s="6">
        <f>SUM(B2:B350)</f>
        <v>402</v>
      </c>
      <c r="C351" s="6">
        <f>SUM(C2:C350)</f>
        <v>328</v>
      </c>
      <c r="D351" s="6">
        <f>SUM(D2:D350)</f>
        <v>730</v>
      </c>
      <c r="E351" s="6">
        <f>ROUND(SUM(E2:E350),2)</f>
        <v>100</v>
      </c>
      <c r="F351" s="6">
        <f t="shared" ref="F351:AC351" si="135">SUM(F2:F350)</f>
        <v>146</v>
      </c>
      <c r="G351" s="6">
        <f t="shared" si="135"/>
        <v>154</v>
      </c>
      <c r="H351" s="6">
        <f t="shared" si="135"/>
        <v>300</v>
      </c>
      <c r="I351" s="6">
        <f t="shared" si="135"/>
        <v>61</v>
      </c>
      <c r="J351" s="6">
        <f t="shared" si="135"/>
        <v>17</v>
      </c>
      <c r="K351" s="6">
        <f t="shared" si="135"/>
        <v>78</v>
      </c>
      <c r="L351" s="6">
        <f t="shared" si="135"/>
        <v>156</v>
      </c>
      <c r="M351" s="6">
        <f t="shared" si="135"/>
        <v>46</v>
      </c>
      <c r="N351" s="6">
        <f t="shared" si="135"/>
        <v>202</v>
      </c>
      <c r="O351" s="6">
        <f t="shared" si="135"/>
        <v>1</v>
      </c>
      <c r="P351" s="6">
        <f t="shared" si="135"/>
        <v>0</v>
      </c>
      <c r="Q351" s="6">
        <f t="shared" si="135"/>
        <v>1</v>
      </c>
      <c r="R351" s="6">
        <f t="shared" si="135"/>
        <v>6</v>
      </c>
      <c r="S351" s="6">
        <f t="shared" si="135"/>
        <v>4</v>
      </c>
      <c r="T351" s="6">
        <f t="shared" si="135"/>
        <v>10</v>
      </c>
      <c r="U351" s="6">
        <f t="shared" si="135"/>
        <v>0</v>
      </c>
      <c r="V351" s="6">
        <f t="shared" si="135"/>
        <v>9</v>
      </c>
      <c r="W351" s="6">
        <f t="shared" si="135"/>
        <v>9</v>
      </c>
      <c r="X351" s="6">
        <f t="shared" si="135"/>
        <v>3</v>
      </c>
      <c r="Y351" s="6">
        <f t="shared" si="135"/>
        <v>11</v>
      </c>
      <c r="Z351" s="6">
        <f t="shared" si="135"/>
        <v>14</v>
      </c>
      <c r="AA351" s="6">
        <f t="shared" si="135"/>
        <v>19</v>
      </c>
      <c r="AB351" s="6">
        <f t="shared" si="135"/>
        <v>12</v>
      </c>
      <c r="AC351" s="6">
        <f t="shared" si="135"/>
        <v>31</v>
      </c>
    </row>
  </sheetData>
  <mergeCells count="58">
    <mergeCell ref="Z351"/>
    <mergeCell ref="AA351"/>
    <mergeCell ref="AB351"/>
    <mergeCell ref="AC351"/>
    <mergeCell ref="U351"/>
    <mergeCell ref="V351"/>
    <mergeCell ref="W351"/>
    <mergeCell ref="X351"/>
    <mergeCell ref="Y351"/>
    <mergeCell ref="P351"/>
    <mergeCell ref="Q351"/>
    <mergeCell ref="R351"/>
    <mergeCell ref="S351"/>
    <mergeCell ref="T351"/>
    <mergeCell ref="A348:AC348"/>
    <mergeCell ref="A351"/>
    <mergeCell ref="B351"/>
    <mergeCell ref="C351"/>
    <mergeCell ref="D351"/>
    <mergeCell ref="E351"/>
    <mergeCell ref="F351"/>
    <mergeCell ref="G351"/>
    <mergeCell ref="H351"/>
    <mergeCell ref="I351"/>
    <mergeCell ref="J351"/>
    <mergeCell ref="K351"/>
    <mergeCell ref="L351"/>
    <mergeCell ref="M351"/>
    <mergeCell ref="N351"/>
    <mergeCell ref="O351"/>
    <mergeCell ref="A235:AC235"/>
    <mergeCell ref="A256:AC256"/>
    <mergeCell ref="A273:AC273"/>
    <mergeCell ref="A304:AC304"/>
    <mergeCell ref="A319:AC319"/>
    <mergeCell ref="A149:AC149"/>
    <mergeCell ref="A163:AC163"/>
    <mergeCell ref="A175:AC175"/>
    <mergeCell ref="A224:AC224"/>
    <mergeCell ref="A229:AC229"/>
    <mergeCell ref="A51:AC51"/>
    <mergeCell ref="A75:AC75"/>
    <mergeCell ref="A104:AC104"/>
    <mergeCell ref="A118:AC118"/>
    <mergeCell ref="A134:AC134"/>
    <mergeCell ref="AA1:AC1"/>
    <mergeCell ref="A3:AC3"/>
    <mergeCell ref="A17:AC17"/>
    <mergeCell ref="L1:N1"/>
    <mergeCell ref="O1:Q1"/>
    <mergeCell ref="R1:T1"/>
    <mergeCell ref="U1:W1"/>
    <mergeCell ref="X1:Z1"/>
    <mergeCell ref="A1"/>
    <mergeCell ref="B1:D1"/>
    <mergeCell ref="E1"/>
    <mergeCell ref="F1:H1"/>
    <mergeCell ref="I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12" sqref="C12"/>
    </sheetView>
  </sheetViews>
  <sheetFormatPr defaultRowHeight="15"/>
  <cols>
    <col min="1" max="1" width="20.7109375" customWidth="1"/>
    <col min="2" max="2" width="24.7109375" customWidth="1"/>
    <col min="3" max="3" width="29" customWidth="1"/>
    <col min="4" max="4" width="35" customWidth="1"/>
    <col min="5" max="5" width="42.28515625" customWidth="1"/>
    <col min="7" max="7" width="14.7109375" customWidth="1"/>
  </cols>
  <sheetData>
    <row r="1" spans="1:7">
      <c r="A1" s="6" t="s">
        <v>0</v>
      </c>
      <c r="B1" s="6" t="s">
        <v>368</v>
      </c>
      <c r="C1" s="6" t="s">
        <v>369</v>
      </c>
      <c r="D1" s="6" t="s">
        <v>370</v>
      </c>
      <c r="E1" s="6" t="s">
        <v>371</v>
      </c>
      <c r="F1" s="6" t="s">
        <v>372</v>
      </c>
      <c r="G1" s="6" t="s">
        <v>373</v>
      </c>
    </row>
    <row r="2" spans="1:7">
      <c r="A2" t="s">
        <v>268</v>
      </c>
      <c r="B2">
        <v>1</v>
      </c>
      <c r="C2">
        <v>0</v>
      </c>
      <c r="D2">
        <v>0</v>
      </c>
      <c r="E2">
        <v>0</v>
      </c>
      <c r="F2">
        <f t="shared" ref="F2:F16" si="0">SUM(C2:E2)</f>
        <v>0</v>
      </c>
      <c r="G2">
        <v>0</v>
      </c>
    </row>
    <row r="3" spans="1:7">
      <c r="A3" t="s">
        <v>25</v>
      </c>
      <c r="B3">
        <v>1</v>
      </c>
      <c r="C3">
        <v>1</v>
      </c>
      <c r="D3">
        <v>0</v>
      </c>
      <c r="E3">
        <v>0</v>
      </c>
      <c r="F3">
        <f t="shared" si="0"/>
        <v>1</v>
      </c>
      <c r="G3">
        <v>0</v>
      </c>
    </row>
    <row r="4" spans="1:7">
      <c r="A4" t="s">
        <v>29</v>
      </c>
      <c r="B4">
        <v>1</v>
      </c>
      <c r="C4">
        <v>0</v>
      </c>
      <c r="D4">
        <v>0</v>
      </c>
      <c r="E4">
        <v>0</v>
      </c>
      <c r="F4">
        <f t="shared" si="0"/>
        <v>0</v>
      </c>
      <c r="G4">
        <v>1</v>
      </c>
    </row>
    <row r="5" spans="1:7">
      <c r="A5" t="s">
        <v>33</v>
      </c>
      <c r="B5">
        <v>4</v>
      </c>
      <c r="C5">
        <v>0</v>
      </c>
      <c r="D5">
        <v>2</v>
      </c>
      <c r="E5">
        <v>0</v>
      </c>
      <c r="F5">
        <f t="shared" si="0"/>
        <v>2</v>
      </c>
      <c r="G5">
        <v>1</v>
      </c>
    </row>
    <row r="6" spans="1:7">
      <c r="A6" t="s">
        <v>34</v>
      </c>
      <c r="B6">
        <v>1</v>
      </c>
      <c r="C6">
        <v>1</v>
      </c>
      <c r="D6">
        <v>0</v>
      </c>
      <c r="E6">
        <v>0</v>
      </c>
      <c r="F6">
        <f t="shared" si="0"/>
        <v>1</v>
      </c>
      <c r="G6">
        <v>0</v>
      </c>
    </row>
    <row r="7" spans="1:7">
      <c r="A7" t="s">
        <v>323</v>
      </c>
      <c r="B7">
        <v>7</v>
      </c>
      <c r="C7">
        <v>0</v>
      </c>
      <c r="D7">
        <v>1</v>
      </c>
      <c r="E7">
        <v>0</v>
      </c>
      <c r="F7">
        <f t="shared" si="0"/>
        <v>1</v>
      </c>
      <c r="G7">
        <v>6</v>
      </c>
    </row>
    <row r="8" spans="1:7">
      <c r="A8" t="s">
        <v>137</v>
      </c>
      <c r="B8">
        <v>4</v>
      </c>
      <c r="C8">
        <v>0</v>
      </c>
      <c r="D8">
        <v>0</v>
      </c>
      <c r="E8">
        <v>0</v>
      </c>
      <c r="F8">
        <f t="shared" si="0"/>
        <v>0</v>
      </c>
      <c r="G8">
        <v>4</v>
      </c>
    </row>
    <row r="9" spans="1:7">
      <c r="A9" t="s">
        <v>89</v>
      </c>
      <c r="B9">
        <v>9</v>
      </c>
      <c r="C9">
        <v>2</v>
      </c>
      <c r="D9">
        <v>0</v>
      </c>
      <c r="E9">
        <v>0</v>
      </c>
      <c r="F9">
        <f t="shared" si="0"/>
        <v>2</v>
      </c>
      <c r="G9">
        <v>6</v>
      </c>
    </row>
    <row r="10" spans="1:7">
      <c r="A10" t="s">
        <v>125</v>
      </c>
      <c r="B10">
        <v>17</v>
      </c>
      <c r="C10">
        <v>2</v>
      </c>
      <c r="D10">
        <v>7</v>
      </c>
      <c r="E10">
        <v>1</v>
      </c>
      <c r="F10">
        <f t="shared" si="0"/>
        <v>10</v>
      </c>
      <c r="G10">
        <v>4</v>
      </c>
    </row>
    <row r="11" spans="1:7">
      <c r="A11" t="s">
        <v>303</v>
      </c>
      <c r="B11">
        <v>38</v>
      </c>
      <c r="C11">
        <v>4</v>
      </c>
      <c r="D11">
        <v>7</v>
      </c>
      <c r="E11">
        <v>0</v>
      </c>
      <c r="F11">
        <f t="shared" si="0"/>
        <v>11</v>
      </c>
      <c r="G11">
        <v>2</v>
      </c>
    </row>
    <row r="12" spans="1:7">
      <c r="A12" t="s">
        <v>223</v>
      </c>
      <c r="B12">
        <v>2357</v>
      </c>
      <c r="C12">
        <v>1486</v>
      </c>
      <c r="D12">
        <v>135</v>
      </c>
      <c r="E12">
        <v>0</v>
      </c>
      <c r="F12">
        <f t="shared" si="0"/>
        <v>1621</v>
      </c>
      <c r="G12">
        <v>807</v>
      </c>
    </row>
    <row r="13" spans="1:7">
      <c r="A13" t="s">
        <v>304</v>
      </c>
      <c r="B13">
        <v>3</v>
      </c>
      <c r="C13">
        <v>0</v>
      </c>
      <c r="D13">
        <v>2</v>
      </c>
      <c r="E13">
        <v>0</v>
      </c>
      <c r="F13">
        <f t="shared" si="0"/>
        <v>2</v>
      </c>
      <c r="G13">
        <v>1</v>
      </c>
    </row>
    <row r="14" spans="1:7">
      <c r="A14" t="s">
        <v>90</v>
      </c>
      <c r="B14">
        <v>1</v>
      </c>
      <c r="C14">
        <v>0</v>
      </c>
      <c r="D14">
        <v>0</v>
      </c>
      <c r="E14">
        <v>0</v>
      </c>
      <c r="F14">
        <f t="shared" si="0"/>
        <v>0</v>
      </c>
      <c r="G14">
        <v>1</v>
      </c>
    </row>
    <row r="15" spans="1:7">
      <c r="A15" t="s">
        <v>197</v>
      </c>
      <c r="B15">
        <v>0</v>
      </c>
      <c r="C15">
        <v>1</v>
      </c>
      <c r="D15">
        <v>0</v>
      </c>
      <c r="E15">
        <v>0</v>
      </c>
      <c r="F15">
        <f t="shared" si="0"/>
        <v>1</v>
      </c>
      <c r="G15">
        <v>2</v>
      </c>
    </row>
    <row r="16" spans="1:7">
      <c r="A16" t="s">
        <v>53</v>
      </c>
      <c r="B16">
        <v>1</v>
      </c>
      <c r="C16">
        <v>0</v>
      </c>
      <c r="D16">
        <v>0</v>
      </c>
      <c r="E16">
        <v>0</v>
      </c>
      <c r="F16">
        <f t="shared" si="0"/>
        <v>0</v>
      </c>
      <c r="G16">
        <v>0</v>
      </c>
    </row>
    <row r="17" spans="1:7">
      <c r="A17" s="6" t="s">
        <v>340</v>
      </c>
      <c r="B17" s="6">
        <f t="shared" ref="B17:G17" si="1">SUM(B2:B16)</f>
        <v>2445</v>
      </c>
      <c r="C17" s="6">
        <f t="shared" si="1"/>
        <v>1497</v>
      </c>
      <c r="D17" s="6">
        <f t="shared" si="1"/>
        <v>154</v>
      </c>
      <c r="E17" s="6">
        <f t="shared" si="1"/>
        <v>1</v>
      </c>
      <c r="F17" s="6">
        <f>SUM(F2:F16)</f>
        <v>1652</v>
      </c>
      <c r="G17" s="6">
        <f t="shared" si="1"/>
        <v>835</v>
      </c>
    </row>
  </sheetData>
  <mergeCells count="14">
    <mergeCell ref="F1"/>
    <mergeCell ref="G1"/>
    <mergeCell ref="A17"/>
    <mergeCell ref="B17"/>
    <mergeCell ref="C17"/>
    <mergeCell ref="D17"/>
    <mergeCell ref="E17"/>
    <mergeCell ref="F17"/>
    <mergeCell ref="G17"/>
    <mergeCell ref="A1"/>
    <mergeCell ref="B1"/>
    <mergeCell ref="C1"/>
    <mergeCell ref="D1"/>
    <mergeCell ref="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31" sqref="B31"/>
    </sheetView>
  </sheetViews>
  <sheetFormatPr defaultRowHeight="15"/>
  <cols>
    <col min="1" max="1" width="50.7109375" customWidth="1"/>
    <col min="2" max="2" width="32.5703125" customWidth="1"/>
    <col min="3" max="3" width="47.28515625" customWidth="1"/>
    <col min="4" max="4" width="49.7109375" customWidth="1"/>
    <col min="5" max="5" width="38.28515625" customWidth="1"/>
  </cols>
  <sheetData>
    <row r="1" spans="1:5">
      <c r="A1" s="6" t="s">
        <v>0</v>
      </c>
      <c r="B1" s="6" t="s">
        <v>368</v>
      </c>
      <c r="C1" s="6" t="s">
        <v>349</v>
      </c>
      <c r="D1" s="6" t="s">
        <v>350</v>
      </c>
      <c r="E1" s="6" t="s">
        <v>374</v>
      </c>
    </row>
    <row r="2" spans="1:5">
      <c r="A2" t="s">
        <v>268</v>
      </c>
      <c r="B2">
        <v>1</v>
      </c>
      <c r="C2">
        <v>0</v>
      </c>
      <c r="D2">
        <v>0</v>
      </c>
      <c r="E2">
        <v>0</v>
      </c>
    </row>
    <row r="3" spans="1:5">
      <c r="A3" t="s">
        <v>25</v>
      </c>
      <c r="B3">
        <v>1</v>
      </c>
      <c r="C3">
        <v>1</v>
      </c>
      <c r="D3">
        <v>0</v>
      </c>
      <c r="E3">
        <v>0</v>
      </c>
    </row>
    <row r="4" spans="1:5">
      <c r="A4" t="s">
        <v>29</v>
      </c>
      <c r="B4">
        <v>1</v>
      </c>
      <c r="C4">
        <v>1</v>
      </c>
      <c r="D4">
        <v>0</v>
      </c>
      <c r="E4">
        <v>0</v>
      </c>
    </row>
    <row r="5" spans="1:5">
      <c r="A5" t="s">
        <v>33</v>
      </c>
      <c r="B5">
        <v>4</v>
      </c>
      <c r="C5">
        <v>4</v>
      </c>
      <c r="D5">
        <v>1</v>
      </c>
      <c r="E5">
        <v>0</v>
      </c>
    </row>
    <row r="6" spans="1:5">
      <c r="A6" t="s">
        <v>34</v>
      </c>
      <c r="B6">
        <v>1</v>
      </c>
      <c r="C6">
        <v>1</v>
      </c>
      <c r="D6">
        <v>0</v>
      </c>
      <c r="E6">
        <v>0</v>
      </c>
    </row>
    <row r="7" spans="1:5">
      <c r="A7" t="s">
        <v>323</v>
      </c>
      <c r="B7">
        <v>7</v>
      </c>
      <c r="C7">
        <v>7</v>
      </c>
      <c r="D7">
        <v>0</v>
      </c>
      <c r="E7">
        <v>0</v>
      </c>
    </row>
    <row r="8" spans="1:5">
      <c r="A8" t="s">
        <v>137</v>
      </c>
      <c r="B8">
        <v>4</v>
      </c>
      <c r="C8">
        <v>4</v>
      </c>
      <c r="D8">
        <v>0</v>
      </c>
      <c r="E8">
        <v>0</v>
      </c>
    </row>
    <row r="9" spans="1:5">
      <c r="A9" t="s">
        <v>89</v>
      </c>
      <c r="B9">
        <v>9</v>
      </c>
      <c r="C9">
        <v>9</v>
      </c>
      <c r="D9">
        <v>0</v>
      </c>
      <c r="E9">
        <v>0</v>
      </c>
    </row>
    <row r="10" spans="1:5">
      <c r="A10" t="s">
        <v>125</v>
      </c>
      <c r="B10">
        <v>17</v>
      </c>
      <c r="C10">
        <v>17</v>
      </c>
      <c r="D10">
        <v>0</v>
      </c>
      <c r="E10">
        <v>0</v>
      </c>
    </row>
    <row r="11" spans="1:5">
      <c r="A11" t="s">
        <v>303</v>
      </c>
      <c r="B11">
        <v>38</v>
      </c>
      <c r="C11">
        <v>25</v>
      </c>
      <c r="D11">
        <v>0</v>
      </c>
      <c r="E11">
        <v>0</v>
      </c>
    </row>
    <row r="12" spans="1:5">
      <c r="A12" t="s">
        <v>223</v>
      </c>
      <c r="B12">
        <v>2357</v>
      </c>
      <c r="C12">
        <v>1933</v>
      </c>
      <c r="D12">
        <v>431</v>
      </c>
      <c r="E12">
        <v>64</v>
      </c>
    </row>
    <row r="13" spans="1:5">
      <c r="A13" t="s">
        <v>304</v>
      </c>
      <c r="B13">
        <v>3</v>
      </c>
      <c r="C13">
        <v>3</v>
      </c>
      <c r="D13">
        <v>1</v>
      </c>
      <c r="E13">
        <v>0</v>
      </c>
    </row>
    <row r="14" spans="1:5">
      <c r="A14" t="s">
        <v>90</v>
      </c>
      <c r="B14">
        <v>1</v>
      </c>
      <c r="C14">
        <v>1</v>
      </c>
      <c r="D14">
        <v>0</v>
      </c>
      <c r="E14">
        <v>0</v>
      </c>
    </row>
    <row r="15" spans="1:5">
      <c r="A15" t="s">
        <v>197</v>
      </c>
      <c r="B15">
        <v>0</v>
      </c>
      <c r="C15">
        <v>2</v>
      </c>
      <c r="D15">
        <v>0</v>
      </c>
      <c r="E15">
        <v>0</v>
      </c>
    </row>
    <row r="16" spans="1:5">
      <c r="A16" t="s">
        <v>53</v>
      </c>
      <c r="B16">
        <v>1</v>
      </c>
      <c r="C16">
        <v>0</v>
      </c>
      <c r="D16">
        <v>0</v>
      </c>
      <c r="E16">
        <v>0</v>
      </c>
    </row>
    <row r="17" spans="1:5">
      <c r="A17" s="6" t="s">
        <v>340</v>
      </c>
      <c r="B17" s="6">
        <f>SUM(B2:B16)</f>
        <v>2445</v>
      </c>
      <c r="C17" s="6">
        <f>SUM(C2:C16)</f>
        <v>2008</v>
      </c>
      <c r="D17" s="6">
        <f>SUM(D2:D16)</f>
        <v>433</v>
      </c>
      <c r="E17" s="6">
        <f>SUM(E2:E16)</f>
        <v>64</v>
      </c>
    </row>
  </sheetData>
  <mergeCells count="10">
    <mergeCell ref="A17"/>
    <mergeCell ref="B17"/>
    <mergeCell ref="C17"/>
    <mergeCell ref="D17"/>
    <mergeCell ref="E17"/>
    <mergeCell ref="A1"/>
    <mergeCell ref="B1"/>
    <mergeCell ref="C1"/>
    <mergeCell ref="D1"/>
    <mergeCell ref="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E28" sqref="E28"/>
    </sheetView>
  </sheetViews>
  <sheetFormatPr defaultRowHeight="15"/>
  <cols>
    <col min="1" max="1" width="53.140625" customWidth="1"/>
    <col min="2" max="2" width="14.5703125" customWidth="1"/>
    <col min="3" max="3" width="20.140625" customWidth="1"/>
    <col min="4" max="4" width="32.140625" customWidth="1"/>
    <col min="5" max="5" width="28.85546875" customWidth="1"/>
    <col min="6" max="6" width="41.5703125" customWidth="1"/>
  </cols>
  <sheetData>
    <row r="1" spans="1:8">
      <c r="A1" s="6" t="s">
        <v>0</v>
      </c>
      <c r="B1" s="6" t="s">
        <v>368</v>
      </c>
      <c r="C1" s="6" t="s">
        <v>375</v>
      </c>
      <c r="D1" s="6" t="s">
        <v>369</v>
      </c>
      <c r="E1" s="6" t="s">
        <v>370</v>
      </c>
      <c r="F1" s="6" t="s">
        <v>371</v>
      </c>
      <c r="G1" s="6" t="s">
        <v>372</v>
      </c>
      <c r="H1" s="6" t="s">
        <v>373</v>
      </c>
    </row>
    <row r="2" spans="1:8">
      <c r="A2" t="s">
        <v>268</v>
      </c>
      <c r="B2">
        <v>1</v>
      </c>
      <c r="C2">
        <v>0</v>
      </c>
      <c r="D2">
        <v>0</v>
      </c>
      <c r="E2">
        <v>0</v>
      </c>
      <c r="F2">
        <v>0</v>
      </c>
      <c r="G2">
        <f t="shared" ref="G2:G15" si="0">SUM(D2:F2)</f>
        <v>0</v>
      </c>
      <c r="H2">
        <v>0</v>
      </c>
    </row>
    <row r="3" spans="1:8">
      <c r="A3" t="s">
        <v>25</v>
      </c>
      <c r="B3">
        <v>1</v>
      </c>
      <c r="C3">
        <v>0</v>
      </c>
      <c r="D3">
        <v>0</v>
      </c>
      <c r="E3">
        <v>0</v>
      </c>
      <c r="F3">
        <v>0</v>
      </c>
      <c r="G3">
        <f t="shared" si="0"/>
        <v>0</v>
      </c>
      <c r="H3">
        <v>0</v>
      </c>
    </row>
    <row r="4" spans="1:8">
      <c r="A4" t="s">
        <v>29</v>
      </c>
      <c r="B4">
        <v>1</v>
      </c>
      <c r="C4">
        <v>0</v>
      </c>
      <c r="D4">
        <v>0</v>
      </c>
      <c r="E4">
        <v>0</v>
      </c>
      <c r="F4">
        <v>0</v>
      </c>
      <c r="G4">
        <f t="shared" si="0"/>
        <v>0</v>
      </c>
      <c r="H4">
        <v>0</v>
      </c>
    </row>
    <row r="5" spans="1:8">
      <c r="A5" t="s">
        <v>33</v>
      </c>
      <c r="B5">
        <v>4</v>
      </c>
      <c r="C5">
        <v>0</v>
      </c>
      <c r="D5">
        <v>0</v>
      </c>
      <c r="E5">
        <v>0</v>
      </c>
      <c r="F5">
        <v>0</v>
      </c>
      <c r="G5">
        <f t="shared" si="0"/>
        <v>0</v>
      </c>
      <c r="H5">
        <v>0</v>
      </c>
    </row>
    <row r="6" spans="1:8">
      <c r="A6" t="s">
        <v>34</v>
      </c>
      <c r="B6">
        <v>1</v>
      </c>
      <c r="C6">
        <v>0</v>
      </c>
      <c r="D6">
        <v>0</v>
      </c>
      <c r="E6">
        <v>0</v>
      </c>
      <c r="F6">
        <v>0</v>
      </c>
      <c r="G6">
        <f t="shared" si="0"/>
        <v>0</v>
      </c>
      <c r="H6">
        <v>0</v>
      </c>
    </row>
    <row r="7" spans="1:8">
      <c r="A7" t="s">
        <v>323</v>
      </c>
      <c r="B7">
        <v>7</v>
      </c>
      <c r="C7">
        <v>0</v>
      </c>
      <c r="D7">
        <v>0</v>
      </c>
      <c r="E7">
        <v>0</v>
      </c>
      <c r="F7">
        <v>0</v>
      </c>
      <c r="G7">
        <f t="shared" si="0"/>
        <v>0</v>
      </c>
      <c r="H7">
        <v>0</v>
      </c>
    </row>
    <row r="8" spans="1:8">
      <c r="A8" t="s">
        <v>137</v>
      </c>
      <c r="B8">
        <v>4</v>
      </c>
      <c r="C8">
        <v>0</v>
      </c>
      <c r="D8">
        <v>0</v>
      </c>
      <c r="E8">
        <v>0</v>
      </c>
      <c r="F8">
        <v>0</v>
      </c>
      <c r="G8">
        <f t="shared" si="0"/>
        <v>0</v>
      </c>
      <c r="H8">
        <v>0</v>
      </c>
    </row>
    <row r="9" spans="1:8">
      <c r="A9" t="s">
        <v>89</v>
      </c>
      <c r="B9">
        <v>9</v>
      </c>
      <c r="C9">
        <v>1</v>
      </c>
      <c r="D9">
        <v>0</v>
      </c>
      <c r="E9">
        <v>0</v>
      </c>
      <c r="F9">
        <v>0</v>
      </c>
      <c r="G9">
        <f t="shared" si="0"/>
        <v>0</v>
      </c>
      <c r="H9">
        <v>1</v>
      </c>
    </row>
    <row r="10" spans="1:8">
      <c r="A10" t="s">
        <v>125</v>
      </c>
      <c r="B10">
        <v>17</v>
      </c>
      <c r="C10">
        <v>1</v>
      </c>
      <c r="D10">
        <v>0</v>
      </c>
      <c r="E10">
        <v>0</v>
      </c>
      <c r="F10">
        <v>0</v>
      </c>
      <c r="G10">
        <f t="shared" si="0"/>
        <v>0</v>
      </c>
      <c r="H10">
        <v>1</v>
      </c>
    </row>
    <row r="11" spans="1:8">
      <c r="A11" t="s">
        <v>303</v>
      </c>
      <c r="B11">
        <v>38</v>
      </c>
      <c r="C11">
        <v>5</v>
      </c>
      <c r="D11">
        <v>0</v>
      </c>
      <c r="E11">
        <v>1</v>
      </c>
      <c r="F11">
        <v>1</v>
      </c>
      <c r="G11">
        <f t="shared" si="0"/>
        <v>2</v>
      </c>
      <c r="H11">
        <v>2</v>
      </c>
    </row>
    <row r="12" spans="1:8" s="7" customFormat="1">
      <c r="A12" s="7" t="s">
        <v>223</v>
      </c>
      <c r="B12" s="7">
        <v>2357</v>
      </c>
      <c r="C12" s="7">
        <v>48</v>
      </c>
      <c r="D12" s="7">
        <v>17</v>
      </c>
      <c r="E12" s="7">
        <v>0</v>
      </c>
      <c r="F12" s="7">
        <v>0</v>
      </c>
      <c r="G12" s="7">
        <f t="shared" si="0"/>
        <v>17</v>
      </c>
      <c r="H12" s="7">
        <v>27</v>
      </c>
    </row>
    <row r="13" spans="1:8">
      <c r="A13" t="s">
        <v>304</v>
      </c>
      <c r="B13">
        <v>3</v>
      </c>
      <c r="C13">
        <v>0</v>
      </c>
      <c r="D13">
        <v>0</v>
      </c>
      <c r="E13">
        <v>0</v>
      </c>
      <c r="F13">
        <v>0</v>
      </c>
      <c r="G13">
        <f t="shared" si="0"/>
        <v>0</v>
      </c>
      <c r="H13">
        <v>0</v>
      </c>
    </row>
    <row r="14" spans="1:8">
      <c r="A14" t="s">
        <v>90</v>
      </c>
      <c r="B14">
        <v>1</v>
      </c>
      <c r="C14">
        <v>0</v>
      </c>
      <c r="D14">
        <v>0</v>
      </c>
      <c r="E14">
        <v>0</v>
      </c>
      <c r="F14">
        <v>0</v>
      </c>
      <c r="G14">
        <f t="shared" si="0"/>
        <v>0</v>
      </c>
      <c r="H14">
        <v>0</v>
      </c>
    </row>
    <row r="15" spans="1:8">
      <c r="A15" t="s">
        <v>53</v>
      </c>
      <c r="B15">
        <v>1</v>
      </c>
      <c r="C15">
        <v>0</v>
      </c>
      <c r="D15">
        <v>0</v>
      </c>
      <c r="E15">
        <v>0</v>
      </c>
      <c r="F15">
        <v>0</v>
      </c>
      <c r="G15">
        <f t="shared" si="0"/>
        <v>0</v>
      </c>
      <c r="H15">
        <v>0</v>
      </c>
    </row>
    <row r="16" spans="1:8">
      <c r="A16" s="6" t="s">
        <v>340</v>
      </c>
      <c r="B16" s="6">
        <f t="shared" ref="B16:H16" si="1">SUM(B2:B15)</f>
        <v>2445</v>
      </c>
      <c r="C16" s="6">
        <f t="shared" si="1"/>
        <v>55</v>
      </c>
      <c r="D16" s="6">
        <f t="shared" si="1"/>
        <v>17</v>
      </c>
      <c r="E16" s="6">
        <f t="shared" si="1"/>
        <v>1</v>
      </c>
      <c r="F16" s="6">
        <f t="shared" si="1"/>
        <v>1</v>
      </c>
      <c r="G16" s="6">
        <f t="shared" si="1"/>
        <v>19</v>
      </c>
      <c r="H16" s="6">
        <f t="shared" si="1"/>
        <v>31</v>
      </c>
    </row>
  </sheetData>
  <mergeCells count="16">
    <mergeCell ref="F1"/>
    <mergeCell ref="G1"/>
    <mergeCell ref="H1"/>
    <mergeCell ref="A16"/>
    <mergeCell ref="B16"/>
    <mergeCell ref="C16"/>
    <mergeCell ref="D16"/>
    <mergeCell ref="E16"/>
    <mergeCell ref="F16"/>
    <mergeCell ref="G16"/>
    <mergeCell ref="H16"/>
    <mergeCell ref="A1"/>
    <mergeCell ref="B1"/>
    <mergeCell ref="C1"/>
    <mergeCell ref="D1"/>
    <mergeCell ref="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Request numbers</vt:lpstr>
      <vt:lpstr>Action on requests</vt:lpstr>
      <vt:lpstr>Response times</vt:lpstr>
      <vt:lpstr>Charges</vt:lpstr>
      <vt:lpstr>Internal review</vt:lpstr>
      <vt:lpstr>Section 48 primary</vt:lpstr>
      <vt:lpstr>Section 48 response time</vt:lpstr>
      <vt:lpstr>Section 48 internal review</vt:lpstr>
      <vt:lpstr>FOI Summary of salary &amp; admin c</vt:lpstr>
      <vt:lpstr>IPS Summary of salary &amp; admin c</vt:lpstr>
      <vt:lpstr>FOI non-labour costs</vt:lpstr>
      <vt:lpstr>IPS non-labour costs</vt:lpstr>
      <vt:lpstr>Practical refusal</vt:lpstr>
      <vt:lpstr>Exemptions</vt:lpstr>
      <vt:lpstr>Staff years and costs by level</vt:lpstr>
      <vt:lpstr>Agency comments</vt:lpstr>
      <vt:lpstr>Requests top 20</vt:lpstr>
      <vt:lpstr>Determined top 20</vt:lpstr>
      <vt:lpstr>Charges top 20</vt:lpstr>
      <vt:lpstr>Disclosure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Solomon</dc:creator>
  <cp:lastModifiedBy>Ryan McConville</cp:lastModifiedBy>
  <dcterms:created xsi:type="dcterms:W3CDTF">2016-09-26T02:31:21Z</dcterms:created>
  <dcterms:modified xsi:type="dcterms:W3CDTF">2016-10-27T02:05:53Z</dcterms:modified>
</cp:coreProperties>
</file>