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ou\Desktop\Cours\Cours CESI\CPI A2\11.12.23_-_RéseauxEtSystème\Projet - FunkyTown\Livrable 1\"/>
    </mc:Choice>
  </mc:AlternateContent>
  <xr:revisionPtr revIDLastSave="0" documentId="13_ncr:1_{1CCC130D-5AB1-4E07-9260-29E3361C64CF}" xr6:coauthVersionLast="47" xr6:coauthVersionMax="47" xr10:uidLastSave="{00000000-0000-0000-0000-000000000000}"/>
  <bookViews>
    <workbookView xWindow="-90" yWindow="0" windowWidth="12980" windowHeight="14490" activeTab="3" xr2:uid="{00000000-000D-0000-FFFF-FFFF00000000}"/>
  </bookViews>
  <sheets>
    <sheet name="Plages" sheetId="1" r:id="rId1"/>
    <sheet name="EXIA" sheetId="2" r:id="rId2"/>
    <sheet name="Bibliothéque" sheetId="3" r:id="rId3"/>
    <sheet name="Engie" sheetId="4" r:id="rId4"/>
    <sheet name="Digiplex" sheetId="5" r:id="rId5"/>
    <sheet name="Datacen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8" i="5"/>
  <c r="F7" i="5"/>
  <c r="F6" i="5"/>
  <c r="F5" i="5"/>
  <c r="F4" i="5"/>
  <c r="F3" i="5"/>
  <c r="F7" i="4"/>
  <c r="F5" i="4"/>
  <c r="F3" i="4"/>
  <c r="E3" i="2"/>
  <c r="D23" i="1"/>
  <c r="D24" i="1"/>
  <c r="D22" i="1"/>
  <c r="E13" i="1"/>
  <c r="E14" i="1"/>
  <c r="E15" i="1"/>
  <c r="E16" i="1"/>
  <c r="E17" i="1"/>
  <c r="E18" i="1"/>
  <c r="E19" i="1"/>
  <c r="E12" i="1"/>
  <c r="E7" i="1"/>
  <c r="E8" i="1"/>
  <c r="E9" i="1"/>
  <c r="E4" i="1"/>
  <c r="E3" i="1"/>
</calcChain>
</file>

<file path=xl/sharedStrings.xml><?xml version="1.0" encoding="utf-8"?>
<sst xmlns="http://schemas.openxmlformats.org/spreadsheetml/2006/main" count="764" uniqueCount="331">
  <si>
    <t>NOM du réseau</t>
  </si>
  <si>
    <t>Nombre d'hôtes souhaités</t>
  </si>
  <si>
    <t>Nombre d'hôtes disponibles</t>
  </si>
  <si>
    <t>Nombre d'IP restantes</t>
  </si>
  <si>
    <t>Notation CIDR</t>
  </si>
  <si>
    <t>Masque</t>
  </si>
  <si>
    <t>Plage utilisable</t>
  </si>
  <si>
    <t>Adresse réseau</t>
  </si>
  <si>
    <t>Adresse de diffusion</t>
  </si>
  <si>
    <t>ESN eXia</t>
  </si>
  <si>
    <t> 192.168.1.255</t>
  </si>
  <si>
    <t> 192.168.1.0</t>
  </si>
  <si>
    <t>255.255.255.0</t>
  </si>
  <si>
    <t> 192.168.1.1 -  192.168.1.254</t>
  </si>
  <si>
    <t>Bibliothèque</t>
  </si>
  <si>
    <t> 192.168.0.1 -  192.168.0.254</t>
  </si>
  <si>
    <t> 192.168.0.0</t>
  </si>
  <si>
    <t> 192.168.0.255</t>
  </si>
  <si>
    <t>Engie technique</t>
  </si>
  <si>
    <t>Engie comercial</t>
  </si>
  <si>
    <t>Engie wifi</t>
  </si>
  <si>
    <t> 192.168.2.0</t>
  </si>
  <si>
    <t> 192.168.2.128</t>
  </si>
  <si>
    <t> 192.168.2.127</t>
  </si>
  <si>
    <t> 192.168.2.191</t>
  </si>
  <si>
    <t> 192.168.2.192</t>
  </si>
  <si>
    <t> 192.168.2.223</t>
  </si>
  <si>
    <t> 192.168.2.1 -  192.168.2.126</t>
  </si>
  <si>
    <t> 192.168.2.129 -  192.168.2.190</t>
  </si>
  <si>
    <t> 192.168.2.193 -  192.168.2.222</t>
  </si>
  <si>
    <t>Conception</t>
  </si>
  <si>
    <t>DIGIPLEX</t>
  </si>
  <si>
    <t>Commercial</t>
  </si>
  <si>
    <t>Ressources Humaine</t>
  </si>
  <si>
    <t>Hotline</t>
  </si>
  <si>
    <t>Server</t>
  </si>
  <si>
    <t>Management</t>
  </si>
  <si>
    <t>Wifi invités</t>
  </si>
  <si>
    <t>Wifi Enterprise</t>
  </si>
  <si>
    <t>/24</t>
  </si>
  <si>
    <t>/25</t>
  </si>
  <si>
    <t>/26</t>
  </si>
  <si>
    <t>/27</t>
  </si>
  <si>
    <t> 192.168.10.1 -  192.168.10.254</t>
  </si>
  <si>
    <t> 192.168.20.1 -  192.168.20.254</t>
  </si>
  <si>
    <t> 192.168.30.1 -  192.168.30.254</t>
  </si>
  <si>
    <t> 192.168.40.1 -  192.168.40.254</t>
  </si>
  <si>
    <t> 192.168.50.1 -  192.168.50.254</t>
  </si>
  <si>
    <t> 192.168.60.1 -  192.168.60.254</t>
  </si>
  <si>
    <t> 192.168.70.1 -  192.168.70.254</t>
  </si>
  <si>
    <t> 192.168.80.1 -  192.168.80.254</t>
  </si>
  <si>
    <t> 192.168.10.0</t>
  </si>
  <si>
    <t> 192.168.20.0</t>
  </si>
  <si>
    <t> 192.168.30.0</t>
  </si>
  <si>
    <t> 192.168.40.0</t>
  </si>
  <si>
    <t> 192.168.50.0</t>
  </si>
  <si>
    <t> 192.168.60.0</t>
  </si>
  <si>
    <t> 192.168.70.0</t>
  </si>
  <si>
    <t> 192.168.80.0</t>
  </si>
  <si>
    <t> 192.168.10.255</t>
  </si>
  <si>
    <t> 192.168.20.255</t>
  </si>
  <si>
    <t> 192.168.30.255</t>
  </si>
  <si>
    <t> 192.168.40.255</t>
  </si>
  <si>
    <t> 192.168.50.255</t>
  </si>
  <si>
    <t> 192.168.60.255</t>
  </si>
  <si>
    <t> 192.168.70.255</t>
  </si>
  <si>
    <t> 192.168.80.255</t>
  </si>
  <si>
    <t>Datacenter</t>
  </si>
  <si>
    <t>EXIA</t>
  </si>
  <si>
    <t>tunnel</t>
  </si>
  <si>
    <t>cloud</t>
  </si>
  <si>
    <t>//</t>
  </si>
  <si>
    <t> 2001:DB8:2000:1::</t>
  </si>
  <si>
    <t> 2001:DB8:3000:1::</t>
  </si>
  <si>
    <t> 2001:DB8:1000:1::</t>
  </si>
  <si>
    <t> 2001:DB8:2000:1:0:0:0:1 - 2001:DB8:2000:1:FFFF:FFFF:FFFF:FFFF</t>
  </si>
  <si>
    <t> 2001:DB8:3000:1:0:0:0:1 - 2001:DB8:3000:1:FFFF:FFFF:FFFF:FFFF</t>
  </si>
  <si>
    <t> 2001:DB8:1000:1:0:0:0:1 - 2001:DB8:1000:1:FFFF:FFFF:FFFF:FFFF</t>
  </si>
  <si>
    <t>PCF-1</t>
  </si>
  <si>
    <t>PCF-2</t>
  </si>
  <si>
    <t>PCP-1</t>
  </si>
  <si>
    <t>BW</t>
  </si>
  <si>
    <t>SERV</t>
  </si>
  <si>
    <t>IP</t>
  </si>
  <si>
    <t>192.168.1.1</t>
  </si>
  <si>
    <t>192.168.1.2</t>
  </si>
  <si>
    <t>192.168.1.3</t>
  </si>
  <si>
    <t>192.168.1.4</t>
  </si>
  <si>
    <t>192.168.1.5</t>
  </si>
  <si>
    <t>CIDR</t>
  </si>
  <si>
    <t>192.168.1.254</t>
  </si>
  <si>
    <t>REXIA</t>
  </si>
  <si>
    <t xml:space="preserve">Plage </t>
  </si>
  <si>
    <t xml:space="preserve">DNS SERVER </t>
  </si>
  <si>
    <t>X</t>
  </si>
  <si>
    <t>Fa0 -&gt; Fa0/3</t>
  </si>
  <si>
    <t>Fa0 -&gt; Fa0/2</t>
  </si>
  <si>
    <t>Port0 -&gt; Fa0/5</t>
  </si>
  <si>
    <t>Fa0 -&gt; Fa0/4</t>
  </si>
  <si>
    <t>Fastethernet 0/0 -&gt; Fa0/1</t>
  </si>
  <si>
    <t>port ( routeur -&gt; switch )</t>
  </si>
  <si>
    <t>Port ( appareil -&gt; switch )</t>
  </si>
  <si>
    <t>Fa0 -&gt; Fa0/6</t>
  </si>
  <si>
    <t>IPv4</t>
  </si>
  <si>
    <t>Adresse Gateway</t>
  </si>
  <si>
    <t>Hôte</t>
  </si>
  <si>
    <t>Port ( Hôte -&gt; Switch )</t>
  </si>
  <si>
    <t>Gig0/0/0 -&gt; Gig0/1/0</t>
  </si>
  <si>
    <t>131.50.62.245</t>
  </si>
  <si>
    <t>Fa0 -&gt; Fa0/1</t>
  </si>
  <si>
    <t>Fa0 -&gt; Fa0/5</t>
  </si>
  <si>
    <t>Bibli_PC01</t>
  </si>
  <si>
    <t>Bibli_PC02</t>
  </si>
  <si>
    <t>Bibli_PC03</t>
  </si>
  <si>
    <t>Bibli_PC04</t>
  </si>
  <si>
    <t>Bibli_PC05</t>
  </si>
  <si>
    <t>Access Point0</t>
  </si>
  <si>
    <t>Port0 -&gt; Fa0/6</t>
  </si>
  <si>
    <t>Plage d'utilisation</t>
  </si>
  <si>
    <t>DHCP :</t>
  </si>
  <si>
    <t>Pc Fixe + Pc portable</t>
  </si>
  <si>
    <t>Blibliotheque_RT</t>
  </si>
  <si>
    <t>Gig0/0/0-&gt; Gig0/2/0</t>
  </si>
  <si>
    <t>Port -&gt; DSLAM</t>
  </si>
  <si>
    <t>Fa0/0-&gt;Fa0/7</t>
  </si>
  <si>
    <t>Port -&gt; Switch</t>
  </si>
  <si>
    <t>80.158.3.17</t>
  </si>
  <si>
    <t>192.168.0.254</t>
  </si>
  <si>
    <t>port ( routeur -&gt; DSLAM )</t>
  </si>
  <si>
    <t>Engie Tech</t>
  </si>
  <si>
    <t>255.255.255.128</t>
  </si>
  <si>
    <t>255.255.255.192</t>
  </si>
  <si>
    <t>255.255.255.224</t>
  </si>
  <si>
    <t>Engie Com</t>
  </si>
  <si>
    <t>Engie Wifi</t>
  </si>
  <si>
    <t>VLAN</t>
  </si>
  <si>
    <t>Statique</t>
  </si>
  <si>
    <t> 192.168.2.193 0 - 192.168.2.222</t>
  </si>
  <si>
    <t> 192.168.2.129 - 192.168.2.190</t>
  </si>
  <si>
    <t> 192.168.2.1 - 192.168.2.126</t>
  </si>
  <si>
    <t>VLAN 10</t>
  </si>
  <si>
    <t>VLAN 11</t>
  </si>
  <si>
    <t>255.255.255.252</t>
  </si>
  <si>
    <t>Routeur</t>
  </si>
  <si>
    <t>GigabitEthernet 0/0/0</t>
  </si>
  <si>
    <t>45.80.255.33</t>
  </si>
  <si>
    <t>Port Source</t>
  </si>
  <si>
    <t>Port Destination</t>
  </si>
  <si>
    <t>GigabitEthernet 0/3/0</t>
  </si>
  <si>
    <t>Nombre d'ip restantes</t>
  </si>
  <si>
    <t>Passerelle</t>
  </si>
  <si>
    <t>192.168.10.1 - 192.168.10.254</t>
  </si>
  <si>
    <t>192.168.10.0</t>
  </si>
  <si>
    <t>192.168.10.255</t>
  </si>
  <si>
    <t>192.168.10.254</t>
  </si>
  <si>
    <t>192.168.20.1 - 192.168.20.254</t>
  </si>
  <si>
    <t>192.168.20.0</t>
  </si>
  <si>
    <t>192.168.20.255</t>
  </si>
  <si>
    <t>192.168.20.254</t>
  </si>
  <si>
    <t>Ressources_Humaine</t>
  </si>
  <si>
    <t>192.168.30.1 - 192.168.30.254</t>
  </si>
  <si>
    <t>192.168.30.0</t>
  </si>
  <si>
    <t>192.168.30.255</t>
  </si>
  <si>
    <t>192.168.30.254</t>
  </si>
  <si>
    <t>192.168.40.1 - 192.168.40.254</t>
  </si>
  <si>
    <t>192.168.40.0</t>
  </si>
  <si>
    <t>192.168.40.255</t>
  </si>
  <si>
    <t>192.168.40.254</t>
  </si>
  <si>
    <t>Wifi_Entreprise</t>
  </si>
  <si>
    <t>192.168.50.1 - 192.168.50.254</t>
  </si>
  <si>
    <t>192.168.50.0</t>
  </si>
  <si>
    <t>192.168.50.255</t>
  </si>
  <si>
    <t>192.168.50.254</t>
  </si>
  <si>
    <t>Wifi_invités</t>
  </si>
  <si>
    <t>192.168.60.1 - 192.168.60.254</t>
  </si>
  <si>
    <t>192.168.60.0</t>
  </si>
  <si>
    <t>192.168.60.255</t>
  </si>
  <si>
    <t>192.168.60.254</t>
  </si>
  <si>
    <t>192.168.70.1 - 192.168.70.254</t>
  </si>
  <si>
    <t>192.168.70.0</t>
  </si>
  <si>
    <t>192.168.70.255</t>
  </si>
  <si>
    <t>192.168.70.254</t>
  </si>
  <si>
    <t>192.168.80.1 - 192.168.80.254</t>
  </si>
  <si>
    <t>192.168.80.0</t>
  </si>
  <si>
    <t>192.168.80.255</t>
  </si>
  <si>
    <t>192.168.80.254</t>
  </si>
  <si>
    <t xml:space="preserve">Routeur </t>
  </si>
  <si>
    <t>Digiplex-&gt;DSLAM(DataCenter)</t>
  </si>
  <si>
    <t>DIGI_RT_01</t>
  </si>
  <si>
    <t>Gig0/0/0-&gt; Gig0/0/0</t>
  </si>
  <si>
    <t>68.101.36.129</t>
  </si>
  <si>
    <t>Serveur</t>
  </si>
  <si>
    <t xml:space="preserve">DNS Server </t>
  </si>
  <si>
    <t>DIGI_SRV_DHCP</t>
  </si>
  <si>
    <t>192.168.70.1</t>
  </si>
  <si>
    <t>192.168.70.3</t>
  </si>
  <si>
    <t>DIGI_SRV_AD</t>
  </si>
  <si>
    <t>192.168.70.2</t>
  </si>
  <si>
    <t>DIGI_SRV_DNS</t>
  </si>
  <si>
    <t>DIGI_SRV_Inranet</t>
  </si>
  <si>
    <t>192.168.70.4</t>
  </si>
  <si>
    <t>DIGI_SRV_Exchange</t>
  </si>
  <si>
    <t>192.168.70.5</t>
  </si>
  <si>
    <t xml:space="preserve">DHCP </t>
  </si>
  <si>
    <t>NOM du Réseau</t>
  </si>
  <si>
    <t xml:space="preserve"> </t>
  </si>
  <si>
    <t>Port source</t>
  </si>
  <si>
    <t>IPV4 source</t>
  </si>
  <si>
    <t>IPV4 destination</t>
  </si>
  <si>
    <t>IPV6 source</t>
  </si>
  <si>
    <t>IPV6 destination</t>
  </si>
  <si>
    <t>Masque (CIDR)</t>
  </si>
  <si>
    <t>FAI1</t>
  </si>
  <si>
    <t>DSLAM</t>
  </si>
  <si>
    <t>Fa0/0</t>
  </si>
  <si>
    <t>80.0.0.6</t>
  </si>
  <si>
    <t>80.0.0.5</t>
  </si>
  <si>
    <t>/30</t>
  </si>
  <si>
    <t>FAI2</t>
  </si>
  <si>
    <t>S0/0/0</t>
  </si>
  <si>
    <t>S0/0/1</t>
  </si>
  <si>
    <t>80.0.0.14</t>
  </si>
  <si>
    <t>80.0.0.13</t>
  </si>
  <si>
    <t>FAI4</t>
  </si>
  <si>
    <t>80.0.0.17</t>
  </si>
  <si>
    <t>80.0.0.18</t>
  </si>
  <si>
    <t>FA2</t>
  </si>
  <si>
    <t>WAN</t>
  </si>
  <si>
    <t>S0/1/0</t>
  </si>
  <si>
    <t>80.0.0.9</t>
  </si>
  <si>
    <t>80.0.0.10</t>
  </si>
  <si>
    <t>FA1</t>
  </si>
  <si>
    <t>FAI3</t>
  </si>
  <si>
    <t>80.0.0.22</t>
  </si>
  <si>
    <t>80.0.0.21</t>
  </si>
  <si>
    <t>80.0.0.33</t>
  </si>
  <si>
    <t>80.0.0.34</t>
  </si>
  <si>
    <t>FAI5</t>
  </si>
  <si>
    <t>80.0.0.30</t>
  </si>
  <si>
    <t>80.0.0.29</t>
  </si>
  <si>
    <t>FAI 1</t>
  </si>
  <si>
    <t>FAI 3</t>
  </si>
  <si>
    <t>FAI 5</t>
  </si>
  <si>
    <t>80.0.0.26</t>
  </si>
  <si>
    <t>80.0.0.25</t>
  </si>
  <si>
    <t>FAI 4</t>
  </si>
  <si>
    <t>EXIAT_RT_MERAKI</t>
  </si>
  <si>
    <t>90.154.127.254</t>
  </si>
  <si>
    <t>90.154.127.203</t>
  </si>
  <si>
    <t>WLAN</t>
  </si>
  <si>
    <t>DNS_GOOGLE</t>
  </si>
  <si>
    <t>Gig0/2/0</t>
  </si>
  <si>
    <t>Gig1</t>
  </si>
  <si>
    <t>8.8.8.254</t>
  </si>
  <si>
    <t>8.8.8.8</t>
  </si>
  <si>
    <t>goolge.com</t>
  </si>
  <si>
    <t>Gig0/0/0</t>
  </si>
  <si>
    <t>108.177.127.254</t>
  </si>
  <si>
    <t>108.177.127.139</t>
  </si>
  <si>
    <t>FAI 2</t>
  </si>
  <si>
    <t>SERVER0 (1)</t>
  </si>
  <si>
    <t>Gig0</t>
  </si>
  <si>
    <t>2001:DB8:1000::1:2</t>
  </si>
  <si>
    <t>2001:DB8:1000::1:1</t>
  </si>
  <si>
    <t>/64</t>
  </si>
  <si>
    <t>Gig0/1/0</t>
  </si>
  <si>
    <t>131.50.62.254</t>
  </si>
  <si>
    <t>Bibliothéque_rt</t>
  </si>
  <si>
    <t>80.158.3.254</t>
  </si>
  <si>
    <t>ENGIE_RT</t>
  </si>
  <si>
    <t>Gig0/3/0</t>
  </si>
  <si>
    <t>45.80.255.254</t>
  </si>
  <si>
    <t>68.101.36.254</t>
  </si>
  <si>
    <t>ENGIW_RT</t>
  </si>
  <si>
    <t>Destination</t>
  </si>
  <si>
    <t>Port destination</t>
  </si>
  <si>
    <t>VLAN 12</t>
  </si>
  <si>
    <t>192.168.2.225 - 192.168.2.226</t>
  </si>
  <si>
    <t>192.168.2.224</t>
  </si>
  <si>
    <t>192.168.2.227</t>
  </si>
  <si>
    <t>80.0.0.5 - 80.0.0.6</t>
  </si>
  <si>
    <t>80.0.0.4</t>
  </si>
  <si>
    <t>80.0.0.7</t>
  </si>
  <si>
    <t>80.0.0.13 - 80.0.0.14</t>
  </si>
  <si>
    <t>80.0.0.12</t>
  </si>
  <si>
    <t>80.0.0.15</t>
  </si>
  <si>
    <t>80.0.0.17 - 80.0.0.18</t>
  </si>
  <si>
    <t>80.0.0.16</t>
  </si>
  <si>
    <t>80.0.0.19</t>
  </si>
  <si>
    <t>80.0.0.9 - 80.0.0.10</t>
  </si>
  <si>
    <t>80.0.0.8</t>
  </si>
  <si>
    <t>80.0.0.11</t>
  </si>
  <si>
    <t>80.0.0.21 - 80.0.0.22</t>
  </si>
  <si>
    <t>80.0.0.20</t>
  </si>
  <si>
    <t>80.0.0.23</t>
  </si>
  <si>
    <t>80.0.0.33 - 80.0.0.34</t>
  </si>
  <si>
    <t>80.0.0.32</t>
  </si>
  <si>
    <t>80.0.0.35</t>
  </si>
  <si>
    <t>80.0.0.29 - 80.0.0.30</t>
  </si>
  <si>
    <t>80.0.0.28</t>
  </si>
  <si>
    <t>80.0.0.31</t>
  </si>
  <si>
    <t>80.0.0.25 - 80.0.0.26</t>
  </si>
  <si>
    <t>80.0.0.24</t>
  </si>
  <si>
    <t>80.0.0.27</t>
  </si>
  <si>
    <t>252</t>
  </si>
  <si>
    <t>90.154.127.1 - 90.154.127.254</t>
  </si>
  <si>
    <t>90.154.127.0</t>
  </si>
  <si>
    <t>90.154.127.255</t>
  </si>
  <si>
    <t>8.8.8.1 - 8.8.8.254</t>
  </si>
  <si>
    <t>8.8.8.0</t>
  </si>
  <si>
    <t>8.8.8.255</t>
  </si>
  <si>
    <t>108.177.127.1 - 108.177.127.254</t>
  </si>
  <si>
    <t>108.177.127.0</t>
  </si>
  <si>
    <t>108.177.127.255</t>
  </si>
  <si>
    <t>1.8446744074e19</t>
  </si>
  <si>
    <t>2001:DB8:1000::</t>
  </si>
  <si>
    <t>131.50.62.1 - 131.50.62.254</t>
  </si>
  <si>
    <t>131.50.62.0</t>
  </si>
  <si>
    <t>131.50.62.255</t>
  </si>
  <si>
    <t>80.158.3.1 - 80.158.3.254</t>
  </si>
  <si>
    <t>80.158.3.0</t>
  </si>
  <si>
    <t>80.158.3.255</t>
  </si>
  <si>
    <t>45.80.255.1 - 45.80.255.254</t>
  </si>
  <si>
    <t>45.80.255.0</t>
  </si>
  <si>
    <t>45.80.255.255</t>
  </si>
  <si>
    <t>68.101.36.1 - 68.101.36.254</t>
  </si>
  <si>
    <t>68.101.36.0</t>
  </si>
  <si>
    <t>68.101.36.255</t>
  </si>
  <si>
    <t> 192.168.2.193 - 192.168.2.222</t>
  </si>
  <si>
    <t>192.168.2.1 - 192.168.2.126</t>
  </si>
  <si>
    <t>192.168.2.129 - 192.168.2.190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</si>
</sst>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/>
    <xf numFmtId="0" fontId="0" fillId="2" borderId="0" xfId="0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topLeftCell="C1" zoomScale="65" workbookViewId="0">
      <selection activeCell="H9" sqref="H9"/>
    </sheetView>
  </sheetViews>
  <sheetFormatPr baseColWidth="10" defaultRowHeight="14.5" x14ac:dyDescent="0.35"/>
  <cols>
    <col min="1" max="1" width="10" customWidth="1"/>
    <col min="2" max="2" width="19.453125" bestFit="1" customWidth="1"/>
    <col min="3" max="3" width="24.54296875" bestFit="1" customWidth="1"/>
    <col min="4" max="4" width="25.81640625" customWidth="1"/>
    <col min="5" max="5" width="20.90625" bestFit="1" customWidth="1"/>
    <col min="6" max="6" width="13.453125" bestFit="1" customWidth="1"/>
    <col min="7" max="7" width="14.6328125" bestFit="1" customWidth="1"/>
    <col min="8" max="8" width="66.90625" bestFit="1" customWidth="1"/>
    <col min="9" max="9" width="27.453125" customWidth="1"/>
    <col min="10" max="10" width="19.453125" bestFit="1" customWidth="1"/>
  </cols>
  <sheetData>
    <row r="2" spans="2:10" ht="41.25" customHeight="1" x14ac:dyDescent="0.3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</row>
    <row r="3" spans="2:10" x14ac:dyDescent="0.35">
      <c r="B3" s="8" t="s">
        <v>9</v>
      </c>
      <c r="C3" s="24">
        <v>7</v>
      </c>
      <c r="D3" s="14">
        <v>254</v>
      </c>
      <c r="E3" s="14">
        <f>D3-C3</f>
        <v>247</v>
      </c>
      <c r="F3" s="14" t="s">
        <v>39</v>
      </c>
      <c r="G3" s="14" t="s">
        <v>12</v>
      </c>
      <c r="H3" s="13" t="s">
        <v>13</v>
      </c>
      <c r="I3" s="13" t="s">
        <v>11</v>
      </c>
      <c r="J3" s="13" t="s">
        <v>10</v>
      </c>
    </row>
    <row r="4" spans="2:10" x14ac:dyDescent="0.35">
      <c r="B4" s="8" t="s">
        <v>14</v>
      </c>
      <c r="C4" s="14">
        <v>10</v>
      </c>
      <c r="D4" s="14">
        <v>254</v>
      </c>
      <c r="E4" s="14">
        <f>D4-C4</f>
        <v>244</v>
      </c>
      <c r="F4" s="14" t="s">
        <v>39</v>
      </c>
      <c r="G4" s="14" t="s">
        <v>12</v>
      </c>
      <c r="H4" s="13" t="s">
        <v>15</v>
      </c>
      <c r="I4" s="13" t="s">
        <v>16</v>
      </c>
      <c r="J4" s="13" t="s">
        <v>17</v>
      </c>
    </row>
    <row r="5" spans="2:10" x14ac:dyDescent="0.35">
      <c r="B5" s="10"/>
      <c r="C5" s="14"/>
      <c r="D5" s="14"/>
      <c r="E5" s="14"/>
      <c r="F5" s="14"/>
      <c r="G5" s="14"/>
      <c r="H5" s="14"/>
      <c r="I5" s="14"/>
      <c r="J5" s="14"/>
    </row>
    <row r="6" spans="2:10" x14ac:dyDescent="0.35">
      <c r="B6" s="10"/>
      <c r="C6" s="14"/>
      <c r="D6" s="14"/>
      <c r="E6" s="14"/>
      <c r="F6" s="14"/>
      <c r="G6" s="14"/>
      <c r="H6" s="14"/>
      <c r="I6" s="14"/>
      <c r="J6" s="14"/>
    </row>
    <row r="7" spans="2:10" x14ac:dyDescent="0.35">
      <c r="B7" s="8" t="s">
        <v>18</v>
      </c>
      <c r="C7" s="14">
        <v>100</v>
      </c>
      <c r="D7" s="14">
        <v>126</v>
      </c>
      <c r="E7" s="14">
        <f t="shared" ref="E7:E9" si="0">D7-C7</f>
        <v>26</v>
      </c>
      <c r="F7" s="14" t="s">
        <v>40</v>
      </c>
      <c r="G7" s="15">
        <v>255255255128</v>
      </c>
      <c r="H7" s="13" t="s">
        <v>27</v>
      </c>
      <c r="I7" s="13" t="s">
        <v>21</v>
      </c>
      <c r="J7" s="13" t="s">
        <v>23</v>
      </c>
    </row>
    <row r="8" spans="2:10" x14ac:dyDescent="0.35">
      <c r="B8" s="8" t="s">
        <v>19</v>
      </c>
      <c r="C8" s="14">
        <v>60</v>
      </c>
      <c r="D8" s="14">
        <v>62</v>
      </c>
      <c r="E8" s="14">
        <f t="shared" si="0"/>
        <v>2</v>
      </c>
      <c r="F8" s="14" t="s">
        <v>41</v>
      </c>
      <c r="G8" s="15">
        <v>255255255192</v>
      </c>
      <c r="H8" s="13" t="s">
        <v>28</v>
      </c>
      <c r="I8" s="13" t="s">
        <v>22</v>
      </c>
      <c r="J8" s="13" t="s">
        <v>24</v>
      </c>
    </row>
    <row r="9" spans="2:10" x14ac:dyDescent="0.35">
      <c r="B9" s="8" t="s">
        <v>20</v>
      </c>
      <c r="C9" s="14">
        <v>20</v>
      </c>
      <c r="D9" s="14">
        <v>30</v>
      </c>
      <c r="E9" s="14">
        <f t="shared" si="0"/>
        <v>10</v>
      </c>
      <c r="F9" s="14" t="s">
        <v>42</v>
      </c>
      <c r="G9" s="15">
        <v>255255255224</v>
      </c>
      <c r="H9" s="13" t="s">
        <v>29</v>
      </c>
      <c r="I9" s="13" t="s">
        <v>25</v>
      </c>
      <c r="J9" s="32" t="s">
        <v>279</v>
      </c>
    </row>
    <row r="10" spans="2:10" x14ac:dyDescent="0.35">
      <c r="B10" s="10"/>
      <c r="C10" s="14"/>
      <c r="D10" s="14"/>
      <c r="E10" s="14"/>
      <c r="F10" s="14"/>
      <c r="G10" s="14"/>
      <c r="H10" s="14"/>
      <c r="I10" s="14"/>
      <c r="J10" s="14"/>
    </row>
    <row r="11" spans="2:10" x14ac:dyDescent="0.35">
      <c r="B11" s="8" t="s">
        <v>31</v>
      </c>
      <c r="C11" s="14"/>
      <c r="D11" s="14"/>
      <c r="E11" s="14"/>
      <c r="F11" s="14"/>
      <c r="G11" s="14"/>
      <c r="H11" s="14"/>
      <c r="I11" s="14"/>
      <c r="J11" s="14"/>
    </row>
    <row r="12" spans="2:10" x14ac:dyDescent="0.35">
      <c r="B12" s="8" t="s">
        <v>30</v>
      </c>
      <c r="C12" s="14"/>
      <c r="D12" s="14">
        <v>254</v>
      </c>
      <c r="E12" s="14">
        <f>D12-C12</f>
        <v>254</v>
      </c>
      <c r="F12" s="14" t="s">
        <v>39</v>
      </c>
      <c r="G12" s="14" t="s">
        <v>12</v>
      </c>
      <c r="H12" s="13" t="s">
        <v>43</v>
      </c>
      <c r="I12" s="13" t="s">
        <v>51</v>
      </c>
      <c r="J12" s="13" t="s">
        <v>59</v>
      </c>
    </row>
    <row r="13" spans="2:10" x14ac:dyDescent="0.35">
      <c r="B13" s="8" t="s">
        <v>32</v>
      </c>
      <c r="C13" s="14"/>
      <c r="D13" s="14">
        <v>254</v>
      </c>
      <c r="E13" s="14">
        <f t="shared" ref="E13:E19" si="1">D13-C13</f>
        <v>254</v>
      </c>
      <c r="F13" s="14" t="s">
        <v>39</v>
      </c>
      <c r="G13" s="14" t="s">
        <v>12</v>
      </c>
      <c r="H13" s="13" t="s">
        <v>44</v>
      </c>
      <c r="I13" s="13" t="s">
        <v>52</v>
      </c>
      <c r="J13" s="13" t="s">
        <v>60</v>
      </c>
    </row>
    <row r="14" spans="2:10" x14ac:dyDescent="0.35">
      <c r="B14" s="8" t="s">
        <v>33</v>
      </c>
      <c r="C14" s="14"/>
      <c r="D14" s="14">
        <v>254</v>
      </c>
      <c r="E14" s="14">
        <f t="shared" si="1"/>
        <v>254</v>
      </c>
      <c r="F14" s="14" t="s">
        <v>39</v>
      </c>
      <c r="G14" s="14" t="s">
        <v>12</v>
      </c>
      <c r="H14" s="13" t="s">
        <v>45</v>
      </c>
      <c r="I14" s="13" t="s">
        <v>53</v>
      </c>
      <c r="J14" s="13" t="s">
        <v>61</v>
      </c>
    </row>
    <row r="15" spans="2:10" x14ac:dyDescent="0.35">
      <c r="B15" s="8" t="s">
        <v>34</v>
      </c>
      <c r="C15" s="14"/>
      <c r="D15" s="14">
        <v>254</v>
      </c>
      <c r="E15" s="14">
        <f t="shared" si="1"/>
        <v>254</v>
      </c>
      <c r="F15" s="14" t="s">
        <v>39</v>
      </c>
      <c r="G15" s="14" t="s">
        <v>12</v>
      </c>
      <c r="H15" s="13" t="s">
        <v>46</v>
      </c>
      <c r="I15" s="13" t="s">
        <v>54</v>
      </c>
      <c r="J15" s="13" t="s">
        <v>62</v>
      </c>
    </row>
    <row r="16" spans="2:10" x14ac:dyDescent="0.35">
      <c r="B16" s="8" t="s">
        <v>38</v>
      </c>
      <c r="C16" s="14"/>
      <c r="D16" s="14">
        <v>254</v>
      </c>
      <c r="E16" s="14">
        <f t="shared" si="1"/>
        <v>254</v>
      </c>
      <c r="F16" s="14" t="s">
        <v>39</v>
      </c>
      <c r="G16" s="14" t="s">
        <v>12</v>
      </c>
      <c r="H16" s="13" t="s">
        <v>47</v>
      </c>
      <c r="I16" s="13" t="s">
        <v>55</v>
      </c>
      <c r="J16" s="13" t="s">
        <v>63</v>
      </c>
    </row>
    <row r="17" spans="2:10" x14ac:dyDescent="0.35">
      <c r="B17" s="8" t="s">
        <v>37</v>
      </c>
      <c r="C17" s="14"/>
      <c r="D17" s="14">
        <v>254</v>
      </c>
      <c r="E17" s="14">
        <f t="shared" si="1"/>
        <v>254</v>
      </c>
      <c r="F17" s="14" t="s">
        <v>39</v>
      </c>
      <c r="G17" s="14" t="s">
        <v>12</v>
      </c>
      <c r="H17" s="13" t="s">
        <v>48</v>
      </c>
      <c r="I17" s="13" t="s">
        <v>56</v>
      </c>
      <c r="J17" s="13" t="s">
        <v>64</v>
      </c>
    </row>
    <row r="18" spans="2:10" x14ac:dyDescent="0.35">
      <c r="B18" s="8" t="s">
        <v>35</v>
      </c>
      <c r="C18" s="14"/>
      <c r="D18" s="14">
        <v>254</v>
      </c>
      <c r="E18" s="14">
        <f t="shared" si="1"/>
        <v>254</v>
      </c>
      <c r="F18" s="14" t="s">
        <v>39</v>
      </c>
      <c r="G18" s="14" t="s">
        <v>12</v>
      </c>
      <c r="H18" s="13" t="s">
        <v>49</v>
      </c>
      <c r="I18" s="13" t="s">
        <v>57</v>
      </c>
      <c r="J18" s="13" t="s">
        <v>65</v>
      </c>
    </row>
    <row r="19" spans="2:10" x14ac:dyDescent="0.35">
      <c r="B19" s="8" t="s">
        <v>36</v>
      </c>
      <c r="C19" s="14"/>
      <c r="D19" s="14">
        <v>254</v>
      </c>
      <c r="E19" s="14">
        <f t="shared" si="1"/>
        <v>254</v>
      </c>
      <c r="F19" s="14" t="s">
        <v>39</v>
      </c>
      <c r="G19" s="14" t="s">
        <v>12</v>
      </c>
      <c r="H19" s="13" t="s">
        <v>50</v>
      </c>
      <c r="I19" s="13" t="s">
        <v>58</v>
      </c>
      <c r="J19" s="13" t="s">
        <v>66</v>
      </c>
    </row>
    <row r="20" spans="2:10" x14ac:dyDescent="0.35">
      <c r="B20" s="10"/>
      <c r="C20" s="14"/>
      <c r="D20" s="14"/>
      <c r="E20" s="14"/>
      <c r="F20" s="14"/>
      <c r="G20" s="14"/>
      <c r="H20" s="13"/>
      <c r="I20" s="14"/>
      <c r="J20" s="14"/>
    </row>
    <row r="21" spans="2:10" x14ac:dyDescent="0.35">
      <c r="B21" s="8" t="s">
        <v>67</v>
      </c>
      <c r="C21" s="14"/>
      <c r="D21" s="14"/>
      <c r="E21" s="14"/>
      <c r="F21" s="14"/>
      <c r="G21" s="14"/>
      <c r="H21" s="14"/>
      <c r="I21" s="14"/>
      <c r="J21" s="14"/>
    </row>
    <row r="22" spans="2:10" x14ac:dyDescent="0.35">
      <c r="B22" s="8" t="s">
        <v>68</v>
      </c>
      <c r="C22" s="14"/>
      <c r="D22" s="14">
        <f>2^64-1</f>
        <v>1.8446744073709552E+19</v>
      </c>
      <c r="E22" s="14" t="s">
        <v>71</v>
      </c>
      <c r="F22" s="14" t="s">
        <v>71</v>
      </c>
      <c r="G22" s="14" t="s">
        <v>71</v>
      </c>
      <c r="H22" s="13" t="s">
        <v>75</v>
      </c>
      <c r="I22" s="13" t="s">
        <v>72</v>
      </c>
      <c r="J22" s="14" t="s">
        <v>71</v>
      </c>
    </row>
    <row r="23" spans="2:10" x14ac:dyDescent="0.35">
      <c r="B23" s="23" t="s">
        <v>69</v>
      </c>
      <c r="C23" s="14"/>
      <c r="D23" s="14">
        <f t="shared" ref="D23:D24" si="2">2^64-1</f>
        <v>1.8446744073709552E+19</v>
      </c>
      <c r="E23" s="14" t="s">
        <v>71</v>
      </c>
      <c r="F23" s="14" t="s">
        <v>71</v>
      </c>
      <c r="G23" s="14" t="s">
        <v>71</v>
      </c>
      <c r="H23" s="13" t="s">
        <v>77</v>
      </c>
      <c r="I23" s="13" t="s">
        <v>73</v>
      </c>
      <c r="J23" s="14" t="s">
        <v>71</v>
      </c>
    </row>
    <row r="24" spans="2:10" x14ac:dyDescent="0.35">
      <c r="B24" s="23" t="s">
        <v>70</v>
      </c>
      <c r="C24" s="14"/>
      <c r="D24" s="14">
        <f t="shared" si="2"/>
        <v>1.8446744073709552E+19</v>
      </c>
      <c r="E24" s="14" t="s">
        <v>71</v>
      </c>
      <c r="F24" s="14" t="s">
        <v>71</v>
      </c>
      <c r="G24" s="14" t="s">
        <v>71</v>
      </c>
      <c r="H24" s="13" t="s">
        <v>76</v>
      </c>
      <c r="I24" s="13" t="s">
        <v>74</v>
      </c>
      <c r="J24" s="14" t="s">
        <v>71</v>
      </c>
    </row>
    <row r="25" spans="2:10" x14ac:dyDescent="0.35">
      <c r="B25" s="1"/>
      <c r="C25" s="1"/>
      <c r="D25" s="1"/>
      <c r="E25" s="1"/>
      <c r="F25" s="1"/>
      <c r="G25" s="1"/>
      <c r="H25" s="1"/>
      <c r="I25" s="1"/>
      <c r="J25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B87C-7A67-4FD8-BF2F-5B47155DF537}">
  <dimension ref="A1:K29"/>
  <sheetViews>
    <sheetView workbookViewId="0">
      <selection activeCell="E13" sqref="E13"/>
    </sheetView>
  </sheetViews>
  <sheetFormatPr baseColWidth="10" defaultRowHeight="14.5" x14ac:dyDescent="0.35"/>
  <cols>
    <col min="1" max="1" width="14.6328125" bestFit="1" customWidth="1"/>
    <col min="2" max="3" width="24.54296875" bestFit="1" customWidth="1"/>
    <col min="4" max="4" width="26.453125" bestFit="1" customWidth="1"/>
    <col min="5" max="5" width="25" bestFit="1" customWidth="1"/>
    <col min="6" max="6" width="13.453125" bestFit="1" customWidth="1"/>
    <col min="7" max="7" width="21.453125" bestFit="1" customWidth="1"/>
    <col min="8" max="8" width="28.453125" bestFit="1" customWidth="1"/>
    <col min="9" max="9" width="14.54296875" bestFit="1" customWidth="1"/>
    <col min="10" max="10" width="19.453125" bestFit="1" customWidth="1"/>
  </cols>
  <sheetData>
    <row r="1" spans="1:11" x14ac:dyDescent="0.35">
      <c r="A1" s="39"/>
      <c r="B1" s="39"/>
      <c r="C1" s="39"/>
      <c r="D1" s="39"/>
      <c r="E1" s="39"/>
      <c r="F1" s="39"/>
      <c r="G1" s="39"/>
      <c r="H1" s="39"/>
      <c r="I1" s="39"/>
      <c r="J1" s="26"/>
      <c r="K1" s="26"/>
    </row>
    <row r="2" spans="1:11" x14ac:dyDescent="0.35">
      <c r="A2" s="39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26"/>
    </row>
    <row r="3" spans="1:11" x14ac:dyDescent="0.35">
      <c r="A3" s="26"/>
      <c r="B3" s="8" t="s">
        <v>9</v>
      </c>
      <c r="C3" s="6">
        <v>100</v>
      </c>
      <c r="D3" s="6">
        <v>126</v>
      </c>
      <c r="E3" s="6">
        <f>D3-C3</f>
        <v>26</v>
      </c>
      <c r="F3" s="6" t="s">
        <v>40</v>
      </c>
      <c r="G3" s="6" t="s">
        <v>130</v>
      </c>
      <c r="H3" s="7" t="s">
        <v>13</v>
      </c>
      <c r="I3" s="7" t="s">
        <v>11</v>
      </c>
      <c r="J3" s="7" t="s">
        <v>10</v>
      </c>
      <c r="K3" s="26"/>
    </row>
    <row r="4" spans="1:1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x14ac:dyDescent="0.35">
      <c r="A6" s="26"/>
      <c r="B6" s="9" t="s">
        <v>105</v>
      </c>
      <c r="C6" s="9" t="s">
        <v>103</v>
      </c>
      <c r="D6" s="9" t="s">
        <v>89</v>
      </c>
      <c r="E6" s="9" t="s">
        <v>92</v>
      </c>
      <c r="F6" s="9" t="s">
        <v>93</v>
      </c>
      <c r="G6" s="9" t="s">
        <v>101</v>
      </c>
      <c r="H6" s="9" t="s">
        <v>104</v>
      </c>
      <c r="I6" s="26"/>
      <c r="J6" s="26"/>
      <c r="K6" s="26"/>
    </row>
    <row r="7" spans="1:11" x14ac:dyDescent="0.35">
      <c r="A7" s="26"/>
      <c r="B7" s="4" t="s">
        <v>78</v>
      </c>
      <c r="C7" s="4" t="s">
        <v>84</v>
      </c>
      <c r="D7" s="4" t="s">
        <v>39</v>
      </c>
      <c r="E7" s="4" t="s">
        <v>13</v>
      </c>
      <c r="F7" s="4" t="s">
        <v>88</v>
      </c>
      <c r="G7" s="4" t="s">
        <v>96</v>
      </c>
      <c r="H7" s="4" t="s">
        <v>90</v>
      </c>
      <c r="I7" s="26"/>
      <c r="J7" s="26"/>
      <c r="K7" s="26"/>
    </row>
    <row r="8" spans="1:11" x14ac:dyDescent="0.35">
      <c r="A8" s="26"/>
      <c r="B8" s="4" t="s">
        <v>79</v>
      </c>
      <c r="C8" s="4" t="s">
        <v>85</v>
      </c>
      <c r="D8" s="4" t="s">
        <v>39</v>
      </c>
      <c r="E8" s="4" t="s">
        <v>13</v>
      </c>
      <c r="F8" s="4" t="s">
        <v>88</v>
      </c>
      <c r="G8" s="4" t="s">
        <v>95</v>
      </c>
      <c r="H8" s="4" t="s">
        <v>90</v>
      </c>
      <c r="I8" s="26"/>
      <c r="J8" s="26"/>
      <c r="K8" s="26"/>
    </row>
    <row r="9" spans="1:11" x14ac:dyDescent="0.35">
      <c r="A9" s="26"/>
      <c r="B9" s="4" t="s">
        <v>80</v>
      </c>
      <c r="C9" s="4" t="s">
        <v>86</v>
      </c>
      <c r="D9" s="4" t="s">
        <v>39</v>
      </c>
      <c r="E9" s="4" t="s">
        <v>13</v>
      </c>
      <c r="F9" s="4" t="s">
        <v>88</v>
      </c>
      <c r="G9" s="4" t="s">
        <v>98</v>
      </c>
      <c r="H9" s="4" t="s">
        <v>90</v>
      </c>
      <c r="I9" s="26"/>
      <c r="J9" s="26"/>
      <c r="K9" s="26"/>
    </row>
    <row r="10" spans="1:11" x14ac:dyDescent="0.35">
      <c r="A10" s="26"/>
      <c r="B10" s="4" t="s">
        <v>81</v>
      </c>
      <c r="C10" s="4" t="s">
        <v>87</v>
      </c>
      <c r="D10" s="4" t="s">
        <v>39</v>
      </c>
      <c r="E10" s="4" t="s">
        <v>13</v>
      </c>
      <c r="F10" s="4" t="s">
        <v>88</v>
      </c>
      <c r="G10" s="4" t="s">
        <v>97</v>
      </c>
      <c r="H10" s="4" t="s">
        <v>90</v>
      </c>
      <c r="I10" s="26"/>
      <c r="J10" s="26"/>
      <c r="K10" s="26"/>
    </row>
    <row r="11" spans="1:11" x14ac:dyDescent="0.35">
      <c r="A11" s="26"/>
      <c r="B11" s="4" t="s">
        <v>82</v>
      </c>
      <c r="C11" s="4" t="s">
        <v>88</v>
      </c>
      <c r="D11" s="4" t="s">
        <v>39</v>
      </c>
      <c r="E11" s="4" t="s">
        <v>13</v>
      </c>
      <c r="F11" s="4" t="s">
        <v>94</v>
      </c>
      <c r="G11" s="4" t="s">
        <v>102</v>
      </c>
      <c r="H11" s="4" t="s">
        <v>90</v>
      </c>
      <c r="I11" s="26"/>
      <c r="J11" s="26"/>
      <c r="K11" s="26"/>
    </row>
    <row r="12" spans="1:1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x14ac:dyDescent="0.35">
      <c r="A13" s="26"/>
      <c r="B13" s="9" t="s">
        <v>91</v>
      </c>
      <c r="C13" s="9" t="s">
        <v>100</v>
      </c>
      <c r="D13" s="9" t="s">
        <v>83</v>
      </c>
      <c r="E13" s="26"/>
      <c r="F13" s="26"/>
      <c r="G13" s="26"/>
      <c r="H13" s="26"/>
      <c r="I13" s="26"/>
      <c r="J13" s="26"/>
      <c r="K13" s="26"/>
    </row>
    <row r="14" spans="1:11" x14ac:dyDescent="0.35">
      <c r="A14" s="26"/>
      <c r="B14" s="2"/>
      <c r="C14" s="4" t="s">
        <v>99</v>
      </c>
      <c r="D14" s="4" t="s">
        <v>90</v>
      </c>
      <c r="E14" s="26"/>
      <c r="F14" s="26"/>
      <c r="G14" s="26"/>
      <c r="H14" s="26"/>
      <c r="I14" s="26"/>
      <c r="J14" s="26"/>
      <c r="K14" s="26"/>
    </row>
    <row r="15" spans="1:11" x14ac:dyDescent="0.35">
      <c r="A15" s="26"/>
      <c r="B15" s="2"/>
      <c r="C15" s="2"/>
      <c r="D15" s="2"/>
      <c r="E15" s="26"/>
      <c r="F15" s="26"/>
      <c r="G15" s="26"/>
      <c r="H15" s="26"/>
      <c r="I15" s="26"/>
      <c r="J15" s="26"/>
      <c r="K15" s="26"/>
    </row>
    <row r="16" spans="1:11" x14ac:dyDescent="0.35">
      <c r="A16" s="26"/>
      <c r="B16" s="26"/>
      <c r="C16" s="9" t="s">
        <v>128</v>
      </c>
      <c r="D16" s="9" t="s">
        <v>83</v>
      </c>
      <c r="E16" s="26"/>
      <c r="F16" s="26"/>
      <c r="G16" s="26"/>
      <c r="H16" s="26"/>
      <c r="I16" s="26"/>
      <c r="J16" s="26"/>
      <c r="K16" s="26"/>
    </row>
    <row r="17" spans="1:11" x14ac:dyDescent="0.35">
      <c r="A17" s="26"/>
      <c r="B17" s="26"/>
      <c r="C17" s="4" t="s">
        <v>107</v>
      </c>
      <c r="D17" s="4" t="s">
        <v>108</v>
      </c>
      <c r="E17" s="26"/>
      <c r="F17" s="26"/>
      <c r="G17" s="26"/>
      <c r="H17" s="26"/>
      <c r="I17" s="26"/>
      <c r="J17" s="26"/>
      <c r="K17" s="26"/>
    </row>
    <row r="18" spans="1:1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35">
      <c r="B29" s="2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2A8A-2CA5-4811-99FF-0F5B9A47E007}">
  <dimension ref="A1:K30"/>
  <sheetViews>
    <sheetView zoomScale="99" workbookViewId="0">
      <selection activeCell="C27" sqref="C27"/>
    </sheetView>
  </sheetViews>
  <sheetFormatPr baseColWidth="10" defaultRowHeight="14.5" x14ac:dyDescent="0.35"/>
  <cols>
    <col min="2" max="2" width="17.90625" bestFit="1" customWidth="1"/>
    <col min="3" max="3" width="24.54296875" bestFit="1" customWidth="1"/>
    <col min="4" max="4" width="26.453125" bestFit="1" customWidth="1"/>
    <col min="5" max="5" width="20.90625" bestFit="1" customWidth="1"/>
    <col min="6" max="6" width="12.81640625" bestFit="1" customWidth="1"/>
    <col min="7" max="7" width="25.453125" bestFit="1" customWidth="1"/>
    <col min="8" max="8" width="28.453125" bestFit="1" customWidth="1"/>
    <col min="9" max="9" width="14.54296875" bestFit="1" customWidth="1"/>
    <col min="10" max="10" width="19.453125" bestFit="1" customWidth="1"/>
  </cols>
  <sheetData>
    <row r="1" spans="1:1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35">
      <c r="A2" s="26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26"/>
    </row>
    <row r="3" spans="1:11" x14ac:dyDescent="0.35">
      <c r="A3" s="26"/>
      <c r="B3" s="8" t="s">
        <v>14</v>
      </c>
      <c r="C3" s="6">
        <v>10</v>
      </c>
      <c r="D3" s="6">
        <v>254</v>
      </c>
      <c r="E3" s="6">
        <v>244</v>
      </c>
      <c r="F3" s="6" t="s">
        <v>39</v>
      </c>
      <c r="G3" s="6" t="s">
        <v>12</v>
      </c>
      <c r="H3" s="5" t="s">
        <v>15</v>
      </c>
      <c r="I3" s="5" t="s">
        <v>16</v>
      </c>
      <c r="J3" s="5" t="s">
        <v>17</v>
      </c>
      <c r="K3" s="26"/>
    </row>
    <row r="4" spans="1:1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x14ac:dyDescent="0.35">
      <c r="A6" s="26"/>
      <c r="B6" s="9" t="s">
        <v>105</v>
      </c>
      <c r="C6" s="9" t="s">
        <v>106</v>
      </c>
      <c r="D6" s="26"/>
      <c r="E6" s="26"/>
      <c r="F6" s="26"/>
      <c r="G6" s="26"/>
      <c r="H6" s="26"/>
      <c r="I6" s="26"/>
      <c r="J6" s="26"/>
      <c r="K6" s="26"/>
    </row>
    <row r="7" spans="1:11" x14ac:dyDescent="0.35">
      <c r="A7" s="26"/>
      <c r="B7" s="3" t="s">
        <v>111</v>
      </c>
      <c r="C7" s="4" t="s">
        <v>109</v>
      </c>
      <c r="D7" s="26"/>
      <c r="E7" s="26"/>
      <c r="F7" s="26"/>
      <c r="G7" s="26"/>
      <c r="H7" s="26"/>
      <c r="I7" s="26"/>
      <c r="J7" s="26"/>
      <c r="K7" s="26"/>
    </row>
    <row r="8" spans="1:11" x14ac:dyDescent="0.35">
      <c r="A8" s="26"/>
      <c r="B8" s="3" t="s">
        <v>112</v>
      </c>
      <c r="C8" s="4" t="s">
        <v>96</v>
      </c>
      <c r="D8" s="26"/>
      <c r="E8" s="26"/>
      <c r="F8" s="26"/>
      <c r="G8" s="26"/>
      <c r="H8" s="26"/>
      <c r="I8" s="26"/>
      <c r="J8" s="26"/>
      <c r="K8" s="26"/>
    </row>
    <row r="9" spans="1:11" x14ac:dyDescent="0.35">
      <c r="A9" s="26"/>
      <c r="B9" s="3" t="s">
        <v>113</v>
      </c>
      <c r="C9" s="4" t="s">
        <v>95</v>
      </c>
      <c r="D9" s="26"/>
      <c r="E9" s="26"/>
      <c r="F9" s="26"/>
      <c r="G9" s="26"/>
      <c r="H9" s="26"/>
      <c r="I9" s="26"/>
      <c r="J9" s="26"/>
      <c r="K9" s="26"/>
    </row>
    <row r="10" spans="1:11" x14ac:dyDescent="0.35">
      <c r="A10" s="26"/>
      <c r="B10" s="3" t="s">
        <v>114</v>
      </c>
      <c r="C10" s="4" t="s">
        <v>98</v>
      </c>
      <c r="D10" s="26"/>
      <c r="E10" s="26"/>
      <c r="F10" s="26"/>
      <c r="G10" s="26"/>
      <c r="H10" s="26"/>
      <c r="I10" s="26"/>
      <c r="J10" s="26"/>
      <c r="K10" s="26"/>
    </row>
    <row r="11" spans="1:11" x14ac:dyDescent="0.35">
      <c r="A11" s="26"/>
      <c r="B11" s="3" t="s">
        <v>115</v>
      </c>
      <c r="C11" s="4" t="s">
        <v>110</v>
      </c>
      <c r="D11" s="26"/>
      <c r="E11" s="26"/>
      <c r="F11" s="26"/>
      <c r="G11" s="26"/>
      <c r="H11" s="26"/>
      <c r="I11" s="26"/>
      <c r="J11" s="26"/>
      <c r="K11" s="26"/>
    </row>
    <row r="12" spans="1:11" x14ac:dyDescent="0.35">
      <c r="A12" s="26"/>
      <c r="B12" s="3" t="s">
        <v>116</v>
      </c>
      <c r="C12" s="4" t="s">
        <v>117</v>
      </c>
      <c r="D12" s="26"/>
      <c r="E12" s="26"/>
      <c r="F12" s="26"/>
      <c r="G12" s="26"/>
      <c r="H12" s="26"/>
      <c r="I12" s="26"/>
      <c r="J12" s="26"/>
      <c r="K12" s="26"/>
    </row>
    <row r="13" spans="1:11" x14ac:dyDescent="0.35">
      <c r="A13" s="26"/>
      <c r="B13" s="27"/>
      <c r="C13" s="2"/>
      <c r="D13" s="26"/>
      <c r="E13" s="26"/>
      <c r="F13" s="26"/>
      <c r="G13" s="26"/>
      <c r="H13" s="26"/>
      <c r="I13" s="26"/>
      <c r="J13" s="26"/>
      <c r="K13" s="26"/>
    </row>
    <row r="14" spans="1:11" x14ac:dyDescent="0.35">
      <c r="A14" s="26"/>
      <c r="B14" s="27"/>
      <c r="C14" s="2"/>
      <c r="D14" s="26"/>
      <c r="E14" s="26"/>
      <c r="F14" s="26"/>
      <c r="G14" s="26"/>
      <c r="H14" s="26"/>
      <c r="I14" s="26"/>
      <c r="J14" s="26"/>
      <c r="K14" s="26"/>
    </row>
    <row r="15" spans="1:11" x14ac:dyDescent="0.35">
      <c r="A15" s="26"/>
      <c r="B15" s="29" t="s">
        <v>105</v>
      </c>
      <c r="C15" s="28" t="s">
        <v>123</v>
      </c>
      <c r="D15" s="20" t="s">
        <v>83</v>
      </c>
      <c r="E15" s="26"/>
      <c r="F15" s="26"/>
      <c r="G15" s="26"/>
      <c r="H15" s="26"/>
      <c r="I15" s="26"/>
      <c r="J15" s="26"/>
      <c r="K15" s="26"/>
    </row>
    <row r="16" spans="1:11" x14ac:dyDescent="0.35">
      <c r="A16" s="26"/>
      <c r="B16" s="12" t="s">
        <v>121</v>
      </c>
      <c r="C16" s="4" t="s">
        <v>122</v>
      </c>
      <c r="D16" s="4" t="s">
        <v>126</v>
      </c>
      <c r="E16" s="26"/>
      <c r="F16" s="26"/>
      <c r="G16" s="26"/>
      <c r="H16" s="26"/>
      <c r="I16" s="26"/>
      <c r="J16" s="26"/>
      <c r="K16" s="26"/>
    </row>
    <row r="17" spans="1:11" x14ac:dyDescent="0.35">
      <c r="A17" s="26"/>
      <c r="B17" s="2" t="s">
        <v>105</v>
      </c>
      <c r="C17" s="12" t="s">
        <v>125</v>
      </c>
      <c r="D17" s="9" t="s">
        <v>83</v>
      </c>
      <c r="E17" s="26"/>
      <c r="F17" s="26"/>
      <c r="G17" s="26"/>
      <c r="H17" s="26"/>
      <c r="I17" s="26"/>
      <c r="J17" s="26"/>
      <c r="K17" s="26"/>
    </row>
    <row r="18" spans="1:11" x14ac:dyDescent="0.35">
      <c r="A18" s="26"/>
      <c r="B18" s="9" t="s">
        <v>121</v>
      </c>
      <c r="C18" s="4" t="s">
        <v>124</v>
      </c>
      <c r="D18" s="4" t="s">
        <v>127</v>
      </c>
      <c r="E18" s="26"/>
      <c r="F18" s="26"/>
      <c r="G18" s="26"/>
      <c r="H18" s="26"/>
      <c r="I18" s="26"/>
      <c r="J18" s="26"/>
      <c r="K18" s="26"/>
    </row>
    <row r="19" spans="1:1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35">
      <c r="A21" s="26"/>
      <c r="B21" s="9" t="s">
        <v>203</v>
      </c>
      <c r="C21" s="9" t="s">
        <v>5</v>
      </c>
      <c r="D21" s="9" t="s">
        <v>118</v>
      </c>
      <c r="E21" s="26"/>
      <c r="F21" s="26"/>
      <c r="G21" s="26"/>
      <c r="H21" s="26"/>
      <c r="I21" s="26"/>
      <c r="J21" s="26"/>
      <c r="K21" s="26"/>
    </row>
    <row r="22" spans="1:11" x14ac:dyDescent="0.35">
      <c r="A22" s="26"/>
      <c r="B22" s="9" t="s">
        <v>120</v>
      </c>
      <c r="C22" s="4" t="s">
        <v>12</v>
      </c>
      <c r="D22" s="5" t="s">
        <v>15</v>
      </c>
      <c r="E22" s="26"/>
      <c r="F22" s="26"/>
      <c r="G22" s="26"/>
      <c r="H22" s="26"/>
      <c r="I22" s="26"/>
      <c r="J22" s="26"/>
      <c r="K22" s="26"/>
    </row>
    <row r="23" spans="1:1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x14ac:dyDescent="0.35">
      <c r="A30" s="26"/>
      <c r="E30" s="26"/>
      <c r="F30" s="26"/>
      <c r="G30" s="26"/>
      <c r="H30" s="26"/>
      <c r="I30" s="26"/>
      <c r="J30" s="26"/>
      <c r="K30" s="2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8A7D-8FCA-4170-AEA3-ADDC648DF831}">
  <dimension ref="A1:L37"/>
  <sheetViews>
    <sheetView tabSelected="1" topLeftCell="B1" zoomScale="88" workbookViewId="0">
      <selection activeCell="E21" sqref="E21"/>
    </sheetView>
  </sheetViews>
  <sheetFormatPr baseColWidth="10" defaultRowHeight="14.5" x14ac:dyDescent="0.35"/>
  <cols>
    <col min="3" max="3" width="17.7265625" bestFit="1" customWidth="1"/>
    <col min="4" max="4" width="24.54296875" bestFit="1" customWidth="1"/>
    <col min="5" max="5" width="28.7265625" bestFit="1" customWidth="1"/>
    <col min="6" max="6" width="29.1796875" customWidth="1"/>
    <col min="7" max="7" width="17.90625" bestFit="1" customWidth="1"/>
    <col min="8" max="8" width="25.453125" bestFit="1" customWidth="1"/>
    <col min="9" max="9" width="28.453125" bestFit="1" customWidth="1"/>
    <col min="10" max="10" width="22" bestFit="1" customWidth="1"/>
    <col min="11" max="11" width="19.453125" bestFit="1" customWidth="1"/>
  </cols>
  <sheetData>
    <row r="1" spans="1:12" x14ac:dyDescent="0.35">
      <c r="A1" s="26"/>
      <c r="L1" s="26"/>
    </row>
    <row r="2" spans="1:12" x14ac:dyDescent="0.35">
      <c r="A2" s="26"/>
      <c r="B2" s="9" t="s">
        <v>135</v>
      </c>
      <c r="C2" s="16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26"/>
    </row>
    <row r="3" spans="1:12" x14ac:dyDescent="0.35">
      <c r="A3" s="26"/>
      <c r="B3" s="31">
        <v>10</v>
      </c>
      <c r="C3" s="17" t="s">
        <v>129</v>
      </c>
      <c r="D3" s="6">
        <v>100</v>
      </c>
      <c r="E3" s="6">
        <v>126</v>
      </c>
      <c r="F3" s="6">
        <f>E3-D3</f>
        <v>26</v>
      </c>
      <c r="G3" s="6" t="s">
        <v>40</v>
      </c>
      <c r="H3" s="6" t="s">
        <v>130</v>
      </c>
      <c r="I3" s="33" t="s">
        <v>139</v>
      </c>
      <c r="J3" s="33" t="s">
        <v>21</v>
      </c>
      <c r="K3" s="33" t="s">
        <v>23</v>
      </c>
      <c r="L3" s="26"/>
    </row>
    <row r="4" spans="1:12" x14ac:dyDescent="0.35">
      <c r="A4" s="26"/>
      <c r="B4" s="2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35">
      <c r="A5" s="26"/>
      <c r="B5" s="32">
        <v>11</v>
      </c>
      <c r="C5" s="11" t="s">
        <v>133</v>
      </c>
      <c r="D5" s="6">
        <v>60</v>
      </c>
      <c r="E5" s="6">
        <v>62</v>
      </c>
      <c r="F5" s="6">
        <f>E5-D5</f>
        <v>2</v>
      </c>
      <c r="G5" s="6" t="s">
        <v>41</v>
      </c>
      <c r="H5" s="6" t="s">
        <v>131</v>
      </c>
      <c r="I5" s="33" t="s">
        <v>138</v>
      </c>
      <c r="J5" s="33" t="s">
        <v>22</v>
      </c>
      <c r="K5" s="33" t="s">
        <v>24</v>
      </c>
      <c r="L5" s="26"/>
    </row>
    <row r="6" spans="1:12" x14ac:dyDescent="0.35">
      <c r="A6" s="26"/>
      <c r="B6" s="2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35">
      <c r="A7" s="26"/>
      <c r="B7" s="32">
        <v>12</v>
      </c>
      <c r="C7" s="11" t="s">
        <v>134</v>
      </c>
      <c r="D7" s="6">
        <v>20</v>
      </c>
      <c r="E7" s="6">
        <v>30</v>
      </c>
      <c r="F7" s="6">
        <f>E7-D7</f>
        <v>10</v>
      </c>
      <c r="G7" s="6" t="s">
        <v>42</v>
      </c>
      <c r="H7" s="6" t="s">
        <v>132</v>
      </c>
      <c r="I7" s="33" t="s">
        <v>137</v>
      </c>
      <c r="J7" s="33" t="s">
        <v>25</v>
      </c>
      <c r="K7" s="33" t="s">
        <v>26</v>
      </c>
      <c r="L7" s="26"/>
    </row>
    <row r="8" spans="1:12" x14ac:dyDescent="0.3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35">
      <c r="A10" s="26"/>
      <c r="B10" s="26"/>
      <c r="C10" s="9" t="s">
        <v>105</v>
      </c>
      <c r="D10" s="9" t="s">
        <v>146</v>
      </c>
      <c r="E10" s="9" t="s">
        <v>147</v>
      </c>
      <c r="F10" s="9" t="s">
        <v>103</v>
      </c>
      <c r="G10" s="9" t="s">
        <v>89</v>
      </c>
      <c r="H10" s="26"/>
      <c r="I10" s="26"/>
      <c r="J10" s="26"/>
      <c r="K10" s="26"/>
      <c r="L10" s="26"/>
    </row>
    <row r="11" spans="1:12" x14ac:dyDescent="0.35">
      <c r="A11" s="26"/>
      <c r="B11" s="26"/>
      <c r="C11" s="21" t="s">
        <v>143</v>
      </c>
      <c r="D11" s="32" t="s">
        <v>144</v>
      </c>
      <c r="E11" s="32" t="s">
        <v>148</v>
      </c>
      <c r="F11" s="32" t="s">
        <v>145</v>
      </c>
      <c r="G11" s="32" t="s">
        <v>39</v>
      </c>
      <c r="H11" s="26"/>
      <c r="I11" s="26"/>
      <c r="J11" s="26"/>
      <c r="K11" s="26"/>
      <c r="L11" s="26"/>
    </row>
    <row r="12" spans="1:12" x14ac:dyDescent="0.35">
      <c r="A12" s="26"/>
      <c r="B12" s="26"/>
      <c r="C12" s="2"/>
      <c r="D12" s="2"/>
      <c r="E12" s="2"/>
      <c r="F12" s="2"/>
      <c r="G12" s="2"/>
      <c r="H12" s="26"/>
      <c r="I12" s="26"/>
      <c r="J12" s="26"/>
      <c r="K12" s="26"/>
      <c r="L12" s="26"/>
    </row>
    <row r="13" spans="1:12" x14ac:dyDescent="0.35">
      <c r="A13" s="26"/>
      <c r="B13" s="26"/>
      <c r="C13" s="20"/>
      <c r="D13" s="32"/>
      <c r="E13" s="32"/>
      <c r="F13" s="4"/>
      <c r="G13" s="4"/>
      <c r="H13" s="26"/>
      <c r="I13" s="26"/>
      <c r="J13" s="26"/>
      <c r="K13" s="26"/>
      <c r="L13" s="26"/>
    </row>
    <row r="14" spans="1:12" x14ac:dyDescent="0.35">
      <c r="A14" s="26"/>
      <c r="B14" s="26"/>
      <c r="C14" s="20"/>
      <c r="D14" s="32"/>
      <c r="E14" s="32"/>
      <c r="F14" s="4"/>
      <c r="G14" s="4"/>
      <c r="H14" s="26"/>
      <c r="I14" s="26"/>
      <c r="J14" s="26"/>
      <c r="K14" s="26"/>
      <c r="L14" s="26"/>
    </row>
    <row r="15" spans="1:12" x14ac:dyDescent="0.35">
      <c r="A15" s="26"/>
      <c r="B15" s="26"/>
      <c r="C15" s="30"/>
      <c r="D15" s="2"/>
      <c r="E15" s="2"/>
      <c r="F15" s="2"/>
      <c r="G15" s="2"/>
      <c r="H15" s="26"/>
      <c r="I15" s="26"/>
      <c r="J15" s="26"/>
      <c r="K15" s="26"/>
      <c r="L15" s="26"/>
    </row>
    <row r="16" spans="1:12" x14ac:dyDescent="0.35">
      <c r="A16" s="26"/>
      <c r="B16" s="26"/>
      <c r="C16" s="20"/>
      <c r="D16" s="32"/>
      <c r="E16" s="32"/>
      <c r="F16" s="4"/>
      <c r="G16" s="4"/>
      <c r="H16" s="26"/>
      <c r="I16" s="26"/>
      <c r="J16" s="26"/>
      <c r="K16" s="26"/>
      <c r="L16" s="26"/>
    </row>
    <row r="17" spans="1:12" x14ac:dyDescent="0.35">
      <c r="A17" s="26"/>
      <c r="C17" s="30"/>
      <c r="D17" s="2"/>
      <c r="E17" s="2"/>
      <c r="F17" s="2"/>
      <c r="G17" s="2"/>
      <c r="H17" s="26"/>
      <c r="I17" s="26"/>
      <c r="J17" s="26"/>
      <c r="K17" s="26"/>
      <c r="L17" s="26"/>
    </row>
    <row r="18" spans="1:12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35">
      <c r="A20" s="26"/>
      <c r="B20" s="26"/>
      <c r="C20" s="9" t="s">
        <v>119</v>
      </c>
      <c r="D20" s="8" t="s">
        <v>7</v>
      </c>
      <c r="E20" s="9" t="s">
        <v>118</v>
      </c>
      <c r="F20" s="8" t="s">
        <v>8</v>
      </c>
      <c r="G20" s="9" t="s">
        <v>5</v>
      </c>
      <c r="H20" s="26"/>
      <c r="I20" s="26"/>
      <c r="J20" s="26"/>
      <c r="K20" s="26"/>
      <c r="L20" s="26"/>
    </row>
    <row r="21" spans="1:12" x14ac:dyDescent="0.35">
      <c r="A21" s="26"/>
      <c r="B21" s="26"/>
      <c r="C21" s="9" t="s">
        <v>140</v>
      </c>
      <c r="D21" s="33" t="s">
        <v>21</v>
      </c>
      <c r="E21" s="32" t="s">
        <v>329</v>
      </c>
      <c r="F21" s="33" t="s">
        <v>23</v>
      </c>
      <c r="G21" s="32" t="s">
        <v>130</v>
      </c>
      <c r="H21" s="26"/>
      <c r="I21" s="26"/>
      <c r="J21" s="26"/>
      <c r="K21" s="26"/>
      <c r="L21" s="26"/>
    </row>
    <row r="22" spans="1:12" x14ac:dyDescent="0.35">
      <c r="A22" s="26"/>
      <c r="B22" s="26"/>
      <c r="C22" s="9" t="s">
        <v>141</v>
      </c>
      <c r="D22" s="33" t="s">
        <v>22</v>
      </c>
      <c r="E22" s="32" t="s">
        <v>330</v>
      </c>
      <c r="F22" s="33" t="s">
        <v>24</v>
      </c>
      <c r="G22" s="32" t="s">
        <v>131</v>
      </c>
      <c r="H22" s="26"/>
      <c r="I22" s="26"/>
      <c r="J22" s="26"/>
      <c r="K22" s="26"/>
      <c r="L22" s="26"/>
    </row>
    <row r="23" spans="1:12" x14ac:dyDescent="0.35">
      <c r="A23" s="26"/>
      <c r="B23" s="26"/>
      <c r="C23" s="9" t="s">
        <v>276</v>
      </c>
      <c r="D23" s="33" t="s">
        <v>25</v>
      </c>
      <c r="E23" s="33" t="s">
        <v>328</v>
      </c>
      <c r="F23" s="33" t="s">
        <v>26</v>
      </c>
      <c r="G23" s="6" t="s">
        <v>132</v>
      </c>
      <c r="H23" s="26"/>
      <c r="I23" s="26"/>
      <c r="J23" s="26"/>
      <c r="K23" s="26"/>
      <c r="L23" s="26"/>
    </row>
    <row r="24" spans="1:12" x14ac:dyDescent="0.35">
      <c r="A24" s="26"/>
      <c r="B24" s="26"/>
      <c r="C24" s="26"/>
      <c r="D24" s="26"/>
      <c r="E24" s="26"/>
      <c r="G24" s="26"/>
      <c r="H24" s="26"/>
      <c r="I24" s="26"/>
      <c r="J24" s="26"/>
      <c r="K24" s="26"/>
      <c r="L24" s="26"/>
    </row>
    <row r="25" spans="1:12" x14ac:dyDescent="0.35">
      <c r="A25" s="26"/>
      <c r="B25" s="26"/>
      <c r="C25" s="9" t="s">
        <v>136</v>
      </c>
      <c r="D25" s="32" t="s">
        <v>278</v>
      </c>
      <c r="E25" s="19" t="s">
        <v>277</v>
      </c>
      <c r="F25" s="32" t="s">
        <v>279</v>
      </c>
      <c r="G25" s="18" t="s">
        <v>142</v>
      </c>
      <c r="H25" s="26"/>
      <c r="I25" s="26"/>
      <c r="J25" s="26"/>
      <c r="K25" s="26"/>
      <c r="L25" s="26"/>
    </row>
    <row r="26" spans="1:12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x14ac:dyDescent="0.35">
      <c r="A31" s="26"/>
      <c r="B31" s="26"/>
      <c r="C31" s="26"/>
      <c r="E31" s="26"/>
      <c r="F31" s="26"/>
      <c r="G31" s="26"/>
      <c r="H31" s="26"/>
      <c r="I31" s="26"/>
      <c r="J31" s="26"/>
      <c r="K31" s="26"/>
      <c r="L31" s="26"/>
    </row>
    <row r="32" spans="1:12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2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F11F-0675-44FD-A95F-F18592A35E35}">
  <dimension ref="A1:M34"/>
  <sheetViews>
    <sheetView workbookViewId="0">
      <selection activeCell="E14" sqref="E14"/>
    </sheetView>
  </sheetViews>
  <sheetFormatPr baseColWidth="10" defaultRowHeight="14.5" x14ac:dyDescent="0.35"/>
  <cols>
    <col min="1" max="1" width="10.90625" style="26"/>
    <col min="3" max="3" width="20" bestFit="1" customWidth="1"/>
    <col min="4" max="4" width="28" bestFit="1" customWidth="1"/>
    <col min="5" max="5" width="26.453125" bestFit="1" customWidth="1"/>
    <col min="6" max="6" width="20.81640625" bestFit="1" customWidth="1"/>
    <col min="7" max="7" width="14.26953125" bestFit="1" customWidth="1"/>
    <col min="8" max="8" width="12.7265625" bestFit="1" customWidth="1"/>
    <col min="9" max="9" width="26.453125" bestFit="1" customWidth="1"/>
    <col min="10" max="10" width="14.54296875" bestFit="1" customWidth="1"/>
    <col min="11" max="11" width="19.453125" bestFit="1" customWidth="1"/>
    <col min="12" max="12" width="13.7265625" bestFit="1" customWidth="1"/>
  </cols>
  <sheetData>
    <row r="1" spans="2:13" x14ac:dyDescent="0.3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2:13" x14ac:dyDescent="0.35">
      <c r="B2" s="9" t="s">
        <v>135</v>
      </c>
      <c r="C2" s="9" t="s">
        <v>204</v>
      </c>
      <c r="D2" s="9" t="s">
        <v>1</v>
      </c>
      <c r="E2" s="9" t="s">
        <v>2</v>
      </c>
      <c r="F2" s="9" t="s">
        <v>149</v>
      </c>
      <c r="G2" s="9" t="s">
        <v>4</v>
      </c>
      <c r="H2" s="9" t="s">
        <v>5</v>
      </c>
      <c r="I2" s="9" t="s">
        <v>118</v>
      </c>
      <c r="J2" s="9" t="s">
        <v>7</v>
      </c>
      <c r="K2" s="9" t="s">
        <v>8</v>
      </c>
      <c r="L2" s="9" t="s">
        <v>150</v>
      </c>
      <c r="M2" s="26"/>
    </row>
    <row r="3" spans="2:13" x14ac:dyDescent="0.35">
      <c r="B3" s="4">
        <v>10</v>
      </c>
      <c r="C3" s="20" t="s">
        <v>30</v>
      </c>
      <c r="D3" s="4" t="s">
        <v>94</v>
      </c>
      <c r="E3" s="4">
        <v>254</v>
      </c>
      <c r="F3" s="4" t="e">
        <f>E3-D3</f>
        <v>#VALUE!</v>
      </c>
      <c r="G3" s="4" t="s">
        <v>39</v>
      </c>
      <c r="H3" s="4" t="s">
        <v>12</v>
      </c>
      <c r="I3" s="4" t="s">
        <v>151</v>
      </c>
      <c r="J3" s="4" t="s">
        <v>152</v>
      </c>
      <c r="K3" s="4" t="s">
        <v>153</v>
      </c>
      <c r="L3" s="22" t="s">
        <v>154</v>
      </c>
      <c r="M3" s="26"/>
    </row>
    <row r="4" spans="2:13" x14ac:dyDescent="0.35">
      <c r="B4" s="4">
        <v>20</v>
      </c>
      <c r="C4" s="20" t="s">
        <v>32</v>
      </c>
      <c r="D4" s="4" t="s">
        <v>94</v>
      </c>
      <c r="E4" s="4">
        <v>254</v>
      </c>
      <c r="F4" s="4" t="e">
        <f>E4-D4</f>
        <v>#VALUE!</v>
      </c>
      <c r="G4" s="4" t="s">
        <v>39</v>
      </c>
      <c r="H4" s="4" t="s">
        <v>12</v>
      </c>
      <c r="I4" s="4" t="s">
        <v>155</v>
      </c>
      <c r="J4" s="4" t="s">
        <v>156</v>
      </c>
      <c r="K4" s="4" t="s">
        <v>157</v>
      </c>
      <c r="L4" s="22" t="s">
        <v>158</v>
      </c>
      <c r="M4" s="26"/>
    </row>
    <row r="5" spans="2:13" x14ac:dyDescent="0.35">
      <c r="B5" s="4">
        <v>30</v>
      </c>
      <c r="C5" s="20" t="s">
        <v>159</v>
      </c>
      <c r="D5" s="4" t="s">
        <v>94</v>
      </c>
      <c r="E5" s="4">
        <v>254</v>
      </c>
      <c r="F5" s="4" t="e">
        <f t="shared" ref="F5:F10" si="0">E5-D5</f>
        <v>#VALUE!</v>
      </c>
      <c r="G5" s="4" t="s">
        <v>39</v>
      </c>
      <c r="H5" s="4" t="s">
        <v>12</v>
      </c>
      <c r="I5" s="4" t="s">
        <v>160</v>
      </c>
      <c r="J5" s="4" t="s">
        <v>161</v>
      </c>
      <c r="K5" s="4" t="s">
        <v>162</v>
      </c>
      <c r="L5" s="22" t="s">
        <v>163</v>
      </c>
      <c r="M5" s="26"/>
    </row>
    <row r="6" spans="2:13" x14ac:dyDescent="0.35">
      <c r="B6" s="4">
        <v>40</v>
      </c>
      <c r="C6" s="20" t="s">
        <v>34</v>
      </c>
      <c r="D6" s="4" t="s">
        <v>94</v>
      </c>
      <c r="E6" s="4">
        <v>254</v>
      </c>
      <c r="F6" s="4" t="e">
        <f t="shared" si="0"/>
        <v>#VALUE!</v>
      </c>
      <c r="G6" s="4" t="s">
        <v>39</v>
      </c>
      <c r="H6" s="4" t="s">
        <v>12</v>
      </c>
      <c r="I6" s="4" t="s">
        <v>164</v>
      </c>
      <c r="J6" s="4" t="s">
        <v>165</v>
      </c>
      <c r="K6" s="4" t="s">
        <v>166</v>
      </c>
      <c r="L6" s="22" t="s">
        <v>167</v>
      </c>
      <c r="M6" s="26"/>
    </row>
    <row r="7" spans="2:13" x14ac:dyDescent="0.35">
      <c r="B7" s="4">
        <v>50</v>
      </c>
      <c r="C7" s="20" t="s">
        <v>168</v>
      </c>
      <c r="D7" s="4" t="s">
        <v>94</v>
      </c>
      <c r="E7" s="4">
        <v>254</v>
      </c>
      <c r="F7" s="4" t="e">
        <f t="shared" si="0"/>
        <v>#VALUE!</v>
      </c>
      <c r="G7" s="4" t="s">
        <v>39</v>
      </c>
      <c r="H7" s="4" t="s">
        <v>12</v>
      </c>
      <c r="I7" s="4" t="s">
        <v>169</v>
      </c>
      <c r="J7" s="4" t="s">
        <v>170</v>
      </c>
      <c r="K7" s="4" t="s">
        <v>171</v>
      </c>
      <c r="L7" s="4" t="s">
        <v>172</v>
      </c>
      <c r="M7" s="26"/>
    </row>
    <row r="8" spans="2:13" x14ac:dyDescent="0.35">
      <c r="B8" s="4">
        <v>60</v>
      </c>
      <c r="C8" s="20" t="s">
        <v>173</v>
      </c>
      <c r="D8" s="4" t="s">
        <v>94</v>
      </c>
      <c r="E8" s="4">
        <v>254</v>
      </c>
      <c r="F8" s="4" t="e">
        <f t="shared" si="0"/>
        <v>#VALUE!</v>
      </c>
      <c r="G8" s="4" t="s">
        <v>39</v>
      </c>
      <c r="H8" s="4" t="s">
        <v>12</v>
      </c>
      <c r="I8" s="4" t="s">
        <v>174</v>
      </c>
      <c r="J8" s="4" t="s">
        <v>175</v>
      </c>
      <c r="K8" s="4" t="s">
        <v>176</v>
      </c>
      <c r="L8" s="4" t="s">
        <v>177</v>
      </c>
      <c r="M8" s="26"/>
    </row>
    <row r="9" spans="2:13" x14ac:dyDescent="0.35">
      <c r="B9" s="4">
        <v>70</v>
      </c>
      <c r="C9" s="20" t="s">
        <v>35</v>
      </c>
      <c r="D9" s="4" t="s">
        <v>94</v>
      </c>
      <c r="E9" s="4">
        <v>254</v>
      </c>
      <c r="F9" s="4" t="e">
        <f t="shared" si="0"/>
        <v>#VALUE!</v>
      </c>
      <c r="G9" s="4" t="s">
        <v>39</v>
      </c>
      <c r="H9" s="4" t="s">
        <v>12</v>
      </c>
      <c r="I9" s="4" t="s">
        <v>178</v>
      </c>
      <c r="J9" s="4" t="s">
        <v>179</v>
      </c>
      <c r="K9" s="4" t="s">
        <v>180</v>
      </c>
      <c r="L9" s="4" t="s">
        <v>181</v>
      </c>
      <c r="M9" s="26"/>
    </row>
    <row r="10" spans="2:13" x14ac:dyDescent="0.35">
      <c r="B10" s="4">
        <v>80</v>
      </c>
      <c r="C10" s="20" t="s">
        <v>36</v>
      </c>
      <c r="D10" s="4" t="s">
        <v>94</v>
      </c>
      <c r="E10" s="4">
        <v>254</v>
      </c>
      <c r="F10" s="4" t="e">
        <f t="shared" si="0"/>
        <v>#VALUE!</v>
      </c>
      <c r="G10" s="4" t="s">
        <v>39</v>
      </c>
      <c r="H10" s="4" t="s">
        <v>12</v>
      </c>
      <c r="I10" s="4" t="s">
        <v>182</v>
      </c>
      <c r="J10" s="4" t="s">
        <v>183</v>
      </c>
      <c r="K10" s="4" t="s">
        <v>184</v>
      </c>
      <c r="L10" s="22" t="s">
        <v>185</v>
      </c>
      <c r="M10" s="26"/>
    </row>
    <row r="11" spans="2:13" x14ac:dyDescent="0.3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3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 x14ac:dyDescent="0.35">
      <c r="B13" s="26"/>
      <c r="C13" s="9" t="s">
        <v>186</v>
      </c>
      <c r="D13" s="9" t="s">
        <v>187</v>
      </c>
      <c r="E13" s="9" t="s">
        <v>83</v>
      </c>
      <c r="F13" s="9" t="s">
        <v>5</v>
      </c>
      <c r="G13" s="26"/>
      <c r="H13" s="26"/>
      <c r="I13" s="26"/>
      <c r="J13" s="26"/>
      <c r="K13" s="26"/>
      <c r="L13" s="26"/>
      <c r="M13" s="26"/>
    </row>
    <row r="14" spans="2:13" x14ac:dyDescent="0.35">
      <c r="B14" s="26"/>
      <c r="C14" s="4" t="s">
        <v>188</v>
      </c>
      <c r="D14" s="4" t="s">
        <v>189</v>
      </c>
      <c r="E14" s="4" t="s">
        <v>190</v>
      </c>
      <c r="F14" s="4" t="s">
        <v>12</v>
      </c>
      <c r="G14" s="26"/>
      <c r="H14" s="26"/>
      <c r="I14" s="26"/>
      <c r="J14" s="26"/>
      <c r="K14" s="26"/>
      <c r="L14" s="26"/>
      <c r="M14" s="26"/>
    </row>
    <row r="15" spans="2:13" x14ac:dyDescent="0.3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2:13" x14ac:dyDescent="0.3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2:13" x14ac:dyDescent="0.35">
      <c r="B17" s="26"/>
      <c r="C17" s="9" t="s">
        <v>191</v>
      </c>
      <c r="D17" s="9" t="s">
        <v>83</v>
      </c>
      <c r="E17" s="9" t="s">
        <v>5</v>
      </c>
      <c r="F17" s="9" t="s">
        <v>150</v>
      </c>
      <c r="G17" s="9" t="s">
        <v>192</v>
      </c>
      <c r="H17" s="26"/>
      <c r="I17" s="26"/>
      <c r="J17" s="26"/>
      <c r="K17" s="26"/>
      <c r="L17" s="26"/>
      <c r="M17" s="26"/>
    </row>
    <row r="18" spans="2:13" x14ac:dyDescent="0.35">
      <c r="B18" s="26"/>
      <c r="C18" s="4" t="s">
        <v>193</v>
      </c>
      <c r="D18" s="4" t="s">
        <v>194</v>
      </c>
      <c r="E18" s="4" t="s">
        <v>12</v>
      </c>
      <c r="F18" s="4" t="s">
        <v>181</v>
      </c>
      <c r="G18" s="4" t="s">
        <v>195</v>
      </c>
      <c r="H18" s="26"/>
      <c r="I18" s="26"/>
      <c r="J18" s="26"/>
      <c r="K18" s="26"/>
      <c r="L18" s="26"/>
      <c r="M18" s="26"/>
    </row>
    <row r="19" spans="2:13" x14ac:dyDescent="0.35">
      <c r="B19" s="26"/>
      <c r="C19" s="4" t="s">
        <v>196</v>
      </c>
      <c r="D19" s="4" t="s">
        <v>197</v>
      </c>
      <c r="E19" s="4" t="s">
        <v>12</v>
      </c>
      <c r="F19" s="4" t="s">
        <v>181</v>
      </c>
      <c r="G19" s="4" t="s">
        <v>195</v>
      </c>
      <c r="H19" s="26"/>
      <c r="I19" s="26"/>
      <c r="J19" s="26"/>
      <c r="K19" s="26"/>
      <c r="L19" s="26"/>
      <c r="M19" s="26"/>
    </row>
    <row r="20" spans="2:13" x14ac:dyDescent="0.35">
      <c r="B20" s="26"/>
      <c r="C20" s="4" t="s">
        <v>198</v>
      </c>
      <c r="D20" s="4" t="s">
        <v>195</v>
      </c>
      <c r="E20" s="4" t="s">
        <v>12</v>
      </c>
      <c r="F20" s="4" t="s">
        <v>181</v>
      </c>
      <c r="G20" s="4" t="s">
        <v>195</v>
      </c>
      <c r="H20" s="26"/>
      <c r="I20" s="26"/>
      <c r="J20" s="26"/>
      <c r="K20" s="26"/>
      <c r="L20" s="26"/>
      <c r="M20" s="26"/>
    </row>
    <row r="21" spans="2:13" x14ac:dyDescent="0.35">
      <c r="B21" s="26"/>
      <c r="C21" s="4" t="s">
        <v>199</v>
      </c>
      <c r="D21" s="4" t="s">
        <v>200</v>
      </c>
      <c r="E21" s="4" t="s">
        <v>12</v>
      </c>
      <c r="F21" s="4" t="s">
        <v>181</v>
      </c>
      <c r="G21" s="4" t="s">
        <v>195</v>
      </c>
      <c r="H21" s="26"/>
      <c r="I21" s="26"/>
      <c r="J21" s="26"/>
      <c r="K21" s="26"/>
      <c r="L21" s="26"/>
      <c r="M21" s="26"/>
    </row>
    <row r="22" spans="2:13" x14ac:dyDescent="0.35">
      <c r="B22" s="26"/>
      <c r="C22" s="4" t="s">
        <v>201</v>
      </c>
      <c r="D22" s="4" t="s">
        <v>202</v>
      </c>
      <c r="E22" s="4" t="s">
        <v>12</v>
      </c>
      <c r="F22" s="4" t="s">
        <v>181</v>
      </c>
      <c r="G22" s="4" t="s">
        <v>195</v>
      </c>
      <c r="H22" s="26"/>
      <c r="I22" s="26"/>
      <c r="J22" s="26"/>
      <c r="K22" s="26"/>
      <c r="L22" s="26"/>
      <c r="M22" s="26"/>
    </row>
    <row r="23" spans="2:13" x14ac:dyDescent="0.3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2:13" x14ac:dyDescent="0.3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2:13" x14ac:dyDescent="0.3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3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2:13" x14ac:dyDescent="0.3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3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2:13" x14ac:dyDescent="0.3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2:13" x14ac:dyDescent="0.3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2:13" x14ac:dyDescent="0.3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2:13" x14ac:dyDescent="0.3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2:13" x14ac:dyDescent="0.3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2:13" x14ac:dyDescent="0.3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508-961C-4B3E-A525-1F34DEC31F08}">
  <dimension ref="A1:R44"/>
  <sheetViews>
    <sheetView zoomScale="72" workbookViewId="0">
      <selection activeCell="H39" sqref="H39"/>
    </sheetView>
  </sheetViews>
  <sheetFormatPr baseColWidth="10" defaultRowHeight="14.5" x14ac:dyDescent="0.35"/>
  <cols>
    <col min="2" max="2" width="18.81640625" customWidth="1"/>
    <col min="3" max="3" width="19.54296875" customWidth="1"/>
    <col min="4" max="4" width="13.08984375" customWidth="1"/>
    <col min="5" max="5" width="17.26953125" customWidth="1"/>
    <col min="6" max="6" width="17" customWidth="1"/>
    <col min="7" max="9" width="19.36328125" customWidth="1"/>
    <col min="10" max="10" width="30.08984375" customWidth="1"/>
    <col min="11" max="11" width="23.08984375" customWidth="1"/>
    <col min="12" max="12" width="16.26953125" customWidth="1"/>
    <col min="13" max="13" width="14.453125" bestFit="1" customWidth="1"/>
    <col min="14" max="14" width="28.08984375" bestFit="1" customWidth="1"/>
    <col min="15" max="15" width="18.26953125" customWidth="1"/>
    <col min="16" max="16" width="20.81640625" customWidth="1"/>
    <col min="17" max="17" width="17" bestFit="1" customWidth="1"/>
  </cols>
  <sheetData>
    <row r="1" spans="1:18" x14ac:dyDescent="0.35">
      <c r="A1" s="26"/>
      <c r="B1" s="37"/>
      <c r="C1" s="37"/>
      <c r="D1" s="37"/>
      <c r="E1" s="37"/>
      <c r="F1" s="37"/>
      <c r="G1" s="37"/>
      <c r="H1" s="37"/>
      <c r="I1" s="37"/>
      <c r="J1" s="37" t="s">
        <v>205</v>
      </c>
      <c r="K1" s="37"/>
      <c r="L1" s="37"/>
      <c r="M1" s="37"/>
      <c r="N1" s="37"/>
      <c r="O1" s="37"/>
      <c r="P1" s="37"/>
      <c r="Q1" s="37"/>
      <c r="R1" s="38"/>
    </row>
    <row r="2" spans="1:18" x14ac:dyDescent="0.35">
      <c r="A2" s="26"/>
      <c r="B2" s="35" t="s">
        <v>105</v>
      </c>
      <c r="C2" s="35" t="s">
        <v>274</v>
      </c>
      <c r="D2" s="35" t="s">
        <v>206</v>
      </c>
      <c r="E2" s="35" t="s">
        <v>275</v>
      </c>
      <c r="F2" s="35" t="s">
        <v>207</v>
      </c>
      <c r="G2" s="35" t="s">
        <v>208</v>
      </c>
      <c r="H2" s="35" t="s">
        <v>209</v>
      </c>
      <c r="I2" s="35" t="s">
        <v>210</v>
      </c>
      <c r="J2" s="35" t="s">
        <v>2</v>
      </c>
      <c r="K2" s="35" t="s">
        <v>3</v>
      </c>
      <c r="L2" s="35" t="s">
        <v>211</v>
      </c>
      <c r="M2" s="35" t="s">
        <v>5</v>
      </c>
      <c r="N2" s="35" t="s">
        <v>6</v>
      </c>
      <c r="O2" s="35" t="s">
        <v>7</v>
      </c>
      <c r="P2" s="35" t="s">
        <v>8</v>
      </c>
      <c r="Q2" s="35" t="s">
        <v>150</v>
      </c>
      <c r="R2" s="26"/>
    </row>
    <row r="3" spans="1:18" x14ac:dyDescent="0.35">
      <c r="A3" s="26"/>
      <c r="B3" s="41" t="s">
        <v>212</v>
      </c>
      <c r="C3" s="34" t="s">
        <v>213</v>
      </c>
      <c r="D3" s="34" t="s">
        <v>214</v>
      </c>
      <c r="E3" s="34" t="s">
        <v>214</v>
      </c>
      <c r="F3" s="34" t="s">
        <v>215</v>
      </c>
      <c r="G3" s="34" t="s">
        <v>216</v>
      </c>
      <c r="H3" s="34"/>
      <c r="I3" s="34"/>
      <c r="J3" s="34">
        <v>2</v>
      </c>
      <c r="K3" s="34">
        <v>0</v>
      </c>
      <c r="L3" s="34" t="s">
        <v>217</v>
      </c>
      <c r="M3" s="34" t="s">
        <v>142</v>
      </c>
      <c r="N3" s="34" t="s">
        <v>280</v>
      </c>
      <c r="O3" s="34" t="s">
        <v>281</v>
      </c>
      <c r="P3" s="34" t="s">
        <v>282</v>
      </c>
      <c r="Q3" s="34"/>
      <c r="R3" s="26"/>
    </row>
    <row r="4" spans="1:18" x14ac:dyDescent="0.35">
      <c r="A4" s="26"/>
      <c r="B4" s="40"/>
      <c r="C4" s="25" t="s">
        <v>218</v>
      </c>
      <c r="D4" s="25" t="s">
        <v>219</v>
      </c>
      <c r="E4" s="25" t="s">
        <v>220</v>
      </c>
      <c r="F4" s="25" t="s">
        <v>221</v>
      </c>
      <c r="G4" s="25" t="s">
        <v>222</v>
      </c>
      <c r="H4" s="25"/>
      <c r="I4" s="25"/>
      <c r="J4" s="25">
        <v>2</v>
      </c>
      <c r="K4" s="25">
        <v>0</v>
      </c>
      <c r="L4" s="25" t="s">
        <v>217</v>
      </c>
      <c r="M4" s="25" t="s">
        <v>142</v>
      </c>
      <c r="N4" s="25" t="s">
        <v>283</v>
      </c>
      <c r="O4" s="25" t="s">
        <v>284</v>
      </c>
      <c r="P4" s="25" t="s">
        <v>285</v>
      </c>
      <c r="Q4" s="25"/>
      <c r="R4" s="26"/>
    </row>
    <row r="5" spans="1:18" x14ac:dyDescent="0.35">
      <c r="A5" s="26"/>
      <c r="B5" s="40"/>
      <c r="C5" s="25" t="s">
        <v>223</v>
      </c>
      <c r="D5" s="25" t="s">
        <v>220</v>
      </c>
      <c r="E5" s="25" t="s">
        <v>219</v>
      </c>
      <c r="F5" s="25" t="s">
        <v>224</v>
      </c>
      <c r="G5" s="25" t="s">
        <v>225</v>
      </c>
      <c r="H5" s="25"/>
      <c r="I5" s="25"/>
      <c r="J5" s="25">
        <v>2</v>
      </c>
      <c r="K5" s="25">
        <v>0</v>
      </c>
      <c r="L5" s="25" t="s">
        <v>217</v>
      </c>
      <c r="M5" s="25" t="s">
        <v>142</v>
      </c>
      <c r="N5" s="25" t="s">
        <v>286</v>
      </c>
      <c r="O5" s="25" t="s">
        <v>287</v>
      </c>
      <c r="P5" s="25" t="s">
        <v>288</v>
      </c>
      <c r="Q5" s="25"/>
      <c r="R5" s="26"/>
    </row>
    <row r="6" spans="1:18" x14ac:dyDescent="0.35">
      <c r="A6" s="26"/>
      <c r="B6" s="40" t="s">
        <v>226</v>
      </c>
      <c r="C6" s="25" t="s">
        <v>227</v>
      </c>
      <c r="D6" s="25" t="s">
        <v>219</v>
      </c>
      <c r="E6" s="25" t="s">
        <v>228</v>
      </c>
      <c r="F6" s="25" t="s">
        <v>229</v>
      </c>
      <c r="G6" s="25" t="s">
        <v>230</v>
      </c>
      <c r="H6" s="25"/>
      <c r="I6" s="25"/>
      <c r="J6" s="25">
        <v>2</v>
      </c>
      <c r="K6" s="25">
        <v>0</v>
      </c>
      <c r="L6" s="25" t="s">
        <v>217</v>
      </c>
      <c r="M6" s="25" t="s">
        <v>142</v>
      </c>
      <c r="N6" s="25" t="s">
        <v>289</v>
      </c>
      <c r="O6" s="25" t="s">
        <v>290</v>
      </c>
      <c r="P6" s="25" t="s">
        <v>291</v>
      </c>
      <c r="Q6" s="25"/>
      <c r="R6" s="26"/>
    </row>
    <row r="7" spans="1:18" x14ac:dyDescent="0.35">
      <c r="A7" s="26"/>
      <c r="B7" s="40"/>
      <c r="C7" s="25" t="s">
        <v>231</v>
      </c>
      <c r="D7" s="25" t="s">
        <v>220</v>
      </c>
      <c r="E7" s="25" t="s">
        <v>219</v>
      </c>
      <c r="F7" s="25" t="s">
        <v>222</v>
      </c>
      <c r="G7" s="25" t="s">
        <v>221</v>
      </c>
      <c r="H7" s="25"/>
      <c r="I7" s="25"/>
      <c r="J7" s="25">
        <v>2</v>
      </c>
      <c r="K7" s="25">
        <v>0</v>
      </c>
      <c r="L7" s="25" t="s">
        <v>217</v>
      </c>
      <c r="M7" s="25" t="s">
        <v>142</v>
      </c>
      <c r="N7" s="25" t="s">
        <v>283</v>
      </c>
      <c r="O7" s="25" t="s">
        <v>284</v>
      </c>
      <c r="P7" s="25" t="s">
        <v>285</v>
      </c>
      <c r="Q7" s="25"/>
      <c r="R7" s="26"/>
    </row>
    <row r="8" spans="1:18" x14ac:dyDescent="0.35">
      <c r="A8" s="26"/>
      <c r="B8" s="40"/>
      <c r="C8" s="25" t="s">
        <v>232</v>
      </c>
      <c r="D8" s="25" t="s">
        <v>228</v>
      </c>
      <c r="E8" s="25" t="s">
        <v>220</v>
      </c>
      <c r="F8" s="25" t="s">
        <v>233</v>
      </c>
      <c r="G8" s="25" t="s">
        <v>234</v>
      </c>
      <c r="H8" s="25"/>
      <c r="I8" s="25"/>
      <c r="J8" s="25">
        <v>2</v>
      </c>
      <c r="K8" s="25">
        <v>0</v>
      </c>
      <c r="L8" s="25" t="s">
        <v>217</v>
      </c>
      <c r="M8" s="25" t="s">
        <v>142</v>
      </c>
      <c r="N8" s="25" t="s">
        <v>292</v>
      </c>
      <c r="O8" s="25" t="s">
        <v>293</v>
      </c>
      <c r="P8" s="25" t="s">
        <v>294</v>
      </c>
      <c r="Q8" s="25"/>
      <c r="R8" s="26"/>
    </row>
    <row r="9" spans="1:18" x14ac:dyDescent="0.35">
      <c r="A9" s="26"/>
      <c r="B9" s="40" t="s">
        <v>232</v>
      </c>
      <c r="C9" s="25" t="s">
        <v>218</v>
      </c>
      <c r="D9" s="25" t="s">
        <v>220</v>
      </c>
      <c r="E9" s="25" t="s">
        <v>228</v>
      </c>
      <c r="F9" s="25" t="s">
        <v>234</v>
      </c>
      <c r="G9" s="25" t="s">
        <v>233</v>
      </c>
      <c r="H9" s="25"/>
      <c r="I9" s="25"/>
      <c r="J9" s="25">
        <v>2</v>
      </c>
      <c r="K9" s="25">
        <v>0</v>
      </c>
      <c r="L9" s="25" t="s">
        <v>217</v>
      </c>
      <c r="M9" s="25" t="s">
        <v>142</v>
      </c>
      <c r="N9" s="25" t="s">
        <v>292</v>
      </c>
      <c r="O9" s="25" t="s">
        <v>293</v>
      </c>
      <c r="P9" s="25" t="s">
        <v>294</v>
      </c>
      <c r="Q9" s="25"/>
      <c r="R9" s="26"/>
    </row>
    <row r="10" spans="1:18" x14ac:dyDescent="0.35">
      <c r="A10" s="26"/>
      <c r="B10" s="40"/>
      <c r="C10" s="25" t="s">
        <v>223</v>
      </c>
      <c r="D10" s="25" t="s">
        <v>219</v>
      </c>
      <c r="E10" s="25" t="s">
        <v>220</v>
      </c>
      <c r="F10" s="25" t="s">
        <v>235</v>
      </c>
      <c r="G10" s="25" t="s">
        <v>236</v>
      </c>
      <c r="H10" s="25"/>
      <c r="I10" s="25"/>
      <c r="J10" s="25">
        <v>2</v>
      </c>
      <c r="K10" s="25">
        <v>0</v>
      </c>
      <c r="L10" s="25" t="s">
        <v>217</v>
      </c>
      <c r="M10" s="25" t="s">
        <v>142</v>
      </c>
      <c r="N10" s="25" t="s">
        <v>295</v>
      </c>
      <c r="O10" s="25" t="s">
        <v>296</v>
      </c>
      <c r="P10" s="25" t="s">
        <v>297</v>
      </c>
      <c r="Q10" s="25"/>
      <c r="R10" s="26"/>
    </row>
    <row r="11" spans="1:18" x14ac:dyDescent="0.35">
      <c r="A11" s="26"/>
      <c r="B11" s="40"/>
      <c r="C11" s="25" t="s">
        <v>237</v>
      </c>
      <c r="D11" s="25" t="s">
        <v>228</v>
      </c>
      <c r="E11" s="25" t="s">
        <v>219</v>
      </c>
      <c r="F11" s="25" t="s">
        <v>238</v>
      </c>
      <c r="G11" s="25" t="s">
        <v>239</v>
      </c>
      <c r="H11" s="25"/>
      <c r="I11" s="25"/>
      <c r="J11" s="25">
        <v>2</v>
      </c>
      <c r="K11" s="25">
        <v>0</v>
      </c>
      <c r="L11" s="25" t="s">
        <v>217</v>
      </c>
      <c r="M11" s="25" t="s">
        <v>142</v>
      </c>
      <c r="N11" s="25" t="s">
        <v>298</v>
      </c>
      <c r="O11" s="25" t="s">
        <v>299</v>
      </c>
      <c r="P11" s="25" t="s">
        <v>300</v>
      </c>
      <c r="Q11" s="25"/>
      <c r="R11" s="26"/>
    </row>
    <row r="12" spans="1:18" x14ac:dyDescent="0.35">
      <c r="A12" s="26"/>
      <c r="B12" s="40" t="s">
        <v>223</v>
      </c>
      <c r="C12" s="25" t="s">
        <v>240</v>
      </c>
      <c r="D12" s="25" t="s">
        <v>219</v>
      </c>
      <c r="E12" s="25" t="s">
        <v>220</v>
      </c>
      <c r="F12" s="25" t="s">
        <v>225</v>
      </c>
      <c r="G12" s="25" t="s">
        <v>224</v>
      </c>
      <c r="H12" s="25"/>
      <c r="I12" s="25"/>
      <c r="J12" s="25">
        <v>2</v>
      </c>
      <c r="K12" s="25">
        <v>0</v>
      </c>
      <c r="L12" s="25" t="s">
        <v>217</v>
      </c>
      <c r="M12" s="25" t="s">
        <v>142</v>
      </c>
      <c r="N12" s="25" t="s">
        <v>286</v>
      </c>
      <c r="O12" s="25" t="s">
        <v>287</v>
      </c>
      <c r="P12" s="25" t="s">
        <v>288</v>
      </c>
      <c r="Q12" s="25"/>
      <c r="R12" s="26"/>
    </row>
    <row r="13" spans="1:18" x14ac:dyDescent="0.35">
      <c r="A13" s="26"/>
      <c r="B13" s="40"/>
      <c r="C13" s="25" t="s">
        <v>241</v>
      </c>
      <c r="D13" s="25" t="s">
        <v>220</v>
      </c>
      <c r="E13" s="25" t="s">
        <v>219</v>
      </c>
      <c r="F13" s="25" t="s">
        <v>236</v>
      </c>
      <c r="G13" s="25" t="s">
        <v>235</v>
      </c>
      <c r="H13" s="25"/>
      <c r="I13" s="25"/>
      <c r="J13" s="25">
        <v>2</v>
      </c>
      <c r="K13" s="25">
        <v>0</v>
      </c>
      <c r="L13" s="25" t="s">
        <v>217</v>
      </c>
      <c r="M13" s="25" t="s">
        <v>142</v>
      </c>
      <c r="N13" s="25" t="s">
        <v>295</v>
      </c>
      <c r="O13" s="25" t="s">
        <v>296</v>
      </c>
      <c r="P13" s="25" t="s">
        <v>297</v>
      </c>
      <c r="Q13" s="25"/>
      <c r="R13" s="26"/>
    </row>
    <row r="14" spans="1:18" x14ac:dyDescent="0.35">
      <c r="A14" s="26"/>
      <c r="B14" s="40"/>
      <c r="C14" s="25" t="s">
        <v>242</v>
      </c>
      <c r="D14" s="25" t="s">
        <v>228</v>
      </c>
      <c r="E14" s="25" t="s">
        <v>220</v>
      </c>
      <c r="F14" s="25" t="s">
        <v>243</v>
      </c>
      <c r="G14" s="25" t="s">
        <v>244</v>
      </c>
      <c r="H14" s="25"/>
      <c r="I14" s="25"/>
      <c r="J14" s="25">
        <v>2</v>
      </c>
      <c r="K14" s="25">
        <v>0</v>
      </c>
      <c r="L14" s="25" t="s">
        <v>217</v>
      </c>
      <c r="M14" s="25" t="s">
        <v>142</v>
      </c>
      <c r="N14" s="25" t="s">
        <v>301</v>
      </c>
      <c r="O14" s="25" t="s">
        <v>302</v>
      </c>
      <c r="P14" s="25" t="s">
        <v>303</v>
      </c>
      <c r="Q14" s="25"/>
      <c r="R14" s="26"/>
    </row>
    <row r="15" spans="1:18" x14ac:dyDescent="0.35">
      <c r="A15" s="26"/>
      <c r="B15" s="40" t="s">
        <v>242</v>
      </c>
      <c r="C15" s="25" t="s">
        <v>241</v>
      </c>
      <c r="D15" s="25" t="s">
        <v>219</v>
      </c>
      <c r="E15" s="25" t="s">
        <v>228</v>
      </c>
      <c r="F15" s="25" t="s">
        <v>239</v>
      </c>
      <c r="G15" s="25" t="s">
        <v>238</v>
      </c>
      <c r="H15" s="25"/>
      <c r="I15" s="25"/>
      <c r="J15" s="25">
        <v>2</v>
      </c>
      <c r="K15" s="25">
        <v>0</v>
      </c>
      <c r="L15" s="25" t="s">
        <v>217</v>
      </c>
      <c r="M15" s="25" t="s">
        <v>142</v>
      </c>
      <c r="N15" s="25" t="s">
        <v>298</v>
      </c>
      <c r="O15" s="25" t="s">
        <v>299</v>
      </c>
      <c r="P15" s="25" t="s">
        <v>300</v>
      </c>
      <c r="Q15" s="25"/>
      <c r="R15" s="26"/>
    </row>
    <row r="16" spans="1:18" x14ac:dyDescent="0.35">
      <c r="A16" s="26"/>
      <c r="B16" s="40"/>
      <c r="C16" s="25" t="s">
        <v>245</v>
      </c>
      <c r="D16" s="25" t="s">
        <v>220</v>
      </c>
      <c r="E16" s="25" t="s">
        <v>228</v>
      </c>
      <c r="F16" s="25" t="s">
        <v>244</v>
      </c>
      <c r="G16" s="25" t="s">
        <v>243</v>
      </c>
      <c r="H16" s="25"/>
      <c r="I16" s="25"/>
      <c r="J16" s="25">
        <v>2</v>
      </c>
      <c r="K16" s="25">
        <v>0</v>
      </c>
      <c r="L16" s="25" t="s">
        <v>217</v>
      </c>
      <c r="M16" s="25" t="s">
        <v>142</v>
      </c>
      <c r="N16" s="25" t="s">
        <v>301</v>
      </c>
      <c r="O16" s="25" t="s">
        <v>302</v>
      </c>
      <c r="P16" s="25" t="s">
        <v>303</v>
      </c>
      <c r="Q16" s="25"/>
      <c r="R16" s="26"/>
    </row>
    <row r="17" spans="1:18" x14ac:dyDescent="0.35">
      <c r="A17" s="26"/>
      <c r="B17" s="40"/>
      <c r="C17" s="25" t="s">
        <v>246</v>
      </c>
      <c r="D17" s="25" t="s">
        <v>228</v>
      </c>
      <c r="E17" s="25" t="s">
        <v>219</v>
      </c>
      <c r="F17" s="25" t="s">
        <v>247</v>
      </c>
      <c r="G17" s="25" t="s">
        <v>248</v>
      </c>
      <c r="H17" s="25"/>
      <c r="I17" s="25"/>
      <c r="J17" s="25">
        <v>254</v>
      </c>
      <c r="K17" s="25" t="s">
        <v>304</v>
      </c>
      <c r="L17" s="25" t="s">
        <v>39</v>
      </c>
      <c r="M17" s="25" t="s">
        <v>12</v>
      </c>
      <c r="N17" s="25" t="s">
        <v>305</v>
      </c>
      <c r="O17" s="25" t="s">
        <v>306</v>
      </c>
      <c r="P17" s="25" t="s">
        <v>307</v>
      </c>
      <c r="Q17" s="25"/>
      <c r="R17" s="26"/>
    </row>
    <row r="18" spans="1:18" x14ac:dyDescent="0.35">
      <c r="A18" s="26"/>
      <c r="B18" s="40" t="s">
        <v>249</v>
      </c>
      <c r="C18" s="25" t="s">
        <v>250</v>
      </c>
      <c r="D18" s="25" t="s">
        <v>251</v>
      </c>
      <c r="E18" s="25" t="s">
        <v>252</v>
      </c>
      <c r="F18" s="25" t="s">
        <v>253</v>
      </c>
      <c r="G18" s="25" t="s">
        <v>254</v>
      </c>
      <c r="H18" s="25"/>
      <c r="I18" s="25"/>
      <c r="J18" s="25">
        <v>254</v>
      </c>
      <c r="K18" s="25" t="s">
        <v>304</v>
      </c>
      <c r="L18" s="25" t="s">
        <v>39</v>
      </c>
      <c r="M18" s="25" t="s">
        <v>12</v>
      </c>
      <c r="N18" s="25" t="s">
        <v>308</v>
      </c>
      <c r="O18" s="25" t="s">
        <v>309</v>
      </c>
      <c r="P18" s="25" t="s">
        <v>310</v>
      </c>
      <c r="Q18" s="25"/>
      <c r="R18" s="26"/>
    </row>
    <row r="19" spans="1:18" x14ac:dyDescent="0.35">
      <c r="A19" s="26"/>
      <c r="B19" s="40"/>
      <c r="C19" s="25" t="s">
        <v>255</v>
      </c>
      <c r="D19" s="25" t="s">
        <v>256</v>
      </c>
      <c r="E19" s="25" t="s">
        <v>252</v>
      </c>
      <c r="F19" s="25" t="s">
        <v>257</v>
      </c>
      <c r="G19" s="25" t="s">
        <v>258</v>
      </c>
      <c r="H19" s="25"/>
      <c r="I19" s="25"/>
      <c r="J19" s="25">
        <v>254</v>
      </c>
      <c r="K19" s="25" t="s">
        <v>304</v>
      </c>
      <c r="L19" s="25" t="s">
        <v>39</v>
      </c>
      <c r="M19" s="25" t="s">
        <v>12</v>
      </c>
      <c r="N19" s="25" t="s">
        <v>311</v>
      </c>
      <c r="O19" s="25" t="s">
        <v>312</v>
      </c>
      <c r="P19" s="25" t="s">
        <v>313</v>
      </c>
      <c r="Q19" s="25" t="s">
        <v>257</v>
      </c>
      <c r="R19" s="26"/>
    </row>
    <row r="20" spans="1:18" x14ac:dyDescent="0.35">
      <c r="A20" s="26"/>
      <c r="B20" s="40"/>
      <c r="C20" s="25" t="s">
        <v>259</v>
      </c>
      <c r="D20" s="25" t="s">
        <v>228</v>
      </c>
      <c r="E20" s="25" t="s">
        <v>219</v>
      </c>
      <c r="F20" s="25" t="s">
        <v>230</v>
      </c>
      <c r="G20" s="25" t="s">
        <v>229</v>
      </c>
      <c r="H20" s="25"/>
      <c r="I20" s="25"/>
      <c r="J20" s="25">
        <v>2</v>
      </c>
      <c r="K20" s="25">
        <v>0</v>
      </c>
      <c r="L20" s="25" t="s">
        <v>217</v>
      </c>
      <c r="M20" s="25" t="s">
        <v>142</v>
      </c>
      <c r="N20" s="25" t="s">
        <v>289</v>
      </c>
      <c r="O20" s="25" t="s">
        <v>290</v>
      </c>
      <c r="P20" s="25" t="s">
        <v>291</v>
      </c>
      <c r="Q20" s="25"/>
      <c r="R20" s="26"/>
    </row>
    <row r="21" spans="1:18" x14ac:dyDescent="0.35">
      <c r="A21" s="26"/>
      <c r="B21" s="40" t="s">
        <v>246</v>
      </c>
      <c r="C21" s="25" t="s">
        <v>260</v>
      </c>
      <c r="D21" s="25" t="s">
        <v>251</v>
      </c>
      <c r="E21" s="25" t="s">
        <v>261</v>
      </c>
      <c r="F21" s="25"/>
      <c r="G21" s="25"/>
      <c r="H21" s="25" t="s">
        <v>262</v>
      </c>
      <c r="I21" s="25" t="s">
        <v>263</v>
      </c>
      <c r="J21" s="25" t="s">
        <v>314</v>
      </c>
      <c r="K21" s="25" t="s">
        <v>314</v>
      </c>
      <c r="L21" s="25" t="s">
        <v>264</v>
      </c>
      <c r="M21" s="25" t="s">
        <v>71</v>
      </c>
      <c r="N21" s="25"/>
      <c r="O21" s="25" t="s">
        <v>315</v>
      </c>
      <c r="P21" s="25"/>
      <c r="Q21" s="25"/>
      <c r="R21" s="26"/>
    </row>
    <row r="22" spans="1:18" x14ac:dyDescent="0.35">
      <c r="A22" s="26"/>
      <c r="B22" s="40"/>
      <c r="C22" s="25" t="s">
        <v>242</v>
      </c>
      <c r="D22" s="25" t="s">
        <v>219</v>
      </c>
      <c r="E22" s="25" t="s">
        <v>228</v>
      </c>
      <c r="F22" s="25" t="s">
        <v>248</v>
      </c>
      <c r="G22" s="25" t="s">
        <v>247</v>
      </c>
      <c r="H22" s="25"/>
      <c r="I22" s="25"/>
      <c r="J22" s="25">
        <v>254</v>
      </c>
      <c r="K22" s="25" t="s">
        <v>304</v>
      </c>
      <c r="L22" s="25" t="s">
        <v>39</v>
      </c>
      <c r="M22" s="25" t="s">
        <v>12</v>
      </c>
      <c r="N22" s="25" t="s">
        <v>305</v>
      </c>
      <c r="O22" s="25" t="s">
        <v>306</v>
      </c>
      <c r="P22" s="25" t="s">
        <v>307</v>
      </c>
      <c r="Q22" s="25"/>
      <c r="R22" s="26"/>
    </row>
    <row r="23" spans="1:18" x14ac:dyDescent="0.35">
      <c r="A23" s="26"/>
      <c r="B23" s="36" t="s">
        <v>250</v>
      </c>
      <c r="C23" s="25" t="s">
        <v>249</v>
      </c>
      <c r="D23" s="25" t="s">
        <v>252</v>
      </c>
      <c r="E23" s="25" t="s">
        <v>251</v>
      </c>
      <c r="F23" s="25" t="s">
        <v>254</v>
      </c>
      <c r="G23" s="25" t="s">
        <v>253</v>
      </c>
      <c r="H23" s="25"/>
      <c r="I23" s="25"/>
      <c r="J23" s="25">
        <v>254</v>
      </c>
      <c r="K23" s="25" t="s">
        <v>304</v>
      </c>
      <c r="L23" s="25" t="s">
        <v>39</v>
      </c>
      <c r="M23" s="25" t="s">
        <v>12</v>
      </c>
      <c r="N23" s="25" t="s">
        <v>308</v>
      </c>
      <c r="O23" s="25" t="s">
        <v>309</v>
      </c>
      <c r="P23" s="25" t="s">
        <v>310</v>
      </c>
      <c r="Q23" s="25" t="s">
        <v>253</v>
      </c>
      <c r="R23" s="26"/>
    </row>
    <row r="24" spans="1:18" x14ac:dyDescent="0.35">
      <c r="A24" s="26"/>
      <c r="B24" s="36" t="s">
        <v>255</v>
      </c>
      <c r="C24" s="25" t="s">
        <v>249</v>
      </c>
      <c r="D24" s="25" t="s">
        <v>252</v>
      </c>
      <c r="E24" s="25" t="s">
        <v>256</v>
      </c>
      <c r="F24" s="25" t="s">
        <v>258</v>
      </c>
      <c r="G24" s="25" t="s">
        <v>257</v>
      </c>
      <c r="H24" s="25"/>
      <c r="I24" s="25"/>
      <c r="J24" s="25">
        <v>254</v>
      </c>
      <c r="K24" s="25" t="s">
        <v>304</v>
      </c>
      <c r="L24" s="25" t="s">
        <v>39</v>
      </c>
      <c r="M24" s="25" t="s">
        <v>12</v>
      </c>
      <c r="N24" s="25" t="s">
        <v>311</v>
      </c>
      <c r="O24" s="25" t="s">
        <v>312</v>
      </c>
      <c r="P24" s="25" t="s">
        <v>313</v>
      </c>
      <c r="Q24" s="25"/>
      <c r="R24" s="26"/>
    </row>
    <row r="25" spans="1:18" x14ac:dyDescent="0.35">
      <c r="A25" s="26"/>
      <c r="B25" s="36" t="s">
        <v>260</v>
      </c>
      <c r="C25" s="25" t="s">
        <v>246</v>
      </c>
      <c r="D25" s="25" t="s">
        <v>261</v>
      </c>
      <c r="E25" s="25" t="s">
        <v>251</v>
      </c>
      <c r="F25" s="25"/>
      <c r="G25" s="25"/>
      <c r="H25" s="25" t="s">
        <v>263</v>
      </c>
      <c r="I25" s="25" t="s">
        <v>262</v>
      </c>
      <c r="J25" s="25" t="s">
        <v>314</v>
      </c>
      <c r="K25" s="25" t="s">
        <v>314</v>
      </c>
      <c r="L25" s="25" t="s">
        <v>264</v>
      </c>
      <c r="M25" s="25" t="s">
        <v>71</v>
      </c>
      <c r="N25" s="25"/>
      <c r="O25" s="25" t="s">
        <v>315</v>
      </c>
      <c r="P25" s="25"/>
      <c r="Q25" s="25" t="s">
        <v>262</v>
      </c>
      <c r="R25" s="26"/>
    </row>
    <row r="26" spans="1:18" x14ac:dyDescent="0.35">
      <c r="A26" s="26"/>
      <c r="B26" s="36" t="s">
        <v>91</v>
      </c>
      <c r="C26" s="25" t="s">
        <v>213</v>
      </c>
      <c r="D26" s="25" t="s">
        <v>256</v>
      </c>
      <c r="E26" s="25" t="s">
        <v>265</v>
      </c>
      <c r="F26" s="25" t="s">
        <v>108</v>
      </c>
      <c r="G26" s="25" t="s">
        <v>266</v>
      </c>
      <c r="H26" s="25"/>
      <c r="I26" s="25"/>
      <c r="J26" s="25">
        <v>254</v>
      </c>
      <c r="K26" s="25" t="s">
        <v>304</v>
      </c>
      <c r="L26" s="25" t="s">
        <v>39</v>
      </c>
      <c r="M26" s="25" t="s">
        <v>12</v>
      </c>
      <c r="N26" s="25" t="s">
        <v>316</v>
      </c>
      <c r="O26" s="25" t="s">
        <v>317</v>
      </c>
      <c r="P26" s="25" t="s">
        <v>318</v>
      </c>
      <c r="Q26" s="25"/>
      <c r="R26" s="26"/>
    </row>
    <row r="27" spans="1:18" x14ac:dyDescent="0.35">
      <c r="A27" s="26"/>
      <c r="B27" s="36" t="s">
        <v>267</v>
      </c>
      <c r="C27" s="25" t="s">
        <v>213</v>
      </c>
      <c r="D27" s="25" t="s">
        <v>256</v>
      </c>
      <c r="E27" s="25" t="s">
        <v>251</v>
      </c>
      <c r="F27" s="25" t="s">
        <v>126</v>
      </c>
      <c r="G27" s="25" t="s">
        <v>268</v>
      </c>
      <c r="H27" s="25"/>
      <c r="I27" s="25"/>
      <c r="J27" s="25">
        <v>254</v>
      </c>
      <c r="K27" s="25" t="s">
        <v>304</v>
      </c>
      <c r="L27" s="25" t="s">
        <v>39</v>
      </c>
      <c r="M27" s="25" t="s">
        <v>12</v>
      </c>
      <c r="N27" s="25" t="s">
        <v>319</v>
      </c>
      <c r="O27" s="25" t="s">
        <v>320</v>
      </c>
      <c r="P27" s="25" t="s">
        <v>321</v>
      </c>
      <c r="Q27" s="25"/>
      <c r="R27" s="26"/>
    </row>
    <row r="28" spans="1:18" x14ac:dyDescent="0.35">
      <c r="A28" s="26"/>
      <c r="B28" s="36" t="s">
        <v>269</v>
      </c>
      <c r="C28" s="25" t="s">
        <v>213</v>
      </c>
      <c r="D28" s="25" t="s">
        <v>256</v>
      </c>
      <c r="E28" s="25" t="s">
        <v>270</v>
      </c>
      <c r="F28" s="25" t="s">
        <v>145</v>
      </c>
      <c r="G28" s="25" t="s">
        <v>271</v>
      </c>
      <c r="H28" s="25"/>
      <c r="I28" s="25"/>
      <c r="J28" s="25">
        <v>254</v>
      </c>
      <c r="K28" s="25" t="s">
        <v>304</v>
      </c>
      <c r="L28" s="25" t="s">
        <v>39</v>
      </c>
      <c r="M28" s="25" t="s">
        <v>12</v>
      </c>
      <c r="N28" s="25" t="s">
        <v>322</v>
      </c>
      <c r="O28" s="25" t="s">
        <v>323</v>
      </c>
      <c r="P28" s="25" t="s">
        <v>324</v>
      </c>
      <c r="Q28" s="25"/>
      <c r="R28" s="26"/>
    </row>
    <row r="29" spans="1:18" x14ac:dyDescent="0.35">
      <c r="A29" s="26"/>
      <c r="B29" s="36" t="s">
        <v>188</v>
      </c>
      <c r="C29" s="25" t="s">
        <v>213</v>
      </c>
      <c r="D29" s="25" t="s">
        <v>256</v>
      </c>
      <c r="E29" s="25" t="s">
        <v>256</v>
      </c>
      <c r="F29" s="25" t="s">
        <v>190</v>
      </c>
      <c r="G29" s="25" t="s">
        <v>272</v>
      </c>
      <c r="H29" s="25"/>
      <c r="I29" s="25"/>
      <c r="J29" s="25">
        <v>254</v>
      </c>
      <c r="K29" s="25"/>
      <c r="L29" s="25" t="s">
        <v>39</v>
      </c>
      <c r="M29" s="25" t="s">
        <v>12</v>
      </c>
      <c r="N29" s="25" t="s">
        <v>325</v>
      </c>
      <c r="O29" s="25" t="s">
        <v>326</v>
      </c>
      <c r="P29" s="25" t="s">
        <v>327</v>
      </c>
      <c r="Q29" s="25"/>
      <c r="R29" s="26"/>
    </row>
    <row r="30" spans="1:18" x14ac:dyDescent="0.35">
      <c r="A30" s="26"/>
      <c r="B30" s="40" t="s">
        <v>213</v>
      </c>
      <c r="C30" s="25" t="s">
        <v>240</v>
      </c>
      <c r="D30" s="25" t="s">
        <v>214</v>
      </c>
      <c r="E30" s="25" t="s">
        <v>214</v>
      </c>
      <c r="F30" s="25" t="s">
        <v>216</v>
      </c>
      <c r="G30" s="25" t="s">
        <v>215</v>
      </c>
      <c r="H30" s="25"/>
      <c r="I30" s="25"/>
      <c r="J30" s="25">
        <v>2</v>
      </c>
      <c r="K30" s="25">
        <v>0</v>
      </c>
      <c r="L30" s="25" t="s">
        <v>217</v>
      </c>
      <c r="M30" s="25" t="s">
        <v>142</v>
      </c>
      <c r="N30" s="25" t="s">
        <v>280</v>
      </c>
      <c r="O30" s="25" t="s">
        <v>281</v>
      </c>
      <c r="P30" s="25" t="s">
        <v>282</v>
      </c>
      <c r="Q30" s="25"/>
      <c r="R30" s="26"/>
    </row>
    <row r="31" spans="1:18" x14ac:dyDescent="0.35">
      <c r="A31" s="26"/>
      <c r="B31" s="40"/>
      <c r="C31" s="25" t="s">
        <v>91</v>
      </c>
      <c r="D31" s="25" t="s">
        <v>265</v>
      </c>
      <c r="E31" s="25" t="s">
        <v>256</v>
      </c>
      <c r="F31" s="25" t="s">
        <v>266</v>
      </c>
      <c r="G31" s="25" t="s">
        <v>108</v>
      </c>
      <c r="H31" s="25"/>
      <c r="I31" s="25"/>
      <c r="J31" s="25">
        <v>254</v>
      </c>
      <c r="K31" s="25" t="s">
        <v>304</v>
      </c>
      <c r="L31" s="25" t="s">
        <v>39</v>
      </c>
      <c r="M31" s="25" t="s">
        <v>12</v>
      </c>
      <c r="N31" s="25" t="s">
        <v>316</v>
      </c>
      <c r="O31" s="25" t="s">
        <v>317</v>
      </c>
      <c r="P31" s="25" t="s">
        <v>318</v>
      </c>
      <c r="Q31" s="25"/>
      <c r="R31" s="26"/>
    </row>
    <row r="32" spans="1:18" x14ac:dyDescent="0.35">
      <c r="A32" s="26"/>
      <c r="B32" s="40"/>
      <c r="C32" s="25" t="s">
        <v>267</v>
      </c>
      <c r="D32" s="25" t="s">
        <v>251</v>
      </c>
      <c r="E32" s="25" t="s">
        <v>256</v>
      </c>
      <c r="F32" s="25" t="s">
        <v>268</v>
      </c>
      <c r="G32" s="25" t="s">
        <v>126</v>
      </c>
      <c r="H32" s="25"/>
      <c r="I32" s="25"/>
      <c r="J32" s="25">
        <v>254</v>
      </c>
      <c r="K32" s="25" t="s">
        <v>304</v>
      </c>
      <c r="L32" s="25" t="s">
        <v>39</v>
      </c>
      <c r="M32" s="25" t="s">
        <v>12</v>
      </c>
      <c r="N32" s="25" t="s">
        <v>319</v>
      </c>
      <c r="O32" s="25" t="s">
        <v>320</v>
      </c>
      <c r="P32" s="25" t="s">
        <v>321</v>
      </c>
      <c r="Q32" s="25"/>
      <c r="R32" s="26"/>
    </row>
    <row r="33" spans="1:18" x14ac:dyDescent="0.35">
      <c r="A33" s="26"/>
      <c r="B33" s="40"/>
      <c r="C33" s="25" t="s">
        <v>273</v>
      </c>
      <c r="D33" s="25" t="s">
        <v>270</v>
      </c>
      <c r="E33" s="25" t="s">
        <v>256</v>
      </c>
      <c r="F33" s="25" t="s">
        <v>271</v>
      </c>
      <c r="G33" s="25" t="s">
        <v>145</v>
      </c>
      <c r="H33" s="25"/>
      <c r="I33" s="25"/>
      <c r="J33" s="25">
        <v>254</v>
      </c>
      <c r="K33" s="25" t="s">
        <v>304</v>
      </c>
      <c r="L33" s="25" t="s">
        <v>39</v>
      </c>
      <c r="M33" s="25" t="s">
        <v>12</v>
      </c>
      <c r="N33" s="25" t="s">
        <v>322</v>
      </c>
      <c r="O33" s="25" t="s">
        <v>323</v>
      </c>
      <c r="P33" s="25" t="s">
        <v>324</v>
      </c>
      <c r="Q33" s="25"/>
      <c r="R33" s="26"/>
    </row>
    <row r="34" spans="1:18" x14ac:dyDescent="0.35">
      <c r="A34" s="26"/>
      <c r="B34" s="40"/>
      <c r="C34" s="25" t="s">
        <v>188</v>
      </c>
      <c r="D34" s="25" t="s">
        <v>256</v>
      </c>
      <c r="E34" s="25" t="s">
        <v>256</v>
      </c>
      <c r="F34" s="25" t="s">
        <v>272</v>
      </c>
      <c r="G34" s="25" t="s">
        <v>190</v>
      </c>
      <c r="H34" s="25"/>
      <c r="I34" s="25"/>
      <c r="J34" s="25">
        <v>254</v>
      </c>
      <c r="K34" s="25" t="s">
        <v>304</v>
      </c>
      <c r="L34" s="25" t="s">
        <v>39</v>
      </c>
      <c r="M34" s="25" t="s">
        <v>12</v>
      </c>
      <c r="N34" s="25" t="s">
        <v>325</v>
      </c>
      <c r="O34" s="25" t="s">
        <v>326</v>
      </c>
      <c r="P34" s="25" t="s">
        <v>327</v>
      </c>
      <c r="Q34" s="25"/>
      <c r="R34" s="26"/>
    </row>
    <row r="35" spans="1:18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</row>
  </sheetData>
  <mergeCells count="8">
    <mergeCell ref="B30:B34"/>
    <mergeCell ref="B12:B14"/>
    <mergeCell ref="B9:B11"/>
    <mergeCell ref="B6:B8"/>
    <mergeCell ref="B3:B5"/>
    <mergeCell ref="B15:B17"/>
    <mergeCell ref="B18:B20"/>
    <mergeCell ref="B21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Plages</vt:lpstr>
      <vt:lpstr>EXIA</vt:lpstr>
      <vt:lpstr>Bibliothéque</vt:lpstr>
      <vt:lpstr>Engie</vt:lpstr>
      <vt:lpstr>Digiplex</vt:lpstr>
      <vt:lpstr>Datacenter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 GONZALEZ MICHAEL</dc:creator>
  <cp:lastModifiedBy>Marine M</cp:lastModifiedBy>
  <dcterms:created xsi:type="dcterms:W3CDTF">2024-01-08T13:04:32Z</dcterms:created>
  <dcterms:modified xsi:type="dcterms:W3CDTF">2024-01-24T15:42:13Z</dcterms:modified>
</cp:coreProperties>
</file>