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Институт\Информационные Технологии\В математике\"/>
    </mc:Choice>
  </mc:AlternateContent>
  <bookViews>
    <workbookView xWindow="0" yWindow="0" windowWidth="23040" windowHeight="9780" activeTab="1"/>
  </bookViews>
  <sheets>
    <sheet name="Задание 1" sheetId="1" r:id="rId1"/>
    <sheet name="Задание 2" sheetId="2" r:id="rId2"/>
    <sheet name="Задание 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C5" i="7"/>
  <c r="D5" i="7"/>
  <c r="E5" i="7"/>
  <c r="F5" i="7"/>
  <c r="G5" i="7"/>
  <c r="H5" i="7"/>
  <c r="I5" i="7"/>
  <c r="J5" i="7"/>
  <c r="K5" i="7"/>
  <c r="L5" i="7"/>
  <c r="B5" i="7"/>
  <c r="I19" i="2"/>
  <c r="L19" i="2"/>
  <c r="M19" i="2"/>
  <c r="N19" i="2"/>
  <c r="O19" i="2"/>
  <c r="P19" i="2"/>
  <c r="Q19" i="2"/>
  <c r="R19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I35" i="2"/>
  <c r="H35" i="2"/>
  <c r="G35" i="2"/>
  <c r="F35" i="2"/>
  <c r="E35" i="2"/>
  <c r="D35" i="2"/>
  <c r="C35" i="2"/>
  <c r="B35" i="2"/>
  <c r="H19" i="2"/>
  <c r="G19" i="2"/>
  <c r="F19" i="2"/>
  <c r="E19" i="2"/>
  <c r="D19" i="2"/>
  <c r="C19" i="2"/>
  <c r="B19" i="2"/>
  <c r="C3" i="2"/>
  <c r="D3" i="2"/>
  <c r="E3" i="2"/>
  <c r="F3" i="2"/>
  <c r="G3" i="2"/>
  <c r="H3" i="2"/>
  <c r="I3" i="2"/>
  <c r="B3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<sst xmlns="http://schemas.openxmlformats.org/spreadsheetml/2006/main" count="21" uniqueCount="10">
  <si>
    <t>k</t>
  </si>
  <si>
    <t>b</t>
  </si>
  <si>
    <t>x</t>
  </si>
  <si>
    <t>y</t>
  </si>
  <si>
    <t>Задание 2.1</t>
  </si>
  <si>
    <t>Заданиe 2.2</t>
  </si>
  <si>
    <t>Задание 2.3</t>
  </si>
  <si>
    <t>Задание 2.4</t>
  </si>
  <si>
    <t>Задание 2.5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</si>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</sst>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entury Gothic"/>
      <family val="2"/>
      <charset val="204"/>
    </font>
    <font>
      <b/>
      <sz val="12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k * x +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-16</c:v>
                </c:pt>
                <c:pt idx="1">
                  <c:v>-10</c:v>
                </c:pt>
                <c:pt idx="2">
                  <c:v>-4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A-42AE-9F74-D2E9FEB5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6288"/>
        <c:axId val="190438912"/>
      </c:scatterChart>
      <c:valAx>
        <c:axId val="1904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8912"/>
        <c:crosses val="autoZero"/>
        <c:crossBetween val="midCat"/>
      </c:valAx>
      <c:valAx>
        <c:axId val="1904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2^x + 3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2'!$B$2:$I$2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'Задание 2'!$B$3:$I$3</c:f>
              <c:numCache>
                <c:formatCode>General</c:formatCode>
                <c:ptCount val="8"/>
                <c:pt idx="0">
                  <c:v>3.0625</c:v>
                </c:pt>
                <c:pt idx="1">
                  <c:v>3.125</c:v>
                </c:pt>
                <c:pt idx="2">
                  <c:v>3.25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1-474F-83DF-9B371731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9616"/>
        <c:axId val="450731728"/>
      </c:scatterChart>
      <c:valAx>
        <c:axId val="4545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31728"/>
        <c:crosses val="autoZero"/>
        <c:crossBetween val="midCat"/>
      </c:valAx>
      <c:valAx>
        <c:axId val="450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>
      <c:oddHeader>&amp;CШардт Максим Александрович 
ИВТ-1.1</c:oddHeader>
    </c:headerFooter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2'!$K$19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2'!$L$18:$R$18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'Задание 2'!$L$19:$R$19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2-45D8-8E44-43F2BF91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54592"/>
        <c:axId val="454453608"/>
      </c:scatterChart>
      <c:valAx>
        <c:axId val="4544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53608"/>
        <c:crosses val="autoZero"/>
        <c:crossBetween val="midCat"/>
      </c:valAx>
      <c:valAx>
        <c:axId val="4544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 = </a:t>
            </a:r>
            <a:r>
              <a:rPr lang="en-US"/>
              <a:t>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2'!$B$18:$I$18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</c:numCache>
            </c:numRef>
          </c:xVal>
          <c:yVal>
            <c:numRef>
              <c:f>'Задание 2'!$B$19:$I$19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2-4CE3-BF7E-BCAC3A49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8144"/>
        <c:axId val="156077816"/>
      </c:scatterChart>
      <c:valAx>
        <c:axId val="1560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77816"/>
        <c:crosses val="autoZero"/>
        <c:crossBetween val="midCat"/>
      </c:valAx>
      <c:valAx>
        <c:axId val="1560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1/x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2'!$K$3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2'!$L$2:$AA$2</c:f>
              <c:numCache>
                <c:formatCode>General</c:formatCode>
                <c:ptCount val="16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</c:numCache>
            </c:numRef>
          </c:xVal>
          <c:yVal>
            <c:numRef>
              <c:f>'Задание 2'!$L$3:$AA$3</c:f>
              <c:numCache>
                <c:formatCode>General</c:formatCode>
                <c:ptCount val="16"/>
                <c:pt idx="0">
                  <c:v>-1.3333333333333333</c:v>
                </c:pt>
                <c:pt idx="1">
                  <c:v>-2</c:v>
                </c:pt>
                <c:pt idx="2">
                  <c:v>-4</c:v>
                </c:pt>
                <c:pt idx="3">
                  <c:v>4</c:v>
                </c:pt>
                <c:pt idx="4">
                  <c:v>2</c:v>
                </c:pt>
                <c:pt idx="5">
                  <c:v>1.3333333333333333</c:v>
                </c:pt>
                <c:pt idx="6">
                  <c:v>1</c:v>
                </c:pt>
                <c:pt idx="7">
                  <c:v>0.8</c:v>
                </c:pt>
                <c:pt idx="8">
                  <c:v>0.66666666666666663</c:v>
                </c:pt>
                <c:pt idx="9">
                  <c:v>0.5714285714285714</c:v>
                </c:pt>
                <c:pt idx="10">
                  <c:v>0.5</c:v>
                </c:pt>
                <c:pt idx="11">
                  <c:v>0.44444444444444442</c:v>
                </c:pt>
                <c:pt idx="12">
                  <c:v>0.4</c:v>
                </c:pt>
                <c:pt idx="13">
                  <c:v>0.36363636363636365</c:v>
                </c:pt>
                <c:pt idx="14">
                  <c:v>0.33333333333333331</c:v>
                </c:pt>
                <c:pt idx="15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D-43BC-83BE-59CB01A9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6688"/>
        <c:axId val="493866360"/>
      </c:scatterChart>
      <c:valAx>
        <c:axId val="4938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noFill/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66360"/>
        <c:crosses val="autoZero"/>
        <c:crossBetween val="midCat"/>
      </c:valAx>
      <c:valAx>
        <c:axId val="4938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noFill/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8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7 - abs(x)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2'!$A$35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2'!$B$34:$I$34</c:f>
              <c:numCache>
                <c:formatCode>General</c:formatCode>
                <c:ptCount val="8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</c:numCache>
            </c:numRef>
          </c:xVal>
          <c:yVal>
            <c:numRef>
              <c:f>'Задание 2'!$B$35:$I$35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8-4D16-873B-AC75D57C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5720"/>
        <c:axId val="490913096"/>
      </c:scatterChart>
      <c:valAx>
        <c:axId val="4909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13096"/>
        <c:crosses val="autoZero"/>
        <c:crossBetween val="midCat"/>
      </c:valAx>
      <c:valAx>
        <c:axId val="4909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9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 параболоид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3'!$A$5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E-4F50-8F24-135859A93CCB}"/>
            </c:ext>
          </c:extLst>
        </c:ser>
        <c:ser>
          <c:idx val="1"/>
          <c:order val="1"/>
          <c:tx>
            <c:strRef>
              <c:f>'Задание 3'!$A$6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E-4F50-8F24-135859A93CCB}"/>
            </c:ext>
          </c:extLst>
        </c:ser>
        <c:ser>
          <c:idx val="2"/>
          <c:order val="2"/>
          <c:tx>
            <c:strRef>
              <c:f>'Задание 3'!$A$7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E-4F50-8F24-135859A93CCB}"/>
            </c:ext>
          </c:extLst>
        </c:ser>
        <c:ser>
          <c:idx val="3"/>
          <c:order val="3"/>
          <c:tx>
            <c:strRef>
              <c:f>'Задание 3'!$A$8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E-4F50-8F24-135859A93CCB}"/>
            </c:ext>
          </c:extLst>
        </c:ser>
        <c:ser>
          <c:idx val="4"/>
          <c:order val="4"/>
          <c:tx>
            <c:strRef>
              <c:f>'Задание 3'!$A$9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E-4F50-8F24-135859A93CCB}"/>
            </c:ext>
          </c:extLst>
        </c:ser>
        <c:ser>
          <c:idx val="5"/>
          <c:order val="5"/>
          <c:tx>
            <c:strRef>
              <c:f>'Задание 3'!$A$10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E-4F50-8F24-135859A93CCB}"/>
            </c:ext>
          </c:extLst>
        </c:ser>
        <c:ser>
          <c:idx val="6"/>
          <c:order val="6"/>
          <c:tx>
            <c:strRef>
              <c:f>'Задание 3'!$A$11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E-4F50-8F24-135859A93CCB}"/>
            </c:ext>
          </c:extLst>
        </c:ser>
        <c:ser>
          <c:idx val="7"/>
          <c:order val="7"/>
          <c:tx>
            <c:strRef>
              <c:f>'Задание 3'!$A$12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E-4F50-8F24-135859A93CCB}"/>
            </c:ext>
          </c:extLst>
        </c:ser>
        <c:ser>
          <c:idx val="8"/>
          <c:order val="8"/>
          <c:tx>
            <c:strRef>
              <c:f>'Задание 3'!$A$13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3'!$B$13:$L$13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E-4F50-8F24-135859A93CCB}"/>
            </c:ext>
          </c:extLst>
        </c:ser>
        <c:ser>
          <c:idx val="9"/>
          <c:order val="9"/>
          <c:tx>
            <c:strRef>
              <c:f>'Задание 3'!$A$14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3'!$B$14:$L$14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E-4F50-8F24-135859A93CCB}"/>
            </c:ext>
          </c:extLst>
        </c:ser>
        <c:ser>
          <c:idx val="10"/>
          <c:order val="10"/>
          <c:tx>
            <c:strRef>
              <c:f>'Задание 3'!$A$15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3'!$B$15:$L$15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6E-4F50-8F24-135859A93C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9921328"/>
        <c:axId val="189922640"/>
        <c:axId val="449940800"/>
      </c:surface3DChart>
      <c:catAx>
        <c:axId val="18992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2640"/>
        <c:crosses val="autoZero"/>
        <c:auto val="1"/>
        <c:lblAlgn val="ctr"/>
        <c:lblOffset val="100"/>
        <c:noMultiLvlLbl val="0"/>
      </c:catAx>
      <c:valAx>
        <c:axId val="189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1328"/>
        <c:crosses val="autoZero"/>
        <c:crossBetween val="midCat"/>
      </c:valAx>
      <c:serAx>
        <c:axId val="44994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26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219074</xdr:rowOff>
    </xdr:from>
    <xdr:to>
      <xdr:col>8</xdr:col>
      <xdr:colOff>9525</xdr:colOff>
      <xdr:row>18</xdr:row>
      <xdr:rowOff>219074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28574</xdr:rowOff>
    </xdr:from>
    <xdr:to>
      <xdr:col>9</xdr:col>
      <xdr:colOff>9524</xdr:colOff>
      <xdr:row>15</xdr:row>
      <xdr:rowOff>209549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19050</xdr:rowOff>
    </xdr:from>
    <xdr:to>
      <xdr:col>18</xdr:col>
      <xdr:colOff>9525</xdr:colOff>
      <xdr:row>32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38099</xdr:rowOff>
    </xdr:from>
    <xdr:to>
      <xdr:col>9</xdr:col>
      <xdr:colOff>9524</xdr:colOff>
      <xdr:row>32</xdr:row>
      <xdr:rowOff>19049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</xdr:row>
      <xdr:rowOff>19049</xdr:rowOff>
    </xdr:from>
    <xdr:to>
      <xdr:col>27</xdr:col>
      <xdr:colOff>19050</xdr:colOff>
      <xdr:row>15</xdr:row>
      <xdr:rowOff>219074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28575</xdr:rowOff>
    </xdr:from>
    <xdr:to>
      <xdr:col>9</xdr:col>
      <xdr:colOff>0</xdr:colOff>
      <xdr:row>48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9524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B2" sqref="B2"/>
    </sheetView>
  </sheetViews>
  <sheetFormatPr defaultColWidth="9.109375" defaultRowHeight="15" x14ac:dyDescent="0.25"/>
  <cols>
    <col min="1" max="16384" width="9.109375" style="1"/>
  </cols>
  <sheetData>
    <row r="1" spans="1:8" x14ac:dyDescent="0.25">
      <c r="A1" s="3" t="s">
        <v>0</v>
      </c>
      <c r="B1" s="3">
        <v>6</v>
      </c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3">
        <v>2</v>
      </c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3" t="s">
        <v>2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</row>
    <row r="5" spans="1:8" x14ac:dyDescent="0.25">
      <c r="A5" s="3" t="s">
        <v>3</v>
      </c>
      <c r="B5" s="3">
        <f>$B$1*B4+$B$2</f>
        <v>-16</v>
      </c>
      <c r="C5" s="3">
        <f t="shared" ref="C5:H5" si="0">$B$1*C4+$B$2</f>
        <v>-10</v>
      </c>
      <c r="D5" s="3">
        <f t="shared" si="0"/>
        <v>-4</v>
      </c>
      <c r="E5" s="3">
        <f t="shared" si="0"/>
        <v>2</v>
      </c>
      <c r="F5" s="3">
        <f t="shared" si="0"/>
        <v>8</v>
      </c>
      <c r="G5" s="3">
        <f t="shared" si="0"/>
        <v>14</v>
      </c>
      <c r="H5" s="3">
        <f t="shared" si="0"/>
        <v>20</v>
      </c>
    </row>
  </sheetData>
  <pageMargins left="0.7" right="0.7" top="0.75" bottom="0.75" header="0.3" footer="0.3"/>
  <pageSetup paperSize="9" orientation="portrait" verticalDpi="0" r:id="rId1"/>
  <headerFooter>
    <oddHeader>&amp;CШардт Максим Александрович
ИВТ-1.1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22" zoomScaleNormal="100" workbookViewId="0">
      <selection activeCell="R45" sqref="R45"/>
    </sheetView>
  </sheetViews>
  <sheetFormatPr defaultColWidth="9.109375" defaultRowHeight="15" x14ac:dyDescent="0.25"/>
  <cols>
    <col min="1" max="16384" width="9.109375" style="1"/>
  </cols>
  <sheetData>
    <row r="1" spans="1:27" s="4" customFormat="1" x14ac:dyDescent="0.25">
      <c r="A1" s="12" t="s">
        <v>4</v>
      </c>
      <c r="B1" s="12"/>
      <c r="C1" s="12"/>
      <c r="D1" s="12"/>
      <c r="E1" s="12"/>
      <c r="F1" s="12"/>
      <c r="G1" s="12"/>
      <c r="H1" s="12"/>
      <c r="I1" s="12"/>
      <c r="K1" s="12" t="s">
        <v>7</v>
      </c>
      <c r="L1" s="12"/>
      <c r="M1" s="12"/>
      <c r="N1" s="12"/>
      <c r="O1" s="12"/>
      <c r="P1" s="12"/>
      <c r="Q1" s="12"/>
      <c r="R1" s="12"/>
    </row>
    <row r="2" spans="1:27" x14ac:dyDescent="0.25">
      <c r="A2" s="3" t="s">
        <v>2</v>
      </c>
      <c r="B2" s="3">
        <v>-4</v>
      </c>
      <c r="C2" s="3">
        <v>-3</v>
      </c>
      <c r="D2" s="3">
        <v>-2</v>
      </c>
      <c r="E2" s="3">
        <v>-1</v>
      </c>
      <c r="F2" s="3">
        <v>0</v>
      </c>
      <c r="G2" s="3">
        <v>1</v>
      </c>
      <c r="H2" s="3">
        <v>2</v>
      </c>
      <c r="I2" s="3">
        <v>3</v>
      </c>
      <c r="K2" s="3" t="s">
        <v>2</v>
      </c>
      <c r="L2" s="3">
        <v>-0.75</v>
      </c>
      <c r="M2" s="3">
        <v>-0.5</v>
      </c>
      <c r="N2" s="3">
        <v>-0.25</v>
      </c>
      <c r="O2" s="3">
        <v>0.25</v>
      </c>
      <c r="P2" s="3">
        <v>0.5</v>
      </c>
      <c r="Q2" s="3">
        <v>0.75</v>
      </c>
      <c r="R2" s="3">
        <v>1</v>
      </c>
      <c r="S2" s="3">
        <v>1.25</v>
      </c>
      <c r="T2" s="3">
        <v>1.5</v>
      </c>
      <c r="U2" s="3">
        <v>1.75</v>
      </c>
      <c r="V2" s="3">
        <v>2</v>
      </c>
      <c r="W2" s="3">
        <v>2.25</v>
      </c>
      <c r="X2" s="3">
        <v>2.5</v>
      </c>
      <c r="Y2" s="3">
        <v>2.75</v>
      </c>
      <c r="Z2" s="3">
        <v>3</v>
      </c>
      <c r="AA2" s="3">
        <v>3.25</v>
      </c>
    </row>
    <row r="3" spans="1:27" x14ac:dyDescent="0.25">
      <c r="A3" s="3" t="s">
        <v>3</v>
      </c>
      <c r="B3" s="3">
        <f>2^B2+3</f>
        <v>3.0625</v>
      </c>
      <c r="C3" s="3">
        <f t="shared" ref="C3:I3" si="0">2^C2+3</f>
        <v>3.125</v>
      </c>
      <c r="D3" s="3">
        <f t="shared" si="0"/>
        <v>3.25</v>
      </c>
      <c r="E3" s="3">
        <f t="shared" si="0"/>
        <v>3.5</v>
      </c>
      <c r="F3" s="3">
        <f t="shared" si="0"/>
        <v>4</v>
      </c>
      <c r="G3" s="3">
        <f t="shared" si="0"/>
        <v>5</v>
      </c>
      <c r="H3" s="3">
        <f t="shared" si="0"/>
        <v>7</v>
      </c>
      <c r="I3" s="3">
        <f t="shared" si="0"/>
        <v>11</v>
      </c>
      <c r="K3" s="3" t="s">
        <v>3</v>
      </c>
      <c r="L3" s="3">
        <f xml:space="preserve"> 1 /L2</f>
        <v>-1.3333333333333333</v>
      </c>
      <c r="M3" s="3">
        <f t="shared" ref="M3:AA3" si="1" xml:space="preserve"> 1 /M2</f>
        <v>-2</v>
      </c>
      <c r="N3" s="3">
        <f t="shared" si="1"/>
        <v>-4</v>
      </c>
      <c r="O3" s="3">
        <f t="shared" si="1"/>
        <v>4</v>
      </c>
      <c r="P3" s="3">
        <f t="shared" si="1"/>
        <v>2</v>
      </c>
      <c r="Q3" s="3">
        <f t="shared" si="1"/>
        <v>1.3333333333333333</v>
      </c>
      <c r="R3" s="3">
        <f t="shared" si="1"/>
        <v>1</v>
      </c>
      <c r="S3" s="3">
        <f t="shared" si="1"/>
        <v>0.8</v>
      </c>
      <c r="T3" s="3">
        <f t="shared" si="1"/>
        <v>0.66666666666666663</v>
      </c>
      <c r="U3" s="3">
        <f t="shared" si="1"/>
        <v>0.5714285714285714</v>
      </c>
      <c r="V3" s="3">
        <f t="shared" si="1"/>
        <v>0.5</v>
      </c>
      <c r="W3" s="3">
        <f t="shared" si="1"/>
        <v>0.44444444444444442</v>
      </c>
      <c r="X3" s="3">
        <f t="shared" si="1"/>
        <v>0.4</v>
      </c>
      <c r="Y3" s="3">
        <f t="shared" si="1"/>
        <v>0.36363636363636365</v>
      </c>
      <c r="Z3" s="3">
        <f t="shared" si="1"/>
        <v>0.33333333333333331</v>
      </c>
      <c r="AA3" s="3">
        <f t="shared" si="1"/>
        <v>0.30769230769230771</v>
      </c>
    </row>
    <row r="17" spans="1:18" s="4" customFormat="1" x14ac:dyDescent="0.25">
      <c r="A17" s="13" t="s">
        <v>5</v>
      </c>
      <c r="B17" s="13"/>
      <c r="C17" s="13"/>
      <c r="D17" s="13"/>
      <c r="E17" s="13"/>
      <c r="F17" s="13"/>
      <c r="G17" s="13"/>
      <c r="H17" s="13"/>
      <c r="I17" s="13"/>
      <c r="K17" s="12" t="s">
        <v>8</v>
      </c>
      <c r="L17" s="12"/>
      <c r="M17" s="12"/>
      <c r="N17" s="12"/>
      <c r="O17" s="12"/>
      <c r="P17" s="12"/>
      <c r="Q17" s="12"/>
      <c r="R17" s="12"/>
    </row>
    <row r="18" spans="1:18" x14ac:dyDescent="0.25">
      <c r="A18" s="3" t="s">
        <v>2</v>
      </c>
      <c r="B18" s="3">
        <v>0</v>
      </c>
      <c r="C18" s="3">
        <v>1</v>
      </c>
      <c r="D18" s="3">
        <v>4</v>
      </c>
      <c r="E18" s="3">
        <v>9</v>
      </c>
      <c r="F18" s="3">
        <v>16</v>
      </c>
      <c r="G18" s="3">
        <v>25</v>
      </c>
      <c r="H18" s="3">
        <v>36</v>
      </c>
      <c r="I18" s="3">
        <v>49</v>
      </c>
      <c r="K18" s="3" t="s">
        <v>2</v>
      </c>
      <c r="L18" s="3">
        <v>0.25</v>
      </c>
      <c r="M18" s="3">
        <v>0.5</v>
      </c>
      <c r="N18" s="3">
        <v>0.75</v>
      </c>
      <c r="O18" s="3">
        <v>1</v>
      </c>
      <c r="P18" s="3">
        <v>1.25</v>
      </c>
      <c r="Q18" s="3">
        <v>1.5</v>
      </c>
      <c r="R18" s="3">
        <v>1.75</v>
      </c>
    </row>
    <row r="19" spans="1:18" x14ac:dyDescent="0.25">
      <c r="A19" s="3" t="s">
        <v>3</v>
      </c>
      <c r="B19" s="3">
        <f>SQRT(B18)</f>
        <v>0</v>
      </c>
      <c r="C19" s="3">
        <f t="shared" ref="C19:I19" si="2">SQRT(C18)</f>
        <v>1</v>
      </c>
      <c r="D19" s="3">
        <f t="shared" si="2"/>
        <v>2</v>
      </c>
      <c r="E19" s="3">
        <f t="shared" si="2"/>
        <v>3</v>
      </c>
      <c r="F19" s="3">
        <f t="shared" si="2"/>
        <v>4</v>
      </c>
      <c r="G19" s="3">
        <f t="shared" si="2"/>
        <v>5</v>
      </c>
      <c r="H19" s="3">
        <f t="shared" si="2"/>
        <v>6</v>
      </c>
      <c r="I19" s="3">
        <f t="shared" si="2"/>
        <v>7</v>
      </c>
      <c r="K19" s="3" t="s">
        <v>3</v>
      </c>
      <c r="L19" s="3">
        <f t="shared" ref="L19:R19" si="3">LN(L18)</f>
        <v>-1.3862943611198906</v>
      </c>
      <c r="M19" s="3">
        <f t="shared" si="3"/>
        <v>-0.69314718055994529</v>
      </c>
      <c r="N19" s="3">
        <f t="shared" si="3"/>
        <v>-0.2876820724517809</v>
      </c>
      <c r="O19" s="3">
        <f t="shared" si="3"/>
        <v>0</v>
      </c>
      <c r="P19" s="3">
        <f t="shared" si="3"/>
        <v>0.22314355131420976</v>
      </c>
      <c r="Q19" s="3">
        <f t="shared" si="3"/>
        <v>0.40546510810816438</v>
      </c>
      <c r="R19" s="3">
        <f t="shared" si="3"/>
        <v>0.55961578793542266</v>
      </c>
    </row>
    <row r="22" spans="1:18" x14ac:dyDescent="0.25">
      <c r="A22" s="2"/>
      <c r="B22" s="2"/>
      <c r="C22" s="2"/>
      <c r="D22" s="2"/>
      <c r="E22" s="2"/>
      <c r="F22" s="2"/>
      <c r="G22" s="2"/>
      <c r="H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</row>
    <row r="33" spans="1:9" s="4" customFormat="1" x14ac:dyDescent="0.25">
      <c r="A33" s="12" t="s">
        <v>6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25">
      <c r="A34" s="3" t="s">
        <v>2</v>
      </c>
      <c r="B34" s="3">
        <v>-5</v>
      </c>
      <c r="C34" s="3">
        <v>-3</v>
      </c>
      <c r="D34" s="3">
        <v>-1</v>
      </c>
      <c r="E34" s="3">
        <v>1</v>
      </c>
      <c r="F34" s="3">
        <v>3</v>
      </c>
      <c r="G34" s="3">
        <v>5</v>
      </c>
      <c r="H34" s="3">
        <v>7</v>
      </c>
      <c r="I34" s="3">
        <v>9</v>
      </c>
    </row>
    <row r="35" spans="1:9" x14ac:dyDescent="0.25">
      <c r="A35" s="3" t="s">
        <v>3</v>
      </c>
      <c r="B35" s="3">
        <f>7 - ABS(B34)</f>
        <v>2</v>
      </c>
      <c r="C35" s="3">
        <f t="shared" ref="C35:I35" si="4">7 - ABS(C34)</f>
        <v>4</v>
      </c>
      <c r="D35" s="3">
        <f t="shared" si="4"/>
        <v>6</v>
      </c>
      <c r="E35" s="3">
        <f t="shared" si="4"/>
        <v>6</v>
      </c>
      <c r="F35" s="3">
        <f t="shared" si="4"/>
        <v>4</v>
      </c>
      <c r="G35" s="3">
        <f t="shared" si="4"/>
        <v>2</v>
      </c>
      <c r="H35" s="3">
        <f t="shared" si="4"/>
        <v>0</v>
      </c>
      <c r="I35" s="3">
        <f t="shared" si="4"/>
        <v>-2</v>
      </c>
    </row>
  </sheetData>
  <mergeCells count="5">
    <mergeCell ref="A1:I1"/>
    <mergeCell ref="A17:I17"/>
    <mergeCell ref="A33:I33"/>
    <mergeCell ref="K1:R1"/>
    <mergeCell ref="K17:R17"/>
  </mergeCells>
  <pageMargins left="0.7" right="0.7" top="0.75" bottom="0.75" header="0.3" footer="0.3"/>
  <pageSetup paperSize="9" orientation="portrait" verticalDpi="0" r:id="rId1"/>
  <headerFooter>
    <oddHeader>&amp;CШардт Максим Александрович 
ИВТ-1.1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B3" sqref="B3"/>
    </sheetView>
  </sheetViews>
  <sheetFormatPr defaultColWidth="9.109375" defaultRowHeight="15" x14ac:dyDescent="0.25"/>
  <cols>
    <col min="1" max="16384" width="9.109375" style="1"/>
  </cols>
  <sheetData>
    <row r="1" spans="1:12" x14ac:dyDescent="0.25">
      <c r="A1" s="3" t="s">
        <v>9</v>
      </c>
      <c r="B1" s="3">
        <v>1</v>
      </c>
    </row>
    <row r="2" spans="1:12" x14ac:dyDescent="0.25">
      <c r="A2" s="3" t="s">
        <v>1</v>
      </c>
      <c r="B2" s="3">
        <v>1</v>
      </c>
    </row>
    <row r="3" spans="1:12" ht="15.6" thickBot="1" x14ac:dyDescent="0.3"/>
    <row r="4" spans="1:12" ht="15.6" thickBot="1" x14ac:dyDescent="0.3">
      <c r="A4" s="8"/>
      <c r="B4" s="9">
        <v>-7.5</v>
      </c>
      <c r="C4" s="10">
        <v>-6</v>
      </c>
      <c r="D4" s="10">
        <v>-4.5</v>
      </c>
      <c r="E4" s="10">
        <v>-3</v>
      </c>
      <c r="F4" s="10">
        <v>-1.5</v>
      </c>
      <c r="G4" s="10">
        <v>0</v>
      </c>
      <c r="H4" s="10">
        <v>1.5</v>
      </c>
      <c r="I4" s="10">
        <v>3</v>
      </c>
      <c r="J4" s="10">
        <v>4.5</v>
      </c>
      <c r="K4" s="10">
        <v>6</v>
      </c>
      <c r="L4" s="11">
        <v>7.5</v>
      </c>
    </row>
    <row r="5" spans="1:12" x14ac:dyDescent="0.25">
      <c r="A5" s="7">
        <v>-5</v>
      </c>
      <c r="B5" s="5">
        <f>((B$4)^2)/($B$1)^2-(($A5)^2)/($B$2)^2</f>
        <v>31.25</v>
      </c>
      <c r="C5" s="5">
        <f t="shared" ref="C5:L15" si="0">((C$4)^2)/($B$1)^2-(($A5)^2)/($B$2)^2</f>
        <v>11</v>
      </c>
      <c r="D5" s="5">
        <f t="shared" si="0"/>
        <v>-4.75</v>
      </c>
      <c r="E5" s="5">
        <f t="shared" si="0"/>
        <v>-16</v>
      </c>
      <c r="F5" s="5">
        <f t="shared" si="0"/>
        <v>-22.75</v>
      </c>
      <c r="G5" s="5">
        <f t="shared" si="0"/>
        <v>-25</v>
      </c>
      <c r="H5" s="5">
        <f t="shared" si="0"/>
        <v>-22.75</v>
      </c>
      <c r="I5" s="5">
        <f t="shared" si="0"/>
        <v>-16</v>
      </c>
      <c r="J5" s="5">
        <f t="shared" si="0"/>
        <v>-4.75</v>
      </c>
      <c r="K5" s="5">
        <f t="shared" si="0"/>
        <v>11</v>
      </c>
      <c r="L5" s="5">
        <f t="shared" si="0"/>
        <v>31.25</v>
      </c>
    </row>
    <row r="6" spans="1:12" x14ac:dyDescent="0.25">
      <c r="A6" s="6">
        <v>-4</v>
      </c>
      <c r="B6" s="5">
        <f t="shared" ref="B6:B15" si="1">((B$4)^2)/($B$1)^2-(($A6)^2)/($B$2)^2</f>
        <v>40.25</v>
      </c>
      <c r="C6" s="5">
        <f t="shared" si="0"/>
        <v>20</v>
      </c>
      <c r="D6" s="5">
        <f t="shared" si="0"/>
        <v>4.25</v>
      </c>
      <c r="E6" s="5">
        <f t="shared" si="0"/>
        <v>-7</v>
      </c>
      <c r="F6" s="5">
        <f t="shared" si="0"/>
        <v>-13.75</v>
      </c>
      <c r="G6" s="5">
        <f t="shared" si="0"/>
        <v>-16</v>
      </c>
      <c r="H6" s="5">
        <f t="shared" si="0"/>
        <v>-13.75</v>
      </c>
      <c r="I6" s="5">
        <f t="shared" si="0"/>
        <v>-7</v>
      </c>
      <c r="J6" s="5">
        <f t="shared" si="0"/>
        <v>4.25</v>
      </c>
      <c r="K6" s="5">
        <f t="shared" si="0"/>
        <v>20</v>
      </c>
      <c r="L6" s="5">
        <f t="shared" si="0"/>
        <v>40.25</v>
      </c>
    </row>
    <row r="7" spans="1:12" x14ac:dyDescent="0.25">
      <c r="A7" s="7">
        <v>-3</v>
      </c>
      <c r="B7" s="5">
        <f t="shared" si="1"/>
        <v>47.25</v>
      </c>
      <c r="C7" s="5">
        <f t="shared" si="0"/>
        <v>27</v>
      </c>
      <c r="D7" s="5">
        <f t="shared" si="0"/>
        <v>11.25</v>
      </c>
      <c r="E7" s="5">
        <f t="shared" si="0"/>
        <v>0</v>
      </c>
      <c r="F7" s="5">
        <f t="shared" si="0"/>
        <v>-6.75</v>
      </c>
      <c r="G7" s="5">
        <f t="shared" si="0"/>
        <v>-9</v>
      </c>
      <c r="H7" s="5">
        <f t="shared" si="0"/>
        <v>-6.75</v>
      </c>
      <c r="I7" s="5">
        <f t="shared" si="0"/>
        <v>0</v>
      </c>
      <c r="J7" s="5">
        <f t="shared" si="0"/>
        <v>11.25</v>
      </c>
      <c r="K7" s="5">
        <f t="shared" si="0"/>
        <v>27</v>
      </c>
      <c r="L7" s="5">
        <f t="shared" si="0"/>
        <v>47.25</v>
      </c>
    </row>
    <row r="8" spans="1:12" x14ac:dyDescent="0.25">
      <c r="A8" s="6">
        <v>-2</v>
      </c>
      <c r="B8" s="5">
        <f t="shared" si="1"/>
        <v>52.25</v>
      </c>
      <c r="C8" s="5">
        <f t="shared" si="0"/>
        <v>32</v>
      </c>
      <c r="D8" s="5">
        <f t="shared" si="0"/>
        <v>16.25</v>
      </c>
      <c r="E8" s="5">
        <f t="shared" si="0"/>
        <v>5</v>
      </c>
      <c r="F8" s="5">
        <f t="shared" si="0"/>
        <v>-1.75</v>
      </c>
      <c r="G8" s="5">
        <f t="shared" si="0"/>
        <v>-4</v>
      </c>
      <c r="H8" s="5">
        <f t="shared" si="0"/>
        <v>-1.75</v>
      </c>
      <c r="I8" s="5">
        <f t="shared" si="0"/>
        <v>5</v>
      </c>
      <c r="J8" s="5">
        <f t="shared" si="0"/>
        <v>16.25</v>
      </c>
      <c r="K8" s="5">
        <f t="shared" si="0"/>
        <v>32</v>
      </c>
      <c r="L8" s="5">
        <f t="shared" si="0"/>
        <v>52.25</v>
      </c>
    </row>
    <row r="9" spans="1:12" x14ac:dyDescent="0.25">
      <c r="A9" s="7">
        <v>-1</v>
      </c>
      <c r="B9" s="5">
        <f t="shared" si="1"/>
        <v>55.25</v>
      </c>
      <c r="C9" s="5">
        <f t="shared" si="0"/>
        <v>35</v>
      </c>
      <c r="D9" s="5">
        <f t="shared" si="0"/>
        <v>19.25</v>
      </c>
      <c r="E9" s="5">
        <f t="shared" si="0"/>
        <v>8</v>
      </c>
      <c r="F9" s="5">
        <f t="shared" si="0"/>
        <v>1.25</v>
      </c>
      <c r="G9" s="5">
        <f t="shared" si="0"/>
        <v>-1</v>
      </c>
      <c r="H9" s="5">
        <f t="shared" si="0"/>
        <v>1.25</v>
      </c>
      <c r="I9" s="5">
        <f t="shared" si="0"/>
        <v>8</v>
      </c>
      <c r="J9" s="5">
        <f t="shared" si="0"/>
        <v>19.25</v>
      </c>
      <c r="K9" s="5">
        <f t="shared" si="0"/>
        <v>35</v>
      </c>
      <c r="L9" s="5">
        <f t="shared" si="0"/>
        <v>55.25</v>
      </c>
    </row>
    <row r="10" spans="1:12" x14ac:dyDescent="0.25">
      <c r="A10" s="6">
        <v>0</v>
      </c>
      <c r="B10" s="5">
        <f t="shared" si="1"/>
        <v>56.25</v>
      </c>
      <c r="C10" s="5">
        <f t="shared" si="0"/>
        <v>36</v>
      </c>
      <c r="D10" s="5">
        <f t="shared" si="0"/>
        <v>20.25</v>
      </c>
      <c r="E10" s="5">
        <f t="shared" si="0"/>
        <v>9</v>
      </c>
      <c r="F10" s="5">
        <f t="shared" si="0"/>
        <v>2.25</v>
      </c>
      <c r="G10" s="5">
        <f t="shared" si="0"/>
        <v>0</v>
      </c>
      <c r="H10" s="5">
        <f t="shared" si="0"/>
        <v>2.25</v>
      </c>
      <c r="I10" s="5">
        <f t="shared" si="0"/>
        <v>9</v>
      </c>
      <c r="J10" s="5">
        <f t="shared" si="0"/>
        <v>20.25</v>
      </c>
      <c r="K10" s="5">
        <f t="shared" si="0"/>
        <v>36</v>
      </c>
      <c r="L10" s="5">
        <f t="shared" si="0"/>
        <v>56.25</v>
      </c>
    </row>
    <row r="11" spans="1:12" x14ac:dyDescent="0.25">
      <c r="A11" s="7">
        <v>1</v>
      </c>
      <c r="B11" s="5">
        <f t="shared" si="1"/>
        <v>55.25</v>
      </c>
      <c r="C11" s="5">
        <f t="shared" si="0"/>
        <v>35</v>
      </c>
      <c r="D11" s="5">
        <f t="shared" si="0"/>
        <v>19.25</v>
      </c>
      <c r="E11" s="5">
        <f t="shared" si="0"/>
        <v>8</v>
      </c>
      <c r="F11" s="5">
        <f t="shared" si="0"/>
        <v>1.25</v>
      </c>
      <c r="G11" s="5">
        <f t="shared" si="0"/>
        <v>-1</v>
      </c>
      <c r="H11" s="5">
        <f t="shared" si="0"/>
        <v>1.25</v>
      </c>
      <c r="I11" s="5">
        <f t="shared" si="0"/>
        <v>8</v>
      </c>
      <c r="J11" s="5">
        <f t="shared" si="0"/>
        <v>19.25</v>
      </c>
      <c r="K11" s="5">
        <f t="shared" si="0"/>
        <v>35</v>
      </c>
      <c r="L11" s="5">
        <f t="shared" si="0"/>
        <v>55.25</v>
      </c>
    </row>
    <row r="12" spans="1:12" x14ac:dyDescent="0.25">
      <c r="A12" s="6">
        <v>2</v>
      </c>
      <c r="B12" s="5">
        <f t="shared" si="1"/>
        <v>52.25</v>
      </c>
      <c r="C12" s="5">
        <f t="shared" si="0"/>
        <v>32</v>
      </c>
      <c r="D12" s="5">
        <f t="shared" si="0"/>
        <v>16.25</v>
      </c>
      <c r="E12" s="5">
        <f t="shared" si="0"/>
        <v>5</v>
      </c>
      <c r="F12" s="5">
        <f t="shared" si="0"/>
        <v>-1.75</v>
      </c>
      <c r="G12" s="5">
        <f t="shared" si="0"/>
        <v>-4</v>
      </c>
      <c r="H12" s="5">
        <f t="shared" si="0"/>
        <v>-1.75</v>
      </c>
      <c r="I12" s="5">
        <f t="shared" si="0"/>
        <v>5</v>
      </c>
      <c r="J12" s="5">
        <f t="shared" si="0"/>
        <v>16.25</v>
      </c>
      <c r="K12" s="5">
        <f t="shared" si="0"/>
        <v>32</v>
      </c>
      <c r="L12" s="5">
        <f t="shared" si="0"/>
        <v>52.25</v>
      </c>
    </row>
    <row r="13" spans="1:12" x14ac:dyDescent="0.25">
      <c r="A13" s="7">
        <v>3</v>
      </c>
      <c r="B13" s="5">
        <f t="shared" si="1"/>
        <v>47.25</v>
      </c>
      <c r="C13" s="5">
        <f t="shared" si="0"/>
        <v>27</v>
      </c>
      <c r="D13" s="5">
        <f t="shared" si="0"/>
        <v>11.25</v>
      </c>
      <c r="E13" s="5">
        <f t="shared" si="0"/>
        <v>0</v>
      </c>
      <c r="F13" s="5">
        <f t="shared" si="0"/>
        <v>-6.75</v>
      </c>
      <c r="G13" s="5">
        <f t="shared" si="0"/>
        <v>-9</v>
      </c>
      <c r="H13" s="5">
        <f t="shared" si="0"/>
        <v>-6.75</v>
      </c>
      <c r="I13" s="5">
        <f t="shared" si="0"/>
        <v>0</v>
      </c>
      <c r="J13" s="5">
        <f t="shared" si="0"/>
        <v>11.25</v>
      </c>
      <c r="K13" s="5">
        <f t="shared" si="0"/>
        <v>27</v>
      </c>
      <c r="L13" s="5">
        <f t="shared" si="0"/>
        <v>47.25</v>
      </c>
    </row>
    <row r="14" spans="1:12" x14ac:dyDescent="0.25">
      <c r="A14" s="6">
        <v>4</v>
      </c>
      <c r="B14" s="5">
        <f t="shared" si="1"/>
        <v>40.25</v>
      </c>
      <c r="C14" s="5">
        <f t="shared" si="0"/>
        <v>20</v>
      </c>
      <c r="D14" s="5">
        <f t="shared" si="0"/>
        <v>4.25</v>
      </c>
      <c r="E14" s="5">
        <f t="shared" si="0"/>
        <v>-7</v>
      </c>
      <c r="F14" s="5">
        <f t="shared" si="0"/>
        <v>-13.75</v>
      </c>
      <c r="G14" s="5">
        <f t="shared" si="0"/>
        <v>-16</v>
      </c>
      <c r="H14" s="5">
        <f t="shared" si="0"/>
        <v>-13.75</v>
      </c>
      <c r="I14" s="5">
        <f t="shared" si="0"/>
        <v>-7</v>
      </c>
      <c r="J14" s="5">
        <f t="shared" si="0"/>
        <v>4.25</v>
      </c>
      <c r="K14" s="5">
        <f t="shared" si="0"/>
        <v>20</v>
      </c>
      <c r="L14" s="5">
        <f t="shared" si="0"/>
        <v>40.25</v>
      </c>
    </row>
    <row r="15" spans="1:12" x14ac:dyDescent="0.25">
      <c r="A15" s="7">
        <v>5</v>
      </c>
      <c r="B15" s="5">
        <f t="shared" si="1"/>
        <v>31.25</v>
      </c>
      <c r="C15" s="5">
        <f t="shared" si="0"/>
        <v>11</v>
      </c>
      <c r="D15" s="5">
        <f t="shared" si="0"/>
        <v>-4.75</v>
      </c>
      <c r="E15" s="5">
        <f t="shared" si="0"/>
        <v>-16</v>
      </c>
      <c r="F15" s="5">
        <f t="shared" si="0"/>
        <v>-22.75</v>
      </c>
      <c r="G15" s="5">
        <f t="shared" si="0"/>
        <v>-25</v>
      </c>
      <c r="H15" s="5">
        <f t="shared" si="0"/>
        <v>-22.75</v>
      </c>
      <c r="I15" s="5">
        <f t="shared" si="0"/>
        <v>-16</v>
      </c>
      <c r="J15" s="5">
        <f t="shared" si="0"/>
        <v>-4.75</v>
      </c>
      <c r="K15" s="5">
        <f t="shared" si="0"/>
        <v>11</v>
      </c>
      <c r="L15" s="5">
        <f t="shared" si="0"/>
        <v>31.25</v>
      </c>
    </row>
  </sheetData>
  <pageMargins left="0.7" right="0.7" top="0.75" bottom="0.75" header="0.3" footer="0.3"/>
  <pageSetup paperSize="9" orientation="portrait" verticalDpi="0" r:id="rId1"/>
  <headerFooter>
    <oddHeader>&amp;CШардт Максим Александрович 
ИВТ-1.1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Maxim Schardt</cp:lastModifiedBy>
  <dcterms:created xsi:type="dcterms:W3CDTF">2021-09-13T08:46:31Z</dcterms:created>
  <dcterms:modified xsi:type="dcterms:W3CDTF">2021-09-20T08:58:29Z</dcterms:modified>
</cp:coreProperties>
</file>