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\\Mac\Home\Desktop\my_github\stackDataDeal\deal_with_data\"/>
    </mc:Choice>
  </mc:AlternateContent>
  <xr:revisionPtr revIDLastSave="0" documentId="13_ncr:1_{3B59ED9A-BEEF-485C-9257-87FC052B8DAD}" xr6:coauthVersionLast="47" xr6:coauthVersionMax="47" xr10:uidLastSave="{00000000-0000-0000-0000-000000000000}"/>
  <bookViews>
    <workbookView xWindow="-120" yWindow="-120" windowWidth="38640" windowHeight="18900" activeTab="1" xr2:uid="{00000000-000D-0000-FFFF-FFFF00000000}"/>
  </bookViews>
  <sheets>
    <sheet name="Sheet1" sheetId="1" r:id="rId1"/>
    <sheet name="结果" sheetId="2" r:id="rId2"/>
    <sheet name="利润表,资产负债表,现金流量表" sheetId="3" r:id="rId3"/>
  </sheets>
  <calcPr calcId="191029" concurrentManualCount="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8" i="1" l="1"/>
  <c r="I38" i="1"/>
  <c r="H38" i="1"/>
  <c r="G38" i="1"/>
  <c r="J37" i="1"/>
  <c r="I37" i="1"/>
  <c r="H37" i="1"/>
  <c r="G37" i="1"/>
  <c r="J36" i="1"/>
  <c r="I36" i="1"/>
  <c r="H36" i="1"/>
  <c r="G36" i="1"/>
  <c r="J35" i="1"/>
  <c r="I35" i="1"/>
  <c r="H35" i="1"/>
  <c r="G35" i="1"/>
  <c r="J27" i="1"/>
  <c r="I27" i="1"/>
  <c r="H27" i="1"/>
  <c r="G27" i="1"/>
  <c r="J26" i="1"/>
  <c r="I26" i="1"/>
  <c r="H26" i="1"/>
  <c r="G26" i="1"/>
</calcChain>
</file>

<file path=xl/sharedStrings.xml><?xml version="1.0" encoding="utf-8"?>
<sst xmlns="http://schemas.openxmlformats.org/spreadsheetml/2006/main" count="429" uniqueCount="406">
  <si>
    <t>年份</t>
  </si>
  <si>
    <t>营业收入（亿元）</t>
  </si>
  <si>
    <t>经营活动现金流入（亿元）</t>
  </si>
  <si>
    <t>净利润</t>
  </si>
  <si>
    <t>经营活动产生的现金流量净额</t>
  </si>
  <si>
    <t>经营活动净额(亿元)</t>
  </si>
  <si>
    <t>筹资净额（亿元）</t>
  </si>
  <si>
    <t>投资净额（亿元）</t>
  </si>
  <si>
    <t>营业成本</t>
  </si>
  <si>
    <t>营业税金及附加</t>
  </si>
  <si>
    <t>销售费用</t>
  </si>
  <si>
    <t>管理费用</t>
  </si>
  <si>
    <t>研发费用</t>
  </si>
  <si>
    <t>经营活动产生利润</t>
  </si>
  <si>
    <t>销售毛利率</t>
  </si>
  <si>
    <t>总资产周转率（次）</t>
  </si>
  <si>
    <t>应收账款周转率【未包含票据】（次）</t>
  </si>
  <si>
    <t>存货周转率（次）</t>
  </si>
  <si>
    <t>固定资产周转率（次）</t>
  </si>
  <si>
    <t>货币资金（亿元）</t>
  </si>
  <si>
    <t>存货（亿元）</t>
  </si>
  <si>
    <t>应收票据及应收账款（亿元）</t>
  </si>
  <si>
    <t>固定资产（亿元）</t>
  </si>
  <si>
    <t>在建工程（亿元）</t>
  </si>
  <si>
    <t>可供出售的金融资产（亿元）</t>
  </si>
  <si>
    <t>商誉（亿元）</t>
  </si>
  <si>
    <t>无形资产（亿元）</t>
  </si>
  <si>
    <t>其他流动资产（亿元）</t>
  </si>
  <si>
    <t>应付票据及应付账款（亿元）</t>
  </si>
  <si>
    <t>应交税费（亿元）</t>
  </si>
  <si>
    <t>其他应付款（亿元）</t>
  </si>
  <si>
    <t>有息负债</t>
  </si>
  <si>
    <t>预收款项（亿元）</t>
  </si>
  <si>
    <t>证券代码</t>
  </si>
  <si>
    <t>000777.SZ</t>
  </si>
  <si>
    <t>证券简称</t>
  </si>
  <si>
    <t>中核科技</t>
  </si>
  <si>
    <t>币种类型</t>
  </si>
  <si>
    <t>原始币种</t>
  </si>
  <si>
    <t>单位</t>
  </si>
  <si>
    <t>元</t>
  </si>
  <si>
    <t>报告参数</t>
  </si>
  <si>
    <t>上市前/上市后</t>
  </si>
  <si>
    <t>上市后</t>
  </si>
  <si>
    <t>报表类型(仅财报)</t>
  </si>
  <si>
    <t>合并报表</t>
  </si>
  <si>
    <t>一般企业-利润表</t>
  </si>
  <si>
    <t>一、营业总收入</t>
  </si>
  <si>
    <t xml:space="preserve">        营业收入</t>
  </si>
  <si>
    <t xml:space="preserve">        利息收入</t>
  </si>
  <si>
    <t xml:space="preserve">        已赚保费</t>
  </si>
  <si>
    <t xml:space="preserve">        手续费及佣金收入</t>
  </si>
  <si>
    <t xml:space="preserve">        其他业务收入</t>
  </si>
  <si>
    <t xml:space="preserve">        营业总收入其他项目</t>
  </si>
  <si>
    <t>二、营业总成本</t>
  </si>
  <si>
    <t xml:space="preserve">        营业成本</t>
  </si>
  <si>
    <t xml:space="preserve">        利息支出</t>
  </si>
  <si>
    <t xml:space="preserve">        手续费及佣金支出</t>
  </si>
  <si>
    <t xml:space="preserve">        营业税金及附加</t>
  </si>
  <si>
    <t xml:space="preserve">        销售费用</t>
  </si>
  <si>
    <t xml:space="preserve">        管理费用</t>
  </si>
  <si>
    <t xml:space="preserve">        研发费用</t>
  </si>
  <si>
    <t xml:space="preserve">        财务费用</t>
  </si>
  <si>
    <t xml:space="preserve">             利息费用</t>
  </si>
  <si>
    <t xml:space="preserve">             利息收入</t>
  </si>
  <si>
    <t xml:space="preserve">        资产减值损失</t>
  </si>
  <si>
    <t xml:space="preserve">        信用减值损失</t>
  </si>
  <si>
    <t xml:space="preserve">        退保金</t>
  </si>
  <si>
    <t xml:space="preserve">        赔付支出净额</t>
  </si>
  <si>
    <t xml:space="preserve">        提取保险合同准备金净额</t>
  </si>
  <si>
    <t xml:space="preserve">        保单红利支出</t>
  </si>
  <si>
    <t xml:space="preserve">        分保费用</t>
  </si>
  <si>
    <t xml:space="preserve">        其他业务成本</t>
  </si>
  <si>
    <t xml:space="preserve">        营业总成本其他项目</t>
  </si>
  <si>
    <t>三、其他经营收益</t>
  </si>
  <si>
    <t xml:space="preserve">        公允价值变动收益</t>
  </si>
  <si>
    <t xml:space="preserve">        投资收益</t>
  </si>
  <si>
    <t xml:space="preserve">        对联营企业和合营企业的投资收益</t>
  </si>
  <si>
    <t xml:space="preserve">        净敞口套期收益</t>
  </si>
  <si>
    <t xml:space="preserve">        汇兑收益</t>
  </si>
  <si>
    <t xml:space="preserve">        资产处置收益</t>
  </si>
  <si>
    <t xml:space="preserve">        资产减值损失(新)</t>
  </si>
  <si>
    <t xml:space="preserve">        信用减值损失(新)</t>
  </si>
  <si>
    <t xml:space="preserve">        其他收益</t>
  </si>
  <si>
    <t xml:space="preserve">        营业利润其他项目</t>
  </si>
  <si>
    <t xml:space="preserve">        营业利润平衡项目</t>
  </si>
  <si>
    <t>四、营业利润</t>
  </si>
  <si>
    <t xml:space="preserve">        营业外收入</t>
  </si>
  <si>
    <t xml:space="preserve">        非流动资产处置利得</t>
  </si>
  <si>
    <t xml:space="preserve">        营业外支出</t>
  </si>
  <si>
    <t xml:space="preserve">        非流动资产处置净损失</t>
  </si>
  <si>
    <t xml:space="preserve">        影响利润总额的其他项目</t>
  </si>
  <si>
    <t xml:space="preserve">        利润总额平衡项目</t>
  </si>
  <si>
    <t>五、利润总额</t>
  </si>
  <si>
    <t xml:space="preserve">        所得税</t>
  </si>
  <si>
    <t xml:space="preserve">        未确认投资损失</t>
  </si>
  <si>
    <t xml:space="preserve">        影响净利润的其他项目</t>
  </si>
  <si>
    <t xml:space="preserve">        净利润差额(合计平衡项目2)</t>
  </si>
  <si>
    <t>六、净利润</t>
  </si>
  <si>
    <t xml:space="preserve">        持续经营净利润</t>
  </si>
  <si>
    <t xml:space="preserve">        终止经营净利润</t>
  </si>
  <si>
    <t xml:space="preserve">        被合并方在合并前实现利润</t>
  </si>
  <si>
    <t xml:space="preserve">        归属于母公司股东的净利润</t>
  </si>
  <si>
    <t xml:space="preserve">        少数股东损益</t>
  </si>
  <si>
    <t xml:space="preserve">        扣除非经常性损益后的净利润</t>
  </si>
  <si>
    <t xml:space="preserve">        净利润其他项目</t>
  </si>
  <si>
    <t xml:space="preserve">        净利润差额(合计平衡项目)</t>
  </si>
  <si>
    <t>七、每股收益：</t>
  </si>
  <si>
    <t xml:space="preserve">        (一) 基本每股收益</t>
  </si>
  <si>
    <t xml:space="preserve">        (二) 稀释每股收益</t>
  </si>
  <si>
    <t>八、其他综合收益</t>
  </si>
  <si>
    <t xml:space="preserve">        归属于母公司股东的其他综合收益</t>
  </si>
  <si>
    <t xml:space="preserve">        归属于少数股东的其他综合收益</t>
  </si>
  <si>
    <t>九、综合收益总额</t>
  </si>
  <si>
    <t xml:space="preserve">        归属于母公司所有者的综合收益总额</t>
  </si>
  <si>
    <t xml:space="preserve">        归属于少数股东的综合收益总额</t>
  </si>
  <si>
    <t xml:space="preserve">        以摊余成本计量的金融资产终止确认收益</t>
  </si>
  <si>
    <t>一般企业-资产负债表</t>
  </si>
  <si>
    <t>流动资产：</t>
  </si>
  <si>
    <t xml:space="preserve">        货币资金</t>
  </si>
  <si>
    <t xml:space="preserve">        结算备付金</t>
  </si>
  <si>
    <t xml:space="preserve">        融出资金</t>
  </si>
  <si>
    <t xml:space="preserve">        拆出资金</t>
  </si>
  <si>
    <t xml:space="preserve">        交易性金融资产</t>
  </si>
  <si>
    <t xml:space="preserve">        以公允价值计量且其变动计入当期损益的金融资产</t>
  </si>
  <si>
    <t xml:space="preserve">        	     其中:交易性金融资产</t>
  </si>
  <si>
    <t xml:space="preserve">        	     其中:指定以公允价值计量且其变动计入当期损益的金融资产</t>
  </si>
  <si>
    <t xml:space="preserve">        衍生金融资产</t>
  </si>
  <si>
    <t xml:space="preserve">        应收票据及应收账款</t>
  </si>
  <si>
    <t xml:space="preserve">             应收票据</t>
  </si>
  <si>
    <t xml:space="preserve">             应收账款</t>
  </si>
  <si>
    <t xml:space="preserve">        应收款项融资</t>
  </si>
  <si>
    <t xml:space="preserve">        预付款项</t>
  </si>
  <si>
    <t xml:space="preserve">        应收保费</t>
  </si>
  <si>
    <t xml:space="preserve">        应收分保账款</t>
  </si>
  <si>
    <t xml:space="preserve">        应收分保合同准备金</t>
  </si>
  <si>
    <t xml:space="preserve">        其他应收款合计</t>
  </si>
  <si>
    <t xml:space="preserve">             其中:应收利息</t>
  </si>
  <si>
    <t xml:space="preserve">             其中:应收股利</t>
  </si>
  <si>
    <t xml:space="preserve">             其中:其他应收款</t>
  </si>
  <si>
    <t xml:space="preserve">        应收出口退税</t>
  </si>
  <si>
    <t xml:space="preserve">        应收补贴款</t>
  </si>
  <si>
    <t xml:space="preserve">        内部应收款</t>
  </si>
  <si>
    <t xml:space="preserve">        买入返售金融资产</t>
  </si>
  <si>
    <t xml:space="preserve">        以摊余成本计量的金融资产</t>
  </si>
  <si>
    <t xml:space="preserve">        存货</t>
  </si>
  <si>
    <t xml:space="preserve">        以公允价值计量且其变动计入其他综合收益的金融资产</t>
  </si>
  <si>
    <t xml:space="preserve">        合同资产</t>
  </si>
  <si>
    <t xml:space="preserve">        划分为持有待售的资产</t>
  </si>
  <si>
    <t xml:space="preserve">        一年内到期的非流动资产</t>
  </si>
  <si>
    <t xml:space="preserve">        代理业务资产</t>
  </si>
  <si>
    <t xml:space="preserve">        其他流动资产</t>
  </si>
  <si>
    <t xml:space="preserve">        流动资产其他项目</t>
  </si>
  <si>
    <t xml:space="preserve">        流动资产平衡项目</t>
  </si>
  <si>
    <t xml:space="preserve">        流动资产合计</t>
  </si>
  <si>
    <t>非流动资产：</t>
  </si>
  <si>
    <t xml:space="preserve">        发放贷款及垫款</t>
  </si>
  <si>
    <t xml:space="preserve">        债权投资</t>
  </si>
  <si>
    <t xml:space="preserve">        其他债权投资</t>
  </si>
  <si>
    <t xml:space="preserve">        以摊余成本计量的金融资产(非流动)</t>
  </si>
  <si>
    <t xml:space="preserve">        以公允价值计量且其变动计入其他综合收益的金融资产(非流动)</t>
  </si>
  <si>
    <t xml:space="preserve">        可供出售金融资产</t>
  </si>
  <si>
    <t xml:space="preserve">        持有至到期投资</t>
  </si>
  <si>
    <t xml:space="preserve">        长期应收款</t>
  </si>
  <si>
    <t xml:space="preserve">        长期股权投资</t>
  </si>
  <si>
    <t xml:space="preserve">        投资性房地产</t>
  </si>
  <si>
    <t xml:space="preserve">        固定资产</t>
  </si>
  <si>
    <t xml:space="preserve">        在建工程</t>
  </si>
  <si>
    <t xml:space="preserve">        工程物资</t>
  </si>
  <si>
    <t xml:space="preserve">        其他权益工具投资</t>
  </si>
  <si>
    <t xml:space="preserve">        其他非流动金融资产</t>
  </si>
  <si>
    <t xml:space="preserve">        固定资产清理</t>
  </si>
  <si>
    <t xml:space="preserve">        生产性生物资产</t>
  </si>
  <si>
    <t xml:space="preserve">        油气资产</t>
  </si>
  <si>
    <t xml:space="preserve">        使用权资产</t>
  </si>
  <si>
    <t xml:space="preserve">        无形资产</t>
  </si>
  <si>
    <t xml:space="preserve">        非流动资产平衡项目</t>
  </si>
  <si>
    <t xml:space="preserve">        开发支出</t>
  </si>
  <si>
    <t xml:space="preserve">        商誉</t>
  </si>
  <si>
    <t xml:space="preserve">        长期待摊费用</t>
  </si>
  <si>
    <t xml:space="preserve">        递延所得税资产</t>
  </si>
  <si>
    <t xml:space="preserve">        其他非流动资产</t>
  </si>
  <si>
    <t xml:space="preserve">        非流动资产其他项目</t>
  </si>
  <si>
    <t xml:space="preserve">        非流动资产合计</t>
  </si>
  <si>
    <t xml:space="preserve">        资产其他项目</t>
  </si>
  <si>
    <t xml:space="preserve">        资产平衡项目</t>
  </si>
  <si>
    <t xml:space="preserve">        资产总计</t>
  </si>
  <si>
    <t>流动负债：</t>
  </si>
  <si>
    <t xml:space="preserve">        短期借款</t>
  </si>
  <si>
    <t xml:space="preserve">        向中央银行借款</t>
  </si>
  <si>
    <t xml:space="preserve">        吸收存款及同业存放</t>
  </si>
  <si>
    <t xml:space="preserve">        拆入资金</t>
  </si>
  <si>
    <t xml:space="preserve">        交易性金融负债</t>
  </si>
  <si>
    <t xml:space="preserve">        以公允价值计量且其变动计入当期损益的金融负债</t>
  </si>
  <si>
    <t xml:space="preserve">        	     其中:交易性金融负债</t>
  </si>
  <si>
    <t xml:space="preserve">        	     其中:指定以公允价值计量且其变动计入当期损益的金融负债</t>
  </si>
  <si>
    <t xml:space="preserve">        衍生金融负债</t>
  </si>
  <si>
    <t xml:space="preserve">        应付票据及应付账款</t>
  </si>
  <si>
    <t xml:space="preserve">             应付票据</t>
  </si>
  <si>
    <t xml:space="preserve">             应付账款</t>
  </si>
  <si>
    <t xml:space="preserve">        预收款项</t>
  </si>
  <si>
    <t xml:space="preserve">        合同负债</t>
  </si>
  <si>
    <t xml:space="preserve">        卖出回购金融资产款</t>
  </si>
  <si>
    <t xml:space="preserve">        应付手续费及佣金</t>
  </si>
  <si>
    <t xml:space="preserve">        应付职工薪酬</t>
  </si>
  <si>
    <t xml:space="preserve">        应交税费</t>
  </si>
  <si>
    <t xml:space="preserve">        其他应付款合计</t>
  </si>
  <si>
    <t xml:space="preserve">             其中:应付利息</t>
  </si>
  <si>
    <t xml:space="preserve">             其中:应付股利</t>
  </si>
  <si>
    <t xml:space="preserve">             其中:其他应付款</t>
  </si>
  <si>
    <t xml:space="preserve">        应付分保账款</t>
  </si>
  <si>
    <t xml:space="preserve">        内部应付款</t>
  </si>
  <si>
    <t xml:space="preserve">        预计流动负债</t>
  </si>
  <si>
    <t xml:space="preserve">        保险合同准备金</t>
  </si>
  <si>
    <t xml:space="preserve">        代理买卖证券款</t>
  </si>
  <si>
    <t xml:space="preserve">        代理承销证券款</t>
  </si>
  <si>
    <t xml:space="preserve">        一年内的递延收益</t>
  </si>
  <si>
    <t xml:space="preserve">        以摊余成本计量的金融负债</t>
  </si>
  <si>
    <t xml:space="preserve">        应付短期债券</t>
  </si>
  <si>
    <t xml:space="preserve">        划分为持有待售的负债</t>
  </si>
  <si>
    <t xml:space="preserve">        一年内到期的非流动负债</t>
  </si>
  <si>
    <t xml:space="preserve">        代理业务负债</t>
  </si>
  <si>
    <t xml:space="preserve">        其他流动负债</t>
  </si>
  <si>
    <t xml:space="preserve">        流动负债其他项目</t>
  </si>
  <si>
    <t xml:space="preserve">        流动负债平衡项目</t>
  </si>
  <si>
    <t xml:space="preserve">        流动负债合计</t>
  </si>
  <si>
    <t>非流动负债：</t>
  </si>
  <si>
    <t xml:space="preserve">        长期借款</t>
  </si>
  <si>
    <t xml:space="preserve">        以摊余成本计量的金融负债(非流动)</t>
  </si>
  <si>
    <t xml:space="preserve">        应付债券</t>
  </si>
  <si>
    <t xml:space="preserve">        	     其中:优先股(应付债券)</t>
  </si>
  <si>
    <t xml:space="preserve">        	     其中:永续债(应付债券)</t>
  </si>
  <si>
    <t xml:space="preserve">        租赁负债</t>
  </si>
  <si>
    <t xml:space="preserve">        长期应付款</t>
  </si>
  <si>
    <t xml:space="preserve">        长期应付职工薪酬</t>
  </si>
  <si>
    <t xml:space="preserve">        专项应付款</t>
  </si>
  <si>
    <t xml:space="preserve">        预计负债</t>
  </si>
  <si>
    <t xml:space="preserve">        递延收益</t>
  </si>
  <si>
    <t xml:space="preserve">        递延所得税负债</t>
  </si>
  <si>
    <t xml:space="preserve">        其他非流动负债</t>
  </si>
  <si>
    <t xml:space="preserve">        非流动负债其他项目</t>
  </si>
  <si>
    <t xml:space="preserve">        非流动负债平衡项目</t>
  </si>
  <si>
    <t xml:space="preserve">        非流动负债合计</t>
  </si>
  <si>
    <t xml:space="preserve">        负债其他项目</t>
  </si>
  <si>
    <t xml:space="preserve">        负债平衡项目</t>
  </si>
  <si>
    <t xml:space="preserve">        负债合计</t>
  </si>
  <si>
    <t>所有者权益(或股东权益)：</t>
  </si>
  <si>
    <t xml:space="preserve">        实收资本(股本)</t>
  </si>
  <si>
    <t xml:space="preserve">        其他权益工具</t>
  </si>
  <si>
    <t xml:space="preserve">        	     其中:优先股(其他权益工具)</t>
  </si>
  <si>
    <t xml:space="preserve">        	     其中:永续债(其他权益工具)</t>
  </si>
  <si>
    <t xml:space="preserve">        	     其中:其他(其他权益工具)</t>
  </si>
  <si>
    <t xml:space="preserve">        资本公积金</t>
  </si>
  <si>
    <t xml:space="preserve">        其他综合收益</t>
  </si>
  <si>
    <t xml:space="preserve">        库存股</t>
  </si>
  <si>
    <t xml:space="preserve">        专项储备</t>
  </si>
  <si>
    <t xml:space="preserve">        盈余公积</t>
  </si>
  <si>
    <t xml:space="preserve">        一般风险准备</t>
  </si>
  <si>
    <t xml:space="preserve">        未确定的投资损失</t>
  </si>
  <si>
    <t xml:space="preserve">        未分配利润</t>
  </si>
  <si>
    <t xml:space="preserve">        拟分配现金股利</t>
  </si>
  <si>
    <t xml:space="preserve">        外币报表折算差额</t>
  </si>
  <si>
    <t xml:space="preserve">        归属于母公司股东权益其他项目</t>
  </si>
  <si>
    <t xml:space="preserve">        归属于母公司股东权益平衡项目</t>
  </si>
  <si>
    <t xml:space="preserve">        归属于母公司股东权益合计</t>
  </si>
  <si>
    <t xml:space="preserve">        少数股东权益</t>
  </si>
  <si>
    <t xml:space="preserve">        股东权益其他项目</t>
  </si>
  <si>
    <t xml:space="preserve">        股权权益平衡项目</t>
  </si>
  <si>
    <t xml:space="preserve">        股东权益合计</t>
  </si>
  <si>
    <t xml:space="preserve">        负债和股东权益其他项目</t>
  </si>
  <si>
    <t xml:space="preserve">        负债及股东权益平衡项目</t>
  </si>
  <si>
    <t xml:space="preserve">        负债和股东权益合计</t>
  </si>
  <si>
    <t>一般企业-现金流量表</t>
  </si>
  <si>
    <t>一、经营活动产生的现金流量：</t>
  </si>
  <si>
    <t xml:space="preserve">        销售商品、提供劳务收到的现金</t>
  </si>
  <si>
    <t xml:space="preserve">        客户存款和同业存放款项净增加额</t>
  </si>
  <si>
    <t xml:space="preserve">        向中央银行借款净增加额</t>
  </si>
  <si>
    <t xml:space="preserve">        向其他金融机构拆入资金净增加额</t>
  </si>
  <si>
    <t xml:space="preserve">        收到原保险合同保费取得的现金</t>
  </si>
  <si>
    <t xml:space="preserve">        收到再保险业务现金净额</t>
  </si>
  <si>
    <t xml:space="preserve">        保户储金及投资款净增加额</t>
  </si>
  <si>
    <t xml:space="preserve">        处置交易性金融资产净增加额</t>
  </si>
  <si>
    <t xml:space="preserve">        收取利息、手续费及佣金的现金</t>
  </si>
  <si>
    <t xml:space="preserve">        拆入资金净增加额</t>
  </si>
  <si>
    <t xml:space="preserve">        发放贷款及垫款的净减少额</t>
  </si>
  <si>
    <t xml:space="preserve">        回购业务资金净增加额</t>
  </si>
  <si>
    <t xml:space="preserve">        收到的税费返还</t>
  </si>
  <si>
    <t xml:space="preserve">        收到其他与经营活动有关的现金</t>
  </si>
  <si>
    <t xml:space="preserve">        经营活动现金流入其他项目</t>
  </si>
  <si>
    <t xml:space="preserve">        经营活动现金流入平衡项目</t>
  </si>
  <si>
    <t xml:space="preserve">        经营活动现金流入小计</t>
  </si>
  <si>
    <t xml:space="preserve">        购买商品、接受劳务支付的现金</t>
  </si>
  <si>
    <t xml:space="preserve">        客户贷款及垫款净增加额</t>
  </si>
  <si>
    <t xml:space="preserve">        存放中央银行和同业款项净增加额</t>
  </si>
  <si>
    <t xml:space="preserve">        支付原保险合同赔付款项的现金</t>
  </si>
  <si>
    <t xml:space="preserve">        支付利息、手续费及佣金的现金</t>
  </si>
  <si>
    <t xml:space="preserve">        支付保单红利的现金</t>
  </si>
  <si>
    <t xml:space="preserve">        支付给职工以及为职工支付的现金</t>
  </si>
  <si>
    <t xml:space="preserve">        支付的各项税费</t>
  </si>
  <si>
    <t xml:space="preserve">        支付其他与经营活动有关的现金</t>
  </si>
  <si>
    <t xml:space="preserve">        经营活动现金流出其他项目</t>
  </si>
  <si>
    <t xml:space="preserve">        经营活动现金流出平衡项目</t>
  </si>
  <si>
    <t xml:space="preserve">        经营活动现金流出小计</t>
  </si>
  <si>
    <t xml:space="preserve">        经营活动产生的现金流量净额其他项目</t>
  </si>
  <si>
    <t xml:space="preserve">        经营活动现金流量净额平衡项目</t>
  </si>
  <si>
    <t xml:space="preserve">        经营活动产生的现金流量净额</t>
  </si>
  <si>
    <t>二、投资活动产生的现金流量：</t>
  </si>
  <si>
    <t xml:space="preserve">        收回投资收到的现金</t>
  </si>
  <si>
    <t xml:space="preserve">        取得投资收益收到的现金</t>
  </si>
  <si>
    <t xml:space="preserve">        处置固定资产、无形资产和其他长期资产收回的现金净额</t>
  </si>
  <si>
    <t xml:space="preserve">        处置子公司及其他营业单位收到的现金净额</t>
  </si>
  <si>
    <t xml:space="preserve">        减少质押和定期存款所收到的现金</t>
  </si>
  <si>
    <t xml:space="preserve">        收到其他与投资活动有关的现金</t>
  </si>
  <si>
    <t xml:space="preserve">        投资活动现金流入其他项目</t>
  </si>
  <si>
    <t xml:space="preserve">        投资活动现金流入平衡项目</t>
  </si>
  <si>
    <t xml:space="preserve">        投资活动现金流入小计</t>
  </si>
  <si>
    <t xml:space="preserve">        购建固定资产、无形资产和其他长期资产支付的现金</t>
  </si>
  <si>
    <t xml:space="preserve">        投资支付的现金</t>
  </si>
  <si>
    <t xml:space="preserve">        质押贷款净增加额</t>
  </si>
  <si>
    <t xml:space="preserve">        取得子公司及其他营业单位支付的现金净额</t>
  </si>
  <si>
    <t xml:space="preserve">        增加质押和定期存款所支付的现金</t>
  </si>
  <si>
    <t xml:space="preserve">        支付其他与投资活动有关的现金</t>
  </si>
  <si>
    <t xml:space="preserve">        投资活动现金流出其他项目</t>
  </si>
  <si>
    <t xml:space="preserve">        投资活动现金流出平衡项目</t>
  </si>
  <si>
    <t xml:space="preserve">        投资活动现金流出小计</t>
  </si>
  <si>
    <t xml:space="preserve">        投资活动产生的现金流量净额其他项目</t>
  </si>
  <si>
    <t xml:space="preserve">        投资活动产生的现金流量净额平衡项目</t>
  </si>
  <si>
    <t xml:space="preserve">        投资活动产生的现金流量净额</t>
  </si>
  <si>
    <t>三、筹资活动产生的现金流量：</t>
  </si>
  <si>
    <t xml:space="preserve">        吸收投资收到的现金</t>
  </si>
  <si>
    <t xml:space="preserve">        其中:子公司吸收少数股东投资收到的现金</t>
  </si>
  <si>
    <t xml:space="preserve">        取得借款收到的现金</t>
  </si>
  <si>
    <t xml:space="preserve">        发行债券收到的现金</t>
  </si>
  <si>
    <t xml:space="preserve">        收到其他与筹资活动有关的现金</t>
  </si>
  <si>
    <t xml:space="preserve">        筹资活动现金流入其他项目</t>
  </si>
  <si>
    <t xml:space="preserve">        筹资活动现金流入平衡项目</t>
  </si>
  <si>
    <t xml:space="preserve">        筹资活动现金流入小计</t>
  </si>
  <si>
    <t xml:space="preserve">        偿还债务支付的现金</t>
  </si>
  <si>
    <t xml:space="preserve">        分配股利、利润或偿付利息支付的现金</t>
  </si>
  <si>
    <t xml:space="preserve">             子公司支付给少数股东的股利、利润</t>
  </si>
  <si>
    <t xml:space="preserve">        购买子公司少数股权而支付的现金</t>
  </si>
  <si>
    <t xml:space="preserve">        支付其他与筹资活动有关的现金</t>
  </si>
  <si>
    <t xml:space="preserve">        其中：子公司减资支付给少数股东的现金</t>
  </si>
  <si>
    <t xml:space="preserve">        筹资活动现金流出其他项目</t>
  </si>
  <si>
    <t xml:space="preserve">        筹资活动现金流出平衡项目</t>
  </si>
  <si>
    <t xml:space="preserve">        筹资活动现金流出小计</t>
  </si>
  <si>
    <t xml:space="preserve">        筹资活动产生的现金流量净额其他项目</t>
  </si>
  <si>
    <t xml:space="preserve">        筹资活动产生的现金流量净额平衡项目</t>
  </si>
  <si>
    <t xml:space="preserve">        筹资活动产生的现金流量净额</t>
  </si>
  <si>
    <t>四、现金及现金等价物净增加：</t>
  </si>
  <si>
    <t xml:space="preserve">        汇率变动对现金及现金等价物的影响</t>
  </si>
  <si>
    <t xml:space="preserve">        现金及现金等价物净增加额其他项目</t>
  </si>
  <si>
    <t xml:space="preserve">        现金及现金等价物净增加额平衡项目</t>
  </si>
  <si>
    <t xml:space="preserve">        现金及现金等价物净增加额</t>
  </si>
  <si>
    <t xml:space="preserve">        期初现金及现金等价物余额</t>
  </si>
  <si>
    <t xml:space="preserve">        期末现金及现金等价物余额其他项目</t>
  </si>
  <si>
    <t xml:space="preserve">        期末现金及现金等价物余额平衡项目</t>
  </si>
  <si>
    <t xml:space="preserve">        期末现金及现金等价物余额</t>
  </si>
  <si>
    <t>补充资料：</t>
  </si>
  <si>
    <t xml:space="preserve">        净利润-现金流量表</t>
  </si>
  <si>
    <t xml:space="preserve">        资产减值准备</t>
  </si>
  <si>
    <t xml:space="preserve">        固定资产和投资性房地产折旧</t>
  </si>
  <si>
    <t xml:space="preserve">              固定资产折旧、油气资产折耗、生产性生物资产折旧</t>
  </si>
  <si>
    <t xml:space="preserve">              投资性房地产折旧</t>
  </si>
  <si>
    <t xml:space="preserve">        无形资产摊销</t>
  </si>
  <si>
    <t xml:space="preserve">        长期待摊费用摊销</t>
  </si>
  <si>
    <t xml:space="preserve">        递延收益摊销</t>
  </si>
  <si>
    <t xml:space="preserve">        待摊费用的减少</t>
  </si>
  <si>
    <t xml:space="preserve">        预提费用的增加</t>
  </si>
  <si>
    <t xml:space="preserve">        处置固定资产、无形资产和其他长期资产的损失</t>
  </si>
  <si>
    <t xml:space="preserve">        固定资产报废损失</t>
  </si>
  <si>
    <t xml:space="preserve">        公允价值变动损失</t>
  </si>
  <si>
    <t xml:space="preserve">        投资损失</t>
  </si>
  <si>
    <t xml:space="preserve">        递延所得税</t>
  </si>
  <si>
    <t xml:space="preserve">              递延所得税资产减少</t>
  </si>
  <si>
    <t xml:space="preserve">              递延所得税负债增加</t>
  </si>
  <si>
    <t xml:space="preserve">        预计负债的增加</t>
  </si>
  <si>
    <t xml:space="preserve">        存货的减少</t>
  </si>
  <si>
    <t xml:space="preserve">        经营性应收项目的减少</t>
  </si>
  <si>
    <t xml:space="preserve">        经营性应付项目的增加</t>
  </si>
  <si>
    <t xml:space="preserve">        其他</t>
  </si>
  <si>
    <t xml:space="preserve">        经营活动现金流量净额其他项目</t>
  </si>
  <si>
    <t xml:space="preserve">        间接法-经营活动产生的现金流量净额</t>
  </si>
  <si>
    <t xml:space="preserve">        债务转为资本</t>
  </si>
  <si>
    <t xml:space="preserve">        一年内到期的可转换公司债券</t>
  </si>
  <si>
    <t xml:space="preserve">        融资租入固定资产</t>
  </si>
  <si>
    <t xml:space="preserve">        不涉及现金收支的投资和筹资活动金额其他项目</t>
  </si>
  <si>
    <t xml:space="preserve">        现金的期末余额</t>
  </si>
  <si>
    <t xml:space="preserve">        现金的期初余额</t>
  </si>
  <si>
    <t xml:space="preserve">        现金等价物的期末余额</t>
  </si>
  <si>
    <t xml:space="preserve">        现金等价物的期初余额</t>
  </si>
  <si>
    <t xml:space="preserve">        间接法-现金及现金等价物的净增加额</t>
  </si>
  <si>
    <t>数据来源：东方财富Choice数据</t>
  </si>
  <si>
    <t>销售数量</t>
    <phoneticPr fontId="1" type="noConversion"/>
  </si>
  <si>
    <t>收入</t>
    <phoneticPr fontId="1" type="noConversion"/>
  </si>
  <si>
    <t>单位收入</t>
    <phoneticPr fontId="1" type="noConversion"/>
  </si>
  <si>
    <t>成本</t>
    <phoneticPr fontId="1" type="noConversion"/>
  </si>
  <si>
    <t>单位成本</t>
    <phoneticPr fontId="1" type="noConversion"/>
  </si>
  <si>
    <t>原材料</t>
    <phoneticPr fontId="1" type="noConversion"/>
  </si>
  <si>
    <t>人工成本</t>
    <phoneticPr fontId="1" type="noConversion"/>
  </si>
  <si>
    <t>折旧</t>
    <phoneticPr fontId="1" type="noConversion"/>
  </si>
  <si>
    <t>制造费用</t>
    <phoneticPr fontId="1" type="noConversion"/>
  </si>
  <si>
    <t>单位原材料</t>
    <phoneticPr fontId="1" type="noConversion"/>
  </si>
  <si>
    <t>单位人工成本</t>
    <phoneticPr fontId="1" type="noConversion"/>
  </si>
  <si>
    <t>单位折旧</t>
    <phoneticPr fontId="1" type="noConversion"/>
  </si>
  <si>
    <t>单位制造费用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</si>
</sst>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\-dd"/>
    <numFmt numFmtId="177" formatCode="#,##0.0000"/>
  </numFmts>
  <fonts count="9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color indexed="8"/>
      <name val="宋体"/>
      <family val="3"/>
      <charset val="134"/>
    </font>
    <font>
      <b/>
      <sz val="9"/>
      <color indexed="8"/>
      <name val="宋体"/>
      <family val="3"/>
      <charset val="134"/>
    </font>
    <font>
      <sz val="9"/>
      <color theme="1"/>
      <name val="Arial"/>
      <family val="2"/>
    </font>
    <font>
      <sz val="11"/>
      <color rgb="FF000000"/>
      <name val="宋体"/>
      <family val="3"/>
      <charset val="134"/>
    </font>
    <font>
      <sz val="9"/>
      <color theme="1"/>
      <name val="宋体"/>
      <family val="3"/>
      <charset val="134"/>
    </font>
    <font>
      <sz val="9"/>
      <color theme="1"/>
      <name val="TimesNewRomanPSMT"/>
      <family val="1"/>
    </font>
    <font>
      <sz val="11"/>
      <color rgb="FF494949"/>
      <name val="等线"/>
      <family val="3"/>
      <charset val="134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rgb="FF00FF00"/>
      </patternFill>
    </fill>
    <fill>
      <patternFill patternType="solid">
        <fgColor rgb="FFFFFF00"/>
      </patternFill>
    </fill>
    <fill>
      <patternFill patternType="solid">
        <fgColor rgb="FFFF0000"/>
      </patternFill>
    </fill>
    <fill>
      <patternFill patternType="solid">
        <fgColor rgb="FFAAFF00"/>
      </patternFill>
    </fill>
    <fill>
      <patternFill patternType="solid">
        <fgColor rgb="FF00FFAA"/>
      </patternFill>
    </fill>
    <fill>
      <patternFill patternType="solid">
        <fgColor rgb="FF00CCAA"/>
      </patternFill>
    </fill>
    <fill>
      <patternFill patternType="solid">
        <fgColor rgb="FFBBCCAA"/>
      </patternFill>
    </fill>
    <fill>
      <patternFill patternType="solid">
        <fgColor rgb="FFBB2233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3" fillId="0" borderId="0" xfId="0" applyFont="1" applyAlignment="1">
      <alignment horizontal="right" vertical="center"/>
    </xf>
    <xf numFmtId="0" fontId="3" fillId="2" borderId="0" xfId="0" applyFont="1" applyFill="1">
      <alignment vertical="center"/>
    </xf>
    <xf numFmtId="0" fontId="3" fillId="0" borderId="0" xfId="0" applyFont="1">
      <alignment vertical="center"/>
    </xf>
    <xf numFmtId="0" fontId="2" fillId="0" borderId="0" xfId="0" applyFont="1">
      <alignment vertical="center"/>
    </xf>
    <xf numFmtId="0" fontId="3" fillId="3" borderId="0" xfId="0" quotePrefix="1" applyFont="1" applyFill="1">
      <alignment vertical="center"/>
    </xf>
    <xf numFmtId="176" fontId="3" fillId="3" borderId="0" xfId="0" applyNumberFormat="1" applyFont="1" applyFill="1">
      <alignment vertical="center"/>
    </xf>
    <xf numFmtId="177" fontId="4" fillId="0" borderId="0" xfId="0" applyNumberFormat="1" applyFont="1" applyAlignment="1">
      <alignment horizontal="right" vertical="center"/>
    </xf>
    <xf numFmtId="0" fontId="5" fillId="0" borderId="0" xfId="0" applyFont="1">
      <alignment vertical="center"/>
    </xf>
    <xf numFmtId="0" fontId="0" fillId="4" borderId="0" xfId="0" applyFill="1" applyAlignment="1"/>
    <xf numFmtId="0" fontId="0" fillId="5" borderId="0" xfId="0" applyFill="1" applyAlignment="1"/>
    <xf numFmtId="0" fontId="0" fillId="10" borderId="0" xfId="0" applyFill="1" applyAlignment="1"/>
    <xf numFmtId="0" fontId="0" fillId="11" borderId="0" xfId="0" applyFill="1" applyAlignment="1"/>
    <xf numFmtId="0" fontId="0" fillId="6" borderId="0" xfId="0" applyFill="1" applyAlignment="1"/>
    <xf numFmtId="0" fontId="0" fillId="7" borderId="0" xfId="0" applyFill="1" applyAlignment="1"/>
    <xf numFmtId="0" fontId="0" fillId="8" borderId="0" xfId="0" applyFill="1" applyAlignment="1"/>
    <xf numFmtId="0" fontId="0" fillId="9" borderId="0" xfId="0" applyFill="1" applyAlignment="1"/>
    <xf numFmtId="0" fontId="0" fillId="0" borderId="0" xfId="0" applyAlignment="1"/>
    <xf numFmtId="3" fontId="0" fillId="0" borderId="0" xfId="0" applyNumberFormat="1">
      <alignment vertical="center"/>
    </xf>
    <xf numFmtId="3" fontId="7" fillId="0" borderId="0" xfId="0" applyNumberFormat="1" applyFont="1">
      <alignment vertical="center"/>
    </xf>
    <xf numFmtId="0" fontId="6" fillId="0" borderId="0" xfId="0" applyFont="1">
      <alignment vertical="center"/>
    </xf>
    <xf numFmtId="0" fontId="8" fillId="0" borderId="0" xfId="0" applyFont="1">
      <alignment vertical="center"/>
    </xf>
  </cellXfs>
  <cellStyles count="1">
    <cellStyle name="常规" xfId="0" builtinId="0"/>
  </cellStyles>
  <dxfs count="1">
    <dxf>
      <font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中核科技历年净利润 </a:t>
            </a:r>
            <a:r>
              <a:rPr lang="en-US" altLang="zh-CN"/>
              <a:t>&amp; </a:t>
            </a:r>
            <a:r>
              <a:rPr lang="zh-CN" altLang="en-US"/>
              <a:t>经营活动现金净额（单位：亿元）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净利润</c:v>
          </c:tx>
          <c:spPr>
            <a:ln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结果!$A$2:$A$10</c:f>
              <c:numCache>
                <c:formatCode>General</c:formatCode>
                <c:ptCount val="9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</c:numCache>
            </c:numRef>
          </c:cat>
          <c:val>
            <c:numRef>
              <c:f>结果!$D$2:$D$10</c:f>
              <c:numCache>
                <c:formatCode>General</c:formatCode>
                <c:ptCount val="9"/>
                <c:pt idx="0">
                  <c:v>0.71</c:v>
                </c:pt>
                <c:pt idx="1">
                  <c:v>0.83</c:v>
                </c:pt>
                <c:pt idx="2">
                  <c:v>1.02</c:v>
                </c:pt>
                <c:pt idx="3">
                  <c:v>0.4</c:v>
                </c:pt>
                <c:pt idx="4">
                  <c:v>1.02</c:v>
                </c:pt>
                <c:pt idx="5">
                  <c:v>1.35</c:v>
                </c:pt>
                <c:pt idx="6">
                  <c:v>1.04</c:v>
                </c:pt>
                <c:pt idx="7">
                  <c:v>1.2</c:v>
                </c:pt>
                <c:pt idx="8">
                  <c:v>1.71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F7-447E-BFFB-F1C1F9761297}"/>
            </c:ext>
          </c:extLst>
        </c:ser>
        <c:ser>
          <c:idx val="1"/>
          <c:order val="1"/>
          <c:tx>
            <c:v>经营活动现金净额</c:v>
          </c:tx>
          <c:spPr>
            <a:ln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结果!$A$2:$A$10</c:f>
              <c:numCache>
                <c:formatCode>General</c:formatCode>
                <c:ptCount val="9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</c:numCache>
            </c:numRef>
          </c:cat>
          <c:val>
            <c:numRef>
              <c:f>结果!$E$2:$E$10</c:f>
              <c:numCache>
                <c:formatCode>General</c:formatCode>
                <c:ptCount val="9"/>
                <c:pt idx="0">
                  <c:v>-0.02</c:v>
                </c:pt>
                <c:pt idx="1">
                  <c:v>0.77</c:v>
                </c:pt>
                <c:pt idx="2">
                  <c:v>0.1</c:v>
                </c:pt>
                <c:pt idx="3">
                  <c:v>-0.76</c:v>
                </c:pt>
                <c:pt idx="4">
                  <c:v>0.56999999999999995</c:v>
                </c:pt>
                <c:pt idx="5">
                  <c:v>-0.78</c:v>
                </c:pt>
                <c:pt idx="6">
                  <c:v>-0.15</c:v>
                </c:pt>
                <c:pt idx="7">
                  <c:v>1.41</c:v>
                </c:pt>
                <c:pt idx="8">
                  <c:v>-0.1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F7-447E-BFFB-F1C1F976129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中核科技历年营业收入 </a:t>
            </a:r>
            <a:r>
              <a:rPr lang="en-US" altLang="zh-CN"/>
              <a:t>&amp; </a:t>
            </a:r>
            <a:r>
              <a:rPr lang="zh-CN" altLang="en-US"/>
              <a:t>现金流入（单位：亿元）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营业收入</c:v>
          </c:tx>
          <c:spPr>
            <a:ln>
              <a:prstDash val="solid"/>
            </a:ln>
          </c:spPr>
          <c:marker>
            <c:symbol val="circle"/>
            <c:size val="5"/>
            <c:spPr>
              <a:ln>
                <a:prstDash val="solid"/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vert="horz"/>
              <a:lstStyle/>
              <a:p>
                <a:pPr>
                  <a:defRPr sz="1800">
                    <a:solidFill>
                      <a:prstClr val="blue"/>
                    </a:solidFill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结果!$A$2:$A$10</c:f>
              <c:numCache>
                <c:formatCode>General</c:formatCode>
                <c:ptCount val="9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</c:numCache>
            </c:numRef>
          </c:cat>
          <c:val>
            <c:numRef>
              <c:f>结果!$B$2:$B$10</c:f>
              <c:numCache>
                <c:formatCode>General</c:formatCode>
                <c:ptCount val="9"/>
                <c:pt idx="0">
                  <c:v>10.4</c:v>
                </c:pt>
                <c:pt idx="1">
                  <c:v>10.34</c:v>
                </c:pt>
                <c:pt idx="2">
                  <c:v>9.67</c:v>
                </c:pt>
                <c:pt idx="3">
                  <c:v>8.73</c:v>
                </c:pt>
                <c:pt idx="4">
                  <c:v>12.26</c:v>
                </c:pt>
                <c:pt idx="5">
                  <c:v>12.65</c:v>
                </c:pt>
                <c:pt idx="6">
                  <c:v>11.66</c:v>
                </c:pt>
                <c:pt idx="7">
                  <c:v>15.57</c:v>
                </c:pt>
                <c:pt idx="8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8E-4353-BA16-619D62BB376F}"/>
            </c:ext>
          </c:extLst>
        </c:ser>
        <c:ser>
          <c:idx val="1"/>
          <c:order val="1"/>
          <c:tx>
            <c:v>经营活动现金流入</c:v>
          </c:tx>
          <c:spPr>
            <a:ln>
              <a:prstDash val="solid"/>
            </a:ln>
          </c:spPr>
          <c:marker>
            <c:symbol val="circle"/>
            <c:size val="5"/>
            <c:spPr>
              <a:ln>
                <a:prstDash val="solid"/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vert="horz"/>
              <a:lstStyle/>
              <a:p>
                <a:pPr>
                  <a:defRPr sz="1800">
                    <a:solidFill>
                      <a:prstClr val="red"/>
                    </a:solidFill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结果!$A$2:$A$10</c:f>
              <c:numCache>
                <c:formatCode>General</c:formatCode>
                <c:ptCount val="9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</c:numCache>
            </c:numRef>
          </c:cat>
          <c:val>
            <c:numRef>
              <c:f>结果!$C$2:$C$10</c:f>
              <c:numCache>
                <c:formatCode>General</c:formatCode>
                <c:ptCount val="9"/>
                <c:pt idx="0">
                  <c:v>9.0299999999999994</c:v>
                </c:pt>
                <c:pt idx="1">
                  <c:v>9.0500000000000007</c:v>
                </c:pt>
                <c:pt idx="2">
                  <c:v>7.82</c:v>
                </c:pt>
                <c:pt idx="3">
                  <c:v>7.73</c:v>
                </c:pt>
                <c:pt idx="4">
                  <c:v>9.31</c:v>
                </c:pt>
                <c:pt idx="5">
                  <c:v>10.25</c:v>
                </c:pt>
                <c:pt idx="6">
                  <c:v>10.4</c:v>
                </c:pt>
                <c:pt idx="7">
                  <c:v>12.54</c:v>
                </c:pt>
                <c:pt idx="8">
                  <c:v>14.1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8E-4353-BA16-619D62BB37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中核科技历年现金流量净额（单位：亿元）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经营活动净额</c:v>
          </c:tx>
          <c:spPr>
            <a:solidFill>
              <a:srgbClr val="FF0000"/>
            </a:solidFill>
            <a:ln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vert="horz"/>
              <a:lstStyle/>
              <a:p>
                <a:pPr>
                  <a:defRPr sz="1200">
                    <a:solidFill>
                      <a:prstClr val="white"/>
                    </a:solidFill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结果!$A$7:$A$14</c:f>
              <c:numCache>
                <c:formatCode>General</c:formatCode>
                <c:ptCount val="8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</c:numCache>
            </c:numRef>
          </c:cat>
          <c:val>
            <c:numRef>
              <c:f>结果!$F$5:$F$10</c:f>
              <c:numCache>
                <c:formatCode>General</c:formatCode>
                <c:ptCount val="6"/>
                <c:pt idx="0">
                  <c:v>-0.76</c:v>
                </c:pt>
                <c:pt idx="1">
                  <c:v>0.56999999999999995</c:v>
                </c:pt>
                <c:pt idx="2">
                  <c:v>-0.78</c:v>
                </c:pt>
                <c:pt idx="3">
                  <c:v>-0.15</c:v>
                </c:pt>
                <c:pt idx="4">
                  <c:v>1.41</c:v>
                </c:pt>
                <c:pt idx="5">
                  <c:v>-0.1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B9-4E8D-9F52-D82F31BB3B75}"/>
            </c:ext>
          </c:extLst>
        </c:ser>
        <c:ser>
          <c:idx val="1"/>
          <c:order val="1"/>
          <c:tx>
            <c:v>筹资活动净额</c:v>
          </c:tx>
          <c:spPr>
            <a:solidFill>
              <a:srgbClr val="0938F7"/>
            </a:solidFill>
            <a:ln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vert="horz"/>
              <a:lstStyle/>
              <a:p>
                <a:pPr>
                  <a:defRPr sz="1200">
                    <a:solidFill>
                      <a:prstClr val="white"/>
                    </a:solidFill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结果!$A$7:$A$14</c:f>
              <c:numCache>
                <c:formatCode>General</c:formatCode>
                <c:ptCount val="8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</c:numCache>
            </c:numRef>
          </c:cat>
          <c:val>
            <c:numRef>
              <c:f>结果!$G$5:$G$10</c:f>
              <c:numCache>
                <c:formatCode>General</c:formatCode>
                <c:ptCount val="6"/>
                <c:pt idx="0">
                  <c:v>7.0000000000000007E-2</c:v>
                </c:pt>
                <c:pt idx="1">
                  <c:v>-0.12</c:v>
                </c:pt>
                <c:pt idx="2">
                  <c:v>0.87</c:v>
                </c:pt>
                <c:pt idx="3">
                  <c:v>-1.05</c:v>
                </c:pt>
                <c:pt idx="4">
                  <c:v>0.06</c:v>
                </c:pt>
                <c:pt idx="5">
                  <c:v>-1.03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B9-4E8D-9F52-D82F31BB3B75}"/>
            </c:ext>
          </c:extLst>
        </c:ser>
        <c:ser>
          <c:idx val="2"/>
          <c:order val="2"/>
          <c:tx>
            <c:v>投资活动净额</c:v>
          </c:tx>
          <c:spPr>
            <a:solidFill>
              <a:srgbClr val="EE9611"/>
            </a:solidFill>
            <a:ln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vert="horz"/>
              <a:lstStyle/>
              <a:p>
                <a:pPr>
                  <a:defRPr sz="1200">
                    <a:solidFill>
                      <a:prstClr val="white"/>
                    </a:solidFill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结果!$A$7:$A$14</c:f>
              <c:numCache>
                <c:formatCode>General</c:formatCode>
                <c:ptCount val="8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</c:numCache>
            </c:numRef>
          </c:cat>
          <c:val>
            <c:numRef>
              <c:f>结果!$H$5:$H$10</c:f>
              <c:numCache>
                <c:formatCode>General</c:formatCode>
                <c:ptCount val="6"/>
                <c:pt idx="0">
                  <c:v>0.28000000000000003</c:v>
                </c:pt>
                <c:pt idx="1">
                  <c:v>-0.19</c:v>
                </c:pt>
                <c:pt idx="2">
                  <c:v>-0.22</c:v>
                </c:pt>
                <c:pt idx="3">
                  <c:v>-0.04</c:v>
                </c:pt>
                <c:pt idx="4">
                  <c:v>0.39</c:v>
                </c:pt>
                <c:pt idx="5">
                  <c:v>1.1200000000000001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5B9-4E8D-9F52-D82F31BB3B7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0"/>
        <c:axId val="100"/>
      </c:barChart>
      <c:catAx>
        <c:axId val="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【Optional】</a:t>
            </a:r>
            <a:r>
              <a:rPr lang="zh-CN" altLang="en-US"/>
              <a:t>中核科技历年净利润 </a:t>
            </a:r>
            <a:r>
              <a:rPr lang="en-US" altLang="zh-CN"/>
              <a:t>&amp; </a:t>
            </a:r>
            <a:r>
              <a:rPr lang="zh-CN" altLang="en-US"/>
              <a:t>营收（单位：亿元）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营业收入</c:v>
          </c:tx>
          <c:spPr>
            <a:ln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结果!$A$2:$A$10</c:f>
              <c:numCache>
                <c:formatCode>General</c:formatCode>
                <c:ptCount val="9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</c:numCache>
            </c:numRef>
          </c:cat>
          <c:val>
            <c:numRef>
              <c:f>结果!$AH$2:$AH$10</c:f>
              <c:numCache>
                <c:formatCode>General</c:formatCode>
                <c:ptCount val="9"/>
                <c:pt idx="0">
                  <c:v>10.4</c:v>
                </c:pt>
                <c:pt idx="1">
                  <c:v>10.34</c:v>
                </c:pt>
                <c:pt idx="2">
                  <c:v>9.67</c:v>
                </c:pt>
                <c:pt idx="3">
                  <c:v>8.73</c:v>
                </c:pt>
                <c:pt idx="4">
                  <c:v>12.26</c:v>
                </c:pt>
                <c:pt idx="5">
                  <c:v>12.65</c:v>
                </c:pt>
                <c:pt idx="6">
                  <c:v>11.66</c:v>
                </c:pt>
                <c:pt idx="7">
                  <c:v>15.57</c:v>
                </c:pt>
                <c:pt idx="8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3A-43DC-961E-51121142FADA}"/>
            </c:ext>
          </c:extLst>
        </c:ser>
        <c:ser>
          <c:idx val="1"/>
          <c:order val="1"/>
          <c:tx>
            <c:v>净利润</c:v>
          </c:tx>
          <c:spPr>
            <a:ln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结果!$A$2:$A$10</c:f>
              <c:numCache>
                <c:formatCode>General</c:formatCode>
                <c:ptCount val="9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</c:numCache>
            </c:numRef>
          </c:cat>
          <c:val>
            <c:numRef>
              <c:f>结果!$AI$2:$AI$10</c:f>
              <c:numCache>
                <c:formatCode>General</c:formatCode>
                <c:ptCount val="9"/>
                <c:pt idx="0">
                  <c:v>0.71</c:v>
                </c:pt>
                <c:pt idx="1">
                  <c:v>0.83</c:v>
                </c:pt>
                <c:pt idx="2">
                  <c:v>1.02</c:v>
                </c:pt>
                <c:pt idx="3">
                  <c:v>0.4</c:v>
                </c:pt>
                <c:pt idx="4">
                  <c:v>1.02</c:v>
                </c:pt>
                <c:pt idx="5">
                  <c:v>1.35</c:v>
                </c:pt>
                <c:pt idx="6">
                  <c:v>1.04</c:v>
                </c:pt>
                <c:pt idx="7">
                  <c:v>1.2</c:v>
                </c:pt>
                <c:pt idx="8">
                  <c:v>1.71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3A-43DC-961E-51121142FAD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中核科技历年收入成本构成（</a:t>
            </a:r>
            <a:r>
              <a:rPr lang="en-US" altLang="zh-CN"/>
              <a:t>%</a:t>
            </a:r>
            <a:r>
              <a:rPr lang="zh-CN" altLang="en-US"/>
              <a:t>）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营业成本</c:v>
          </c:tx>
          <c:spPr>
            <a:solidFill>
              <a:srgbClr val="FF0000"/>
            </a:solidFill>
            <a:ln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结果!$A$5:$A$10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结果!$I$5:$I$10</c:f>
              <c:numCache>
                <c:formatCode>General</c:formatCode>
                <c:ptCount val="6"/>
                <c:pt idx="0">
                  <c:v>83.14</c:v>
                </c:pt>
                <c:pt idx="1">
                  <c:v>79.59</c:v>
                </c:pt>
                <c:pt idx="2">
                  <c:v>75.900000000000006</c:v>
                </c:pt>
                <c:pt idx="3">
                  <c:v>78.28</c:v>
                </c:pt>
                <c:pt idx="4">
                  <c:v>81.58</c:v>
                </c:pt>
                <c:pt idx="5">
                  <c:v>79.64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73-4CCA-A2DF-CCF14EA44431}"/>
            </c:ext>
          </c:extLst>
        </c:ser>
        <c:ser>
          <c:idx val="1"/>
          <c:order val="1"/>
          <c:tx>
            <c:v>营业税金及附加</c:v>
          </c:tx>
          <c:spPr>
            <a:solidFill>
              <a:srgbClr val="0938F7"/>
            </a:solidFill>
            <a:ln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结果!$A$5:$A$10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结果!$J$5:$J$10</c:f>
              <c:numCache>
                <c:formatCode>General</c:formatCode>
                <c:ptCount val="6"/>
                <c:pt idx="0">
                  <c:v>0.84</c:v>
                </c:pt>
                <c:pt idx="1">
                  <c:v>0.52</c:v>
                </c:pt>
                <c:pt idx="2">
                  <c:v>0.76</c:v>
                </c:pt>
                <c:pt idx="3">
                  <c:v>0.65</c:v>
                </c:pt>
                <c:pt idx="4">
                  <c:v>0.57999999999999996</c:v>
                </c:pt>
                <c:pt idx="5">
                  <c:v>0.62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73-4CCA-A2DF-CCF14EA44431}"/>
            </c:ext>
          </c:extLst>
        </c:ser>
        <c:ser>
          <c:idx val="2"/>
          <c:order val="2"/>
          <c:tx>
            <c:v>销售费用</c:v>
          </c:tx>
          <c:spPr>
            <a:solidFill>
              <a:srgbClr val="EE9611"/>
            </a:solidFill>
            <a:ln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结果!$A$5:$A$10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结果!$K$5:$K$10</c:f>
              <c:numCache>
                <c:formatCode>General</c:formatCode>
                <c:ptCount val="6"/>
                <c:pt idx="0">
                  <c:v>7.77</c:v>
                </c:pt>
                <c:pt idx="1">
                  <c:v>7.6</c:v>
                </c:pt>
                <c:pt idx="2">
                  <c:v>9.99</c:v>
                </c:pt>
                <c:pt idx="3">
                  <c:v>7.89</c:v>
                </c:pt>
                <c:pt idx="4">
                  <c:v>4.78</c:v>
                </c:pt>
                <c:pt idx="5">
                  <c:v>4.53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973-4CCA-A2DF-CCF14EA44431}"/>
            </c:ext>
          </c:extLst>
        </c:ser>
        <c:ser>
          <c:idx val="3"/>
          <c:order val="3"/>
          <c:tx>
            <c:v>管理费用</c:v>
          </c:tx>
          <c:spPr>
            <a:ln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结果!$A$5:$A$10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结果!$L$5:$L$10</c:f>
              <c:numCache>
                <c:formatCode>General</c:formatCode>
                <c:ptCount val="6"/>
                <c:pt idx="0">
                  <c:v>12.64</c:v>
                </c:pt>
                <c:pt idx="1">
                  <c:v>8.23</c:v>
                </c:pt>
                <c:pt idx="2">
                  <c:v>8.1</c:v>
                </c:pt>
                <c:pt idx="3">
                  <c:v>8.14</c:v>
                </c:pt>
                <c:pt idx="4">
                  <c:v>7.77</c:v>
                </c:pt>
                <c:pt idx="5">
                  <c:v>8.64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973-4CCA-A2DF-CCF14EA44431}"/>
            </c:ext>
          </c:extLst>
        </c:ser>
        <c:ser>
          <c:idx val="4"/>
          <c:order val="4"/>
          <c:tx>
            <c:v>研发费用</c:v>
          </c:tx>
          <c:spPr>
            <a:ln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结果!$A$5:$A$10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结果!$M$5:$M$10</c:f>
              <c:numCache>
                <c:formatCode>General</c:formatCode>
                <c:ptCount val="6"/>
                <c:pt idx="0">
                  <c:v>0</c:v>
                </c:pt>
                <c:pt idx="1">
                  <c:v>3.45</c:v>
                </c:pt>
                <c:pt idx="2">
                  <c:v>3.53</c:v>
                </c:pt>
                <c:pt idx="3">
                  <c:v>4.0999999999999996</c:v>
                </c:pt>
                <c:pt idx="4">
                  <c:v>3.46</c:v>
                </c:pt>
                <c:pt idx="5">
                  <c:v>4.25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973-4CCA-A2DF-CCF14EA44431}"/>
            </c:ext>
          </c:extLst>
        </c:ser>
        <c:ser>
          <c:idx val="5"/>
          <c:order val="5"/>
          <c:tx>
            <c:v>经营活动产生利润</c:v>
          </c:tx>
          <c:spPr>
            <a:ln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结果!$A$5:$A$10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结果!$N$5:$N$10</c:f>
              <c:numCache>
                <c:formatCode>General</c:formatCode>
                <c:ptCount val="6"/>
                <c:pt idx="0">
                  <c:v>-4.4000000000000004</c:v>
                </c:pt>
                <c:pt idx="1">
                  <c:v>0.59</c:v>
                </c:pt>
                <c:pt idx="2">
                  <c:v>1.69</c:v>
                </c:pt>
                <c:pt idx="3">
                  <c:v>0.91</c:v>
                </c:pt>
                <c:pt idx="4">
                  <c:v>1.79</c:v>
                </c:pt>
                <c:pt idx="5">
                  <c:v>2.29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973-4CCA-A2DF-CCF14EA4443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0"/>
        <c:axId val="100"/>
      </c:barChart>
      <c:catAx>
        <c:axId val="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中核科技历年毛利率（</a:t>
            </a:r>
            <a:r>
              <a:rPr lang="en-US" altLang="zh-CN"/>
              <a:t>%</a:t>
            </a:r>
            <a:r>
              <a:rPr lang="zh-CN" altLang="en-US"/>
              <a:t>）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毛利率</c:v>
          </c:tx>
          <c:spPr>
            <a:ln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结果!$A$7:$A$10</c:f>
              <c:numCache>
                <c:formatCode>General</c:formatCode>
                <c:ptCount val="4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</c:numCache>
            </c:numRef>
          </c:cat>
          <c:val>
            <c:numRef>
              <c:f>结果!$O$7:$O$10</c:f>
              <c:numCache>
                <c:formatCode>General</c:formatCode>
                <c:ptCount val="4"/>
                <c:pt idx="0">
                  <c:v>24.09</c:v>
                </c:pt>
                <c:pt idx="1">
                  <c:v>21.71</c:v>
                </c:pt>
                <c:pt idx="2">
                  <c:v>18.41</c:v>
                </c:pt>
                <c:pt idx="3">
                  <c:v>20.350000000000001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BB-481A-BE75-E2018FCA069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中核科技历年周转率（单位：次）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总资产周转率（次）</c:v>
          </c:tx>
          <c:spPr>
            <a:ln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结果!$A$5:$A$10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结果!$P$5:$P$10</c:f>
              <c:numCache>
                <c:formatCode>General</c:formatCode>
                <c:ptCount val="6"/>
                <c:pt idx="0">
                  <c:v>0.43</c:v>
                </c:pt>
                <c:pt idx="1">
                  <c:v>0.56000000000000005</c:v>
                </c:pt>
                <c:pt idx="2">
                  <c:v>0.54</c:v>
                </c:pt>
                <c:pt idx="3">
                  <c:v>0.47</c:v>
                </c:pt>
                <c:pt idx="4">
                  <c:v>0.56999999999999995</c:v>
                </c:pt>
                <c:pt idx="5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86-427F-8177-AD988BA6BEED}"/>
            </c:ext>
          </c:extLst>
        </c:ser>
        <c:ser>
          <c:idx val="1"/>
          <c:order val="1"/>
          <c:tx>
            <c:v>应收账款周转率【不含应收票据】（次）</c:v>
          </c:tx>
          <c:spPr>
            <a:ln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结果!$A$5:$A$10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结果!$Q$5:$Q$10</c:f>
              <c:numCache>
                <c:formatCode>General</c:formatCode>
                <c:ptCount val="6"/>
                <c:pt idx="0">
                  <c:v>1.3</c:v>
                </c:pt>
                <c:pt idx="1">
                  <c:v>1.74</c:v>
                </c:pt>
                <c:pt idx="2">
                  <c:v>1.7</c:v>
                </c:pt>
                <c:pt idx="3">
                  <c:v>1.6</c:v>
                </c:pt>
                <c:pt idx="4">
                  <c:v>1.91</c:v>
                </c:pt>
                <c:pt idx="5">
                  <c:v>1.67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86-427F-8177-AD988BA6BEED}"/>
            </c:ext>
          </c:extLst>
        </c:ser>
        <c:ser>
          <c:idx val="2"/>
          <c:order val="2"/>
          <c:tx>
            <c:v>存货周转率（次）</c:v>
          </c:tx>
          <c:spPr>
            <a:ln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结果!$A$5:$A$10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结果!$R$5:$R$10</c:f>
              <c:numCache>
                <c:formatCode>General</c:formatCode>
                <c:ptCount val="6"/>
                <c:pt idx="0">
                  <c:v>2.2799999999999998</c:v>
                </c:pt>
                <c:pt idx="1">
                  <c:v>2.2999999999999998</c:v>
                </c:pt>
                <c:pt idx="2">
                  <c:v>2.27</c:v>
                </c:pt>
                <c:pt idx="3">
                  <c:v>2.2599999999999998</c:v>
                </c:pt>
                <c:pt idx="4">
                  <c:v>2.81</c:v>
                </c:pt>
                <c:pt idx="5">
                  <c:v>2.4500000000000002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86-427F-8177-AD988BA6BEED}"/>
            </c:ext>
          </c:extLst>
        </c:ser>
        <c:ser>
          <c:idx val="3"/>
          <c:order val="3"/>
          <c:tx>
            <c:v>固定资产周转率（次）</c:v>
          </c:tx>
          <c:spPr>
            <a:ln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结果!$A$5:$A$10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结果!$S$5:$S$10</c:f>
              <c:numCache>
                <c:formatCode>General</c:formatCode>
                <c:ptCount val="6"/>
                <c:pt idx="0">
                  <c:v>3.05</c:v>
                </c:pt>
                <c:pt idx="1">
                  <c:v>4.5999999999999996</c:v>
                </c:pt>
                <c:pt idx="2">
                  <c:v>5.09</c:v>
                </c:pt>
                <c:pt idx="3">
                  <c:v>5.0599999999999996</c:v>
                </c:pt>
                <c:pt idx="4">
                  <c:v>7.21</c:v>
                </c:pt>
                <c:pt idx="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E86-427F-8177-AD988BA6BEE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中核科技历年资产堆积图</a:t>
            </a:r>
            <a:r>
              <a:rPr lang="en-US" altLang="zh-CN"/>
              <a:t>(</a:t>
            </a:r>
            <a:r>
              <a:rPr lang="zh-CN" altLang="en-US"/>
              <a:t>单位：亿元</a:t>
            </a:r>
            <a:r>
              <a:rPr lang="en-US" altLang="zh-CN"/>
              <a:t>)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v>货币资金</c:v>
          </c:tx>
          <c:spPr>
            <a:solidFill>
              <a:srgbClr val="FF0000"/>
            </a:solidFill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结果!$A$2:$A$10</c:f>
              <c:numCache>
                <c:formatCode>General</c:formatCode>
                <c:ptCount val="9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</c:numCache>
            </c:numRef>
          </c:cat>
          <c:val>
            <c:numRef>
              <c:f>结果!$T$2:$T$10</c:f>
              <c:numCache>
                <c:formatCode>General</c:formatCode>
                <c:ptCount val="9"/>
                <c:pt idx="0">
                  <c:v>1.85</c:v>
                </c:pt>
                <c:pt idx="1">
                  <c:v>2.5299999999999998</c:v>
                </c:pt>
                <c:pt idx="2">
                  <c:v>2.83</c:v>
                </c:pt>
                <c:pt idx="3">
                  <c:v>2.35</c:v>
                </c:pt>
                <c:pt idx="4">
                  <c:v>2.71</c:v>
                </c:pt>
                <c:pt idx="5">
                  <c:v>2.63</c:v>
                </c:pt>
                <c:pt idx="6">
                  <c:v>1.34</c:v>
                </c:pt>
                <c:pt idx="7">
                  <c:v>3.1</c:v>
                </c:pt>
                <c:pt idx="8">
                  <c:v>3.12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48-4D74-9B47-97E6EB4EE8CF}"/>
            </c:ext>
          </c:extLst>
        </c:ser>
        <c:ser>
          <c:idx val="1"/>
          <c:order val="1"/>
          <c:tx>
            <c:v>存货</c:v>
          </c:tx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结果!$A$2:$A$10</c:f>
              <c:numCache>
                <c:formatCode>General</c:formatCode>
                <c:ptCount val="9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</c:numCache>
            </c:numRef>
          </c:cat>
          <c:val>
            <c:numRef>
              <c:f>结果!$U$2:$U$10</c:f>
              <c:numCache>
                <c:formatCode>General</c:formatCode>
                <c:ptCount val="9"/>
                <c:pt idx="0">
                  <c:v>4.67</c:v>
                </c:pt>
                <c:pt idx="1">
                  <c:v>3.75</c:v>
                </c:pt>
                <c:pt idx="2">
                  <c:v>2.5099999999999998</c:v>
                </c:pt>
                <c:pt idx="3">
                  <c:v>3.84</c:v>
                </c:pt>
                <c:pt idx="4">
                  <c:v>4.63</c:v>
                </c:pt>
                <c:pt idx="5">
                  <c:v>3.8</c:v>
                </c:pt>
                <c:pt idx="6">
                  <c:v>4.26</c:v>
                </c:pt>
                <c:pt idx="7">
                  <c:v>4.76</c:v>
                </c:pt>
                <c:pt idx="8">
                  <c:v>4.95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48-4D74-9B47-97E6EB4EE8CF}"/>
            </c:ext>
          </c:extLst>
        </c:ser>
        <c:ser>
          <c:idx val="2"/>
          <c:order val="2"/>
          <c:tx>
            <c:v>应收票据及应收账款</c:v>
          </c:tx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结果!$A$2:$A$10</c:f>
              <c:numCache>
                <c:formatCode>General</c:formatCode>
                <c:ptCount val="9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</c:numCache>
            </c:numRef>
          </c:cat>
          <c:val>
            <c:numRef>
              <c:f>结果!$V$2:$V$10</c:f>
              <c:numCache>
                <c:formatCode>General</c:formatCode>
                <c:ptCount val="9"/>
                <c:pt idx="0">
                  <c:v>3.98</c:v>
                </c:pt>
                <c:pt idx="1">
                  <c:v>5.15</c:v>
                </c:pt>
                <c:pt idx="2">
                  <c:v>6.5</c:v>
                </c:pt>
                <c:pt idx="3">
                  <c:v>6.84</c:v>
                </c:pt>
                <c:pt idx="4">
                  <c:v>7.21</c:v>
                </c:pt>
                <c:pt idx="5">
                  <c:v>7.6</c:v>
                </c:pt>
                <c:pt idx="6">
                  <c:v>6.98</c:v>
                </c:pt>
                <c:pt idx="7">
                  <c:v>9.27</c:v>
                </c:pt>
                <c:pt idx="8">
                  <c:v>8.59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C48-4D74-9B47-97E6EB4EE8CF}"/>
            </c:ext>
          </c:extLst>
        </c:ser>
        <c:ser>
          <c:idx val="3"/>
          <c:order val="3"/>
          <c:tx>
            <c:v>固定资产</c:v>
          </c:tx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结果!$A$2:$A$10</c:f>
              <c:numCache>
                <c:formatCode>General</c:formatCode>
                <c:ptCount val="9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</c:numCache>
            </c:numRef>
          </c:cat>
          <c:val>
            <c:numRef>
              <c:f>结果!$W$2:$W$10</c:f>
              <c:numCache>
                <c:formatCode>General</c:formatCode>
                <c:ptCount val="9"/>
                <c:pt idx="0">
                  <c:v>4.3499999999999996</c:v>
                </c:pt>
                <c:pt idx="1">
                  <c:v>4.08</c:v>
                </c:pt>
                <c:pt idx="2">
                  <c:v>2.96</c:v>
                </c:pt>
                <c:pt idx="3">
                  <c:v>2.75</c:v>
                </c:pt>
                <c:pt idx="4">
                  <c:v>2.57</c:v>
                </c:pt>
                <c:pt idx="5">
                  <c:v>2.39</c:v>
                </c:pt>
                <c:pt idx="6">
                  <c:v>2.21</c:v>
                </c:pt>
                <c:pt idx="7">
                  <c:v>2.1</c:v>
                </c:pt>
                <c:pt idx="8">
                  <c:v>2.17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C48-4D74-9B47-97E6EB4EE8CF}"/>
            </c:ext>
          </c:extLst>
        </c:ser>
        <c:ser>
          <c:idx val="4"/>
          <c:order val="4"/>
          <c:tx>
            <c:v>在建工程</c:v>
          </c:tx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结果!$A$2:$A$10</c:f>
              <c:numCache>
                <c:formatCode>General</c:formatCode>
                <c:ptCount val="9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</c:numCache>
            </c:numRef>
          </c:cat>
          <c:val>
            <c:numRef>
              <c:f>结果!$X$2:$X$10</c:f>
              <c:numCache>
                <c:formatCode>General</c:formatCode>
                <c:ptCount val="9"/>
                <c:pt idx="0">
                  <c:v>0.01</c:v>
                </c:pt>
                <c:pt idx="1">
                  <c:v>0.03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0.01</c:v>
                </c:pt>
                <c:pt idx="6">
                  <c:v>0</c:v>
                </c:pt>
                <c:pt idx="7">
                  <c:v>0.08</c:v>
                </c:pt>
                <c:pt idx="8">
                  <c:v>0.09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C48-4D74-9B47-97E6EB4EE8CF}"/>
            </c:ext>
          </c:extLst>
        </c:ser>
        <c:ser>
          <c:idx val="5"/>
          <c:order val="5"/>
          <c:tx>
            <c:v>可供出售的金融资产</c:v>
          </c:tx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结果!$A$2:$A$10</c:f>
              <c:numCache>
                <c:formatCode>General</c:formatCode>
                <c:ptCount val="9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</c:numCache>
            </c:numRef>
          </c:cat>
          <c:val>
            <c:numRef>
              <c:f>结果!$Y$2:$Y$10</c:f>
              <c:numCache>
                <c:formatCode>General</c:formatCode>
                <c:ptCount val="9"/>
                <c:pt idx="0">
                  <c:v>0.78</c:v>
                </c:pt>
                <c:pt idx="1">
                  <c:v>0.78</c:v>
                </c:pt>
                <c:pt idx="2">
                  <c:v>1.37</c:v>
                </c:pt>
                <c:pt idx="3">
                  <c:v>1.42</c:v>
                </c:pt>
                <c:pt idx="4">
                  <c:v>1.81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C48-4D74-9B47-97E6EB4EE8CF}"/>
            </c:ext>
          </c:extLst>
        </c:ser>
        <c:ser>
          <c:idx val="6"/>
          <c:order val="6"/>
          <c:tx>
            <c:v>商誉</c:v>
          </c:tx>
          <c:spPr>
            <a:solidFill>
              <a:srgbClr val="7030A0"/>
            </a:solidFill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结果!$A$2:$A$10</c:f>
              <c:numCache>
                <c:formatCode>General</c:formatCode>
                <c:ptCount val="9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</c:numCache>
            </c:numRef>
          </c:cat>
          <c:val>
            <c:numRef>
              <c:f>结果!$Z$2:$Z$10</c:f>
              <c:numCache>
                <c:formatCode>General</c:formatCode>
                <c:ptCount val="9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C48-4D74-9B47-97E6EB4EE8CF}"/>
            </c:ext>
          </c:extLst>
        </c:ser>
        <c:ser>
          <c:idx val="7"/>
          <c:order val="7"/>
          <c:tx>
            <c:v>无形资产</c:v>
          </c:tx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结果!$A$2:$A$10</c:f>
              <c:numCache>
                <c:formatCode>General</c:formatCode>
                <c:ptCount val="9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</c:numCache>
            </c:numRef>
          </c:cat>
          <c:val>
            <c:numRef>
              <c:f>结果!$AA$2:$AA$10</c:f>
              <c:numCache>
                <c:formatCode>General</c:formatCode>
                <c:ptCount val="9"/>
                <c:pt idx="0">
                  <c:v>0.77</c:v>
                </c:pt>
                <c:pt idx="1">
                  <c:v>0.75</c:v>
                </c:pt>
                <c:pt idx="2">
                  <c:v>0.53</c:v>
                </c:pt>
                <c:pt idx="3">
                  <c:v>0.52</c:v>
                </c:pt>
                <c:pt idx="4">
                  <c:v>0.52</c:v>
                </c:pt>
                <c:pt idx="5">
                  <c:v>0.5</c:v>
                </c:pt>
                <c:pt idx="6">
                  <c:v>0.49</c:v>
                </c:pt>
                <c:pt idx="7">
                  <c:v>0.5</c:v>
                </c:pt>
                <c:pt idx="8">
                  <c:v>0.48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C48-4D74-9B47-97E6EB4EE8CF}"/>
            </c:ext>
          </c:extLst>
        </c:ser>
        <c:ser>
          <c:idx val="8"/>
          <c:order val="8"/>
          <c:tx>
            <c:v>其他流动资产</c:v>
          </c:tx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结果!$A$2:$A$10</c:f>
              <c:numCache>
                <c:formatCode>General</c:formatCode>
                <c:ptCount val="9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</c:numCache>
            </c:numRef>
          </c:cat>
          <c:val>
            <c:numRef>
              <c:f>结果!$AB$2:$AB$10</c:f>
              <c:numCache>
                <c:formatCode>General</c:formatCode>
                <c:ptCount val="9"/>
                <c:pt idx="0">
                  <c:v>0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0.02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C48-4D74-9B47-97E6EB4EE8C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0"/>
        <c:axId val="100"/>
      </c:areaChart>
      <c:catAx>
        <c:axId val="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中核科技历年负债堆积图</a:t>
            </a:r>
            <a:r>
              <a:rPr lang="en-US" altLang="zh-CN"/>
              <a:t>(</a:t>
            </a:r>
            <a:r>
              <a:rPr lang="zh-CN" altLang="en-US"/>
              <a:t>单位：亿元</a:t>
            </a:r>
            <a:r>
              <a:rPr lang="en-US" altLang="zh-CN"/>
              <a:t>)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v>应付票据及应付账款（亿元）</c:v>
          </c:tx>
          <c:spPr>
            <a:solidFill>
              <a:srgbClr val="FF0000"/>
            </a:solidFill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结果!$A$2:$A$10</c:f>
              <c:numCache>
                <c:formatCode>General</c:formatCode>
                <c:ptCount val="9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</c:numCache>
            </c:numRef>
          </c:cat>
          <c:val>
            <c:numRef>
              <c:f>结果!$AC$2:$AC$10</c:f>
              <c:numCache>
                <c:formatCode>General</c:formatCode>
                <c:ptCount val="9"/>
                <c:pt idx="0">
                  <c:v>2.77</c:v>
                </c:pt>
                <c:pt idx="1">
                  <c:v>2.83</c:v>
                </c:pt>
                <c:pt idx="2">
                  <c:v>3.33</c:v>
                </c:pt>
                <c:pt idx="3">
                  <c:v>4.2</c:v>
                </c:pt>
                <c:pt idx="4">
                  <c:v>5.88</c:v>
                </c:pt>
                <c:pt idx="5">
                  <c:v>4.75</c:v>
                </c:pt>
                <c:pt idx="6">
                  <c:v>5.0199999999999996</c:v>
                </c:pt>
                <c:pt idx="7">
                  <c:v>6.09</c:v>
                </c:pt>
                <c:pt idx="8">
                  <c:v>7.07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00-4A2A-810F-9324CCF0D944}"/>
            </c:ext>
          </c:extLst>
        </c:ser>
        <c:ser>
          <c:idx val="1"/>
          <c:order val="1"/>
          <c:tx>
            <c:v>应交税费（亿元）</c:v>
          </c:tx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结果!$A$2:$A$10</c:f>
              <c:numCache>
                <c:formatCode>General</c:formatCode>
                <c:ptCount val="9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</c:numCache>
            </c:numRef>
          </c:cat>
          <c:val>
            <c:numRef>
              <c:f>结果!$AD$2:$AD$10</c:f>
              <c:numCache>
                <c:formatCode>General</c:formatCode>
                <c:ptCount val="9"/>
                <c:pt idx="0">
                  <c:v>0</c:v>
                </c:pt>
                <c:pt idx="1">
                  <c:v>0.09</c:v>
                </c:pt>
                <c:pt idx="2">
                  <c:v>0.1</c:v>
                </c:pt>
                <c:pt idx="3">
                  <c:v>0.02</c:v>
                </c:pt>
                <c:pt idx="4">
                  <c:v>0.09</c:v>
                </c:pt>
                <c:pt idx="5">
                  <c:v>0.02</c:v>
                </c:pt>
                <c:pt idx="6">
                  <c:v>7.0000000000000007E-2</c:v>
                </c:pt>
                <c:pt idx="7">
                  <c:v>0.31</c:v>
                </c:pt>
                <c:pt idx="8">
                  <c:v>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00-4A2A-810F-9324CCF0D944}"/>
            </c:ext>
          </c:extLst>
        </c:ser>
        <c:ser>
          <c:idx val="2"/>
          <c:order val="2"/>
          <c:tx>
            <c:v>其他应付款（亿元）</c:v>
          </c:tx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结果!$A$2:$A$10</c:f>
              <c:numCache>
                <c:formatCode>General</c:formatCode>
                <c:ptCount val="9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</c:numCache>
            </c:numRef>
          </c:cat>
          <c:val>
            <c:numRef>
              <c:f>结果!$AE$2:$AE$10</c:f>
              <c:numCache>
                <c:formatCode>General</c:formatCode>
                <c:ptCount val="9"/>
                <c:pt idx="0">
                  <c:v>0.6</c:v>
                </c:pt>
                <c:pt idx="1">
                  <c:v>0.43</c:v>
                </c:pt>
                <c:pt idx="2">
                  <c:v>0.48</c:v>
                </c:pt>
                <c:pt idx="3">
                  <c:v>0.55000000000000004</c:v>
                </c:pt>
                <c:pt idx="4">
                  <c:v>0.66</c:v>
                </c:pt>
                <c:pt idx="5">
                  <c:v>1.03</c:v>
                </c:pt>
                <c:pt idx="6">
                  <c:v>1.01</c:v>
                </c:pt>
                <c:pt idx="7">
                  <c:v>1.34</c:v>
                </c:pt>
                <c:pt idx="8">
                  <c:v>1.28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000-4A2A-810F-9324CCF0D944}"/>
            </c:ext>
          </c:extLst>
        </c:ser>
        <c:ser>
          <c:idx val="3"/>
          <c:order val="3"/>
          <c:tx>
            <c:v>有息负债</c:v>
          </c:tx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结果!$A$2:$A$10</c:f>
              <c:numCache>
                <c:formatCode>General</c:formatCode>
                <c:ptCount val="9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</c:numCache>
            </c:numRef>
          </c:cat>
          <c:val>
            <c:numRef>
              <c:f>结果!$AF$2:$AF$10</c:f>
              <c:numCache>
                <c:formatCode>General</c:formatCode>
                <c:ptCount val="9"/>
                <c:pt idx="0">
                  <c:v>0.95</c:v>
                </c:pt>
                <c:pt idx="1">
                  <c:v>1.0900000000000001</c:v>
                </c:pt>
                <c:pt idx="2">
                  <c:v>0.33</c:v>
                </c:pt>
                <c:pt idx="3">
                  <c:v>0.73</c:v>
                </c:pt>
                <c:pt idx="4">
                  <c:v>0.8</c:v>
                </c:pt>
                <c:pt idx="5">
                  <c:v>2.09</c:v>
                </c:pt>
                <c:pt idx="6">
                  <c:v>1.53</c:v>
                </c:pt>
                <c:pt idx="7">
                  <c:v>1.8</c:v>
                </c:pt>
                <c:pt idx="8">
                  <c:v>1.31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000-4A2A-810F-9324CCF0D944}"/>
            </c:ext>
          </c:extLst>
        </c:ser>
        <c:ser>
          <c:idx val="4"/>
          <c:order val="4"/>
          <c:tx>
            <c:v>预收款项（亿元）</c:v>
          </c:tx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结果!$A$2:$A$10</c:f>
              <c:numCache>
                <c:formatCode>General</c:formatCode>
                <c:ptCount val="9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</c:numCache>
            </c:numRef>
          </c:cat>
          <c:val>
            <c:numRef>
              <c:f>结果!$AG$2:$AG$10</c:f>
              <c:numCache>
                <c:formatCode>General</c:formatCode>
                <c:ptCount val="9"/>
                <c:pt idx="0">
                  <c:v>0.96</c:v>
                </c:pt>
                <c:pt idx="1">
                  <c:v>0.96</c:v>
                </c:pt>
                <c:pt idx="2">
                  <c:v>0.75</c:v>
                </c:pt>
                <c:pt idx="3">
                  <c:v>1.1100000000000001</c:v>
                </c:pt>
                <c:pt idx="4">
                  <c:v>0.59</c:v>
                </c:pt>
                <c:pt idx="5">
                  <c:v>0.78</c:v>
                </c:pt>
                <c:pt idx="6">
                  <c:v>0.28000000000000003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000-4A2A-810F-9324CCF0D94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0"/>
        <c:axId val="100"/>
      </c:areaChart>
      <c:catAx>
        <c:axId val="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9526</xdr:colOff>
      <xdr:row>5</xdr:row>
      <xdr:rowOff>57152</xdr:rowOff>
    </xdr:from>
    <xdr:to>
      <xdr:col>30</xdr:col>
      <xdr:colOff>394381</xdr:colOff>
      <xdr:row>23</xdr:row>
      <xdr:rowOff>19050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92955DE7-011D-A296-CF64-E52F83BD4D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154401" y="962027"/>
          <a:ext cx="5871255" cy="3219448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10</xdr:col>
      <xdr:colOff>304800</xdr:colOff>
      <xdr:row>19</xdr:row>
      <xdr:rowOff>44832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D2F8BE78-3F4B-B950-1327-CB3C094EE0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429000" y="723900"/>
          <a:ext cx="4791075" cy="2759457"/>
        </a:xfrm>
        <a:prstGeom prst="rect">
          <a:avLst/>
        </a:prstGeom>
      </xdr:spPr>
    </xdr:pic>
    <xdr:clientData/>
  </xdr:twoCellAnchor>
  <xdr:twoCellAnchor editAs="oneCell">
    <xdr:from>
      <xdr:col>11</xdr:col>
      <xdr:colOff>171450</xdr:colOff>
      <xdr:row>2</xdr:row>
      <xdr:rowOff>85724</xdr:rowOff>
    </xdr:from>
    <xdr:to>
      <xdr:col>19</xdr:col>
      <xdr:colOff>523875</xdr:colOff>
      <xdr:row>26</xdr:row>
      <xdr:rowOff>29479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029AA259-FBCF-78C0-E119-D846B0B5B0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772525" y="447674"/>
          <a:ext cx="5838825" cy="4287155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19</xdr:col>
      <xdr:colOff>542925</xdr:colOff>
      <xdr:row>60</xdr:row>
      <xdr:rowOff>73310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B9E83A0A-6C9E-DD62-6D30-8A21D678F9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01075" y="5248275"/>
          <a:ext cx="6029325" cy="56835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36</xdr:col>
      <xdr:colOff>0</xdr:colOff>
      <xdr:row>26</xdr:row>
      <xdr:rowOff>0</xdr:rowOff>
    </xdr:from>
    <xdr:ext cx="11520000" cy="576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18</xdr:col>
      <xdr:colOff>0</xdr:colOff>
      <xdr:row>26</xdr:row>
      <xdr:rowOff>0</xdr:rowOff>
    </xdr:from>
    <xdr:ext cx="11520000" cy="576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0</xdr:col>
      <xdr:colOff>0</xdr:colOff>
      <xdr:row>26</xdr:row>
      <xdr:rowOff>0</xdr:rowOff>
    </xdr:from>
    <xdr:ext cx="11520000" cy="5760000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oneCellAnchor>
    <xdr:from>
      <xdr:col>54</xdr:col>
      <xdr:colOff>0</xdr:colOff>
      <xdr:row>26</xdr:row>
      <xdr:rowOff>0</xdr:rowOff>
    </xdr:from>
    <xdr:ext cx="11520000" cy="5760000"/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oneCellAnchor>
  <xdr:oneCellAnchor>
    <xdr:from>
      <xdr:col>0</xdr:col>
      <xdr:colOff>0</xdr:colOff>
      <xdr:row>58</xdr:row>
      <xdr:rowOff>0</xdr:rowOff>
    </xdr:from>
    <xdr:ext cx="7920000" cy="5760000"/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oneCellAnchor>
  <xdr:oneCellAnchor>
    <xdr:from>
      <xdr:col>18</xdr:col>
      <xdr:colOff>0</xdr:colOff>
      <xdr:row>58</xdr:row>
      <xdr:rowOff>0</xdr:rowOff>
    </xdr:from>
    <xdr:ext cx="7920000" cy="5760000"/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oneCellAnchor>
  <xdr:oneCellAnchor>
    <xdr:from>
      <xdr:col>36</xdr:col>
      <xdr:colOff>0</xdr:colOff>
      <xdr:row>58</xdr:row>
      <xdr:rowOff>0</xdr:rowOff>
    </xdr:from>
    <xdr:ext cx="7920000" cy="5760000"/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oneCellAnchor>
  <xdr:oneCellAnchor>
    <xdr:from>
      <xdr:col>0</xdr:col>
      <xdr:colOff>0</xdr:colOff>
      <xdr:row>90</xdr:row>
      <xdr:rowOff>0</xdr:rowOff>
    </xdr:from>
    <xdr:ext cx="11520000" cy="5760000"/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oneCellAnchor>
  <xdr:oneCellAnchor>
    <xdr:from>
      <xdr:col>18</xdr:col>
      <xdr:colOff>0</xdr:colOff>
      <xdr:row>90</xdr:row>
      <xdr:rowOff>0</xdr:rowOff>
    </xdr:from>
    <xdr:ext cx="11520000" cy="5760000"/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F21:L38"/>
  <sheetViews>
    <sheetView topLeftCell="A7" workbookViewId="0">
      <selection activeCell="V58" sqref="V58"/>
    </sheetView>
  </sheetViews>
  <sheetFormatPr defaultRowHeight="14.25"/>
  <cols>
    <col min="7" max="7" width="15.5" bestFit="1" customWidth="1"/>
    <col min="8" max="8" width="11.625" bestFit="1" customWidth="1"/>
    <col min="9" max="10" width="11.375" bestFit="1" customWidth="1"/>
  </cols>
  <sheetData>
    <row r="21" spans="6:12">
      <c r="G21">
        <v>2019</v>
      </c>
      <c r="H21">
        <v>2020</v>
      </c>
      <c r="I21">
        <v>2021</v>
      </c>
      <c r="J21">
        <v>2022</v>
      </c>
    </row>
    <row r="23" spans="6:12">
      <c r="F23" t="s">
        <v>394</v>
      </c>
      <c r="G23">
        <v>1247283604.0899999</v>
      </c>
      <c r="H23">
        <v>1142968732</v>
      </c>
      <c r="I23" s="20">
        <v>1527545608</v>
      </c>
      <c r="J23" s="20">
        <v>1446532056</v>
      </c>
    </row>
    <row r="24" spans="6:12">
      <c r="F24" t="s">
        <v>396</v>
      </c>
      <c r="G24">
        <v>950325308</v>
      </c>
      <c r="H24">
        <v>895855136</v>
      </c>
      <c r="I24" s="20">
        <v>1247681740</v>
      </c>
      <c r="J24" s="20">
        <v>1163230026</v>
      </c>
    </row>
    <row r="25" spans="6:12">
      <c r="F25" t="s">
        <v>393</v>
      </c>
      <c r="G25" s="18">
        <v>493075</v>
      </c>
      <c r="H25" s="18">
        <v>549068</v>
      </c>
      <c r="I25">
        <v>565695</v>
      </c>
      <c r="J25">
        <v>504920</v>
      </c>
    </row>
    <row r="26" spans="6:12">
      <c r="F26" t="s">
        <v>395</v>
      </c>
      <c r="G26">
        <f>G23/G25</f>
        <v>2529.6021986310398</v>
      </c>
      <c r="H26">
        <f>H23/H25</f>
        <v>2081.6524219222392</v>
      </c>
      <c r="I26">
        <f>I23/I25</f>
        <v>2700.2989384739126</v>
      </c>
      <c r="J26">
        <f>J23/J25</f>
        <v>2864.8737542581002</v>
      </c>
    </row>
    <row r="27" spans="6:12">
      <c r="F27" t="s">
        <v>397</v>
      </c>
      <c r="G27">
        <f>G24/G25</f>
        <v>1927.3443350403084</v>
      </c>
      <c r="H27">
        <f>H24/H25</f>
        <v>1631.5923273620026</v>
      </c>
      <c r="I27">
        <f>I24/I25</f>
        <v>2205.5732152484998</v>
      </c>
      <c r="J27">
        <f>J24/J25</f>
        <v>2303.7907510100608</v>
      </c>
    </row>
    <row r="29" spans="6:12">
      <c r="F29" t="s">
        <v>398</v>
      </c>
      <c r="G29" s="19">
        <v>772534529</v>
      </c>
      <c r="H29" s="19">
        <v>769792736</v>
      </c>
      <c r="I29">
        <v>969035751</v>
      </c>
      <c r="J29">
        <v>804724272</v>
      </c>
    </row>
    <row r="30" spans="6:12">
      <c r="F30" t="s">
        <v>399</v>
      </c>
      <c r="G30" s="19">
        <v>100584543</v>
      </c>
      <c r="H30" s="19">
        <v>101179749</v>
      </c>
      <c r="I30">
        <v>89433623</v>
      </c>
      <c r="J30">
        <v>89048827</v>
      </c>
      <c r="L30" s="21"/>
    </row>
    <row r="31" spans="6:12">
      <c r="F31" t="s">
        <v>400</v>
      </c>
      <c r="G31" s="19">
        <v>24869667</v>
      </c>
      <c r="H31" s="19">
        <v>28658150</v>
      </c>
      <c r="I31">
        <v>19276317</v>
      </c>
      <c r="J31">
        <v>18287861</v>
      </c>
    </row>
    <row r="32" spans="6:12">
      <c r="F32" t="s">
        <v>401</v>
      </c>
      <c r="G32" s="19">
        <v>56605407</v>
      </c>
      <c r="H32" s="19">
        <v>62632529</v>
      </c>
      <c r="I32">
        <v>109304877</v>
      </c>
      <c r="J32">
        <v>107932448</v>
      </c>
    </row>
    <row r="34" spans="6:10">
      <c r="G34">
        <v>2019</v>
      </c>
      <c r="H34">
        <v>2020</v>
      </c>
      <c r="I34">
        <v>2021</v>
      </c>
      <c r="J34">
        <v>2022</v>
      </c>
    </row>
    <row r="35" spans="6:10">
      <c r="F35" t="s">
        <v>402</v>
      </c>
      <c r="G35">
        <f>G29/G25</f>
        <v>1566.7688059625818</v>
      </c>
      <c r="H35">
        <f>H29/H25</f>
        <v>1401.9989072391761</v>
      </c>
      <c r="I35">
        <f>I29/I25</f>
        <v>1713.0003818311989</v>
      </c>
      <c r="J35">
        <f>J29/J25</f>
        <v>1593.7658876653727</v>
      </c>
    </row>
    <row r="36" spans="6:10">
      <c r="F36" t="s">
        <v>403</v>
      </c>
      <c r="G36">
        <f>G30/G25</f>
        <v>203.99440855853572</v>
      </c>
      <c r="H36">
        <f>H30/H25</f>
        <v>184.27544311451405</v>
      </c>
      <c r="I36">
        <f>I30/I25</f>
        <v>158.09512723287284</v>
      </c>
      <c r="J36">
        <f>J30/J25</f>
        <v>176.36224946526181</v>
      </c>
    </row>
    <row r="37" spans="6:10">
      <c r="F37" t="s">
        <v>404</v>
      </c>
      <c r="G37">
        <f>G31/G25</f>
        <v>50.437898899761699</v>
      </c>
      <c r="H37">
        <f>H31/H25</f>
        <v>52.194172670780304</v>
      </c>
      <c r="I37">
        <f>I31/I25</f>
        <v>34.075459390661045</v>
      </c>
      <c r="J37">
        <f>J31/J25</f>
        <v>36.21932385328369</v>
      </c>
    </row>
    <row r="38" spans="6:10">
      <c r="F38" t="s">
        <v>405</v>
      </c>
      <c r="G38">
        <f>G32/G25</f>
        <v>114.80080515134614</v>
      </c>
      <c r="H38">
        <f>H32/H25</f>
        <v>114.0706233107739</v>
      </c>
      <c r="I38">
        <f>I32/I25</f>
        <v>193.22227878980723</v>
      </c>
      <c r="J38">
        <f>J32/J25</f>
        <v>213.76148300720905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I10"/>
  <sheetViews>
    <sheetView tabSelected="1" topLeftCell="A91" workbookViewId="0">
      <selection activeCell="R109" sqref="R109"/>
    </sheetView>
  </sheetViews>
  <sheetFormatPr defaultRowHeight="14.25"/>
  <sheetData>
    <row r="1" spans="1: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1</v>
      </c>
      <c r="AI1" t="s">
        <v>3</v>
      </c>
    </row>
    <row r="2" spans="1:35">
      <c r="A2">
        <v>2014</v>
      </c>
      <c r="B2" s="9">
        <v>10.4</v>
      </c>
      <c r="C2" s="9">
        <v>9.0299999999999994</v>
      </c>
      <c r="D2" s="10">
        <v>0.71</v>
      </c>
      <c r="E2" s="10">
        <v>-0.02</v>
      </c>
      <c r="T2" s="11">
        <v>1.85</v>
      </c>
      <c r="U2" s="11">
        <v>4.67</v>
      </c>
      <c r="V2" s="11">
        <v>3.98</v>
      </c>
      <c r="W2" s="11">
        <v>4.3499999999999996</v>
      </c>
      <c r="X2" s="11">
        <v>0.01</v>
      </c>
      <c r="Y2" s="11">
        <v>0.78</v>
      </c>
      <c r="Z2" s="11">
        <v>0.01</v>
      </c>
      <c r="AA2" s="11">
        <v>0.77</v>
      </c>
      <c r="AB2" s="11">
        <v>0</v>
      </c>
      <c r="AC2" s="12">
        <v>2.77</v>
      </c>
      <c r="AD2" s="12">
        <v>0</v>
      </c>
      <c r="AE2" s="12">
        <v>0.6</v>
      </c>
      <c r="AF2" s="12">
        <v>0.95</v>
      </c>
      <c r="AG2" s="12">
        <v>0.96</v>
      </c>
      <c r="AH2" s="9">
        <v>10.4</v>
      </c>
      <c r="AI2" s="9">
        <v>0.71</v>
      </c>
    </row>
    <row r="3" spans="1:35">
      <c r="A3">
        <v>2015</v>
      </c>
      <c r="B3" s="9">
        <v>10.34</v>
      </c>
      <c r="C3" s="9">
        <v>9.0500000000000007</v>
      </c>
      <c r="D3" s="10">
        <v>0.83</v>
      </c>
      <c r="E3" s="10">
        <v>0.77</v>
      </c>
      <c r="F3" s="13">
        <v>0.77</v>
      </c>
      <c r="G3" s="13">
        <v>-0.12</v>
      </c>
      <c r="H3" s="13">
        <v>0.08</v>
      </c>
      <c r="T3" s="11">
        <v>2.5299999999999998</v>
      </c>
      <c r="U3" s="11">
        <v>3.75</v>
      </c>
      <c r="V3" s="11">
        <v>5.15</v>
      </c>
      <c r="W3" s="11">
        <v>4.08</v>
      </c>
      <c r="X3" s="11">
        <v>0.03</v>
      </c>
      <c r="Y3" s="11">
        <v>0.78</v>
      </c>
      <c r="Z3" s="11">
        <v>0.01</v>
      </c>
      <c r="AA3" s="11">
        <v>0.75</v>
      </c>
      <c r="AB3" s="11">
        <v>0.01</v>
      </c>
      <c r="AC3" s="12">
        <v>2.83</v>
      </c>
      <c r="AD3" s="12">
        <v>0.09</v>
      </c>
      <c r="AE3" s="12">
        <v>0.43</v>
      </c>
      <c r="AF3" s="12">
        <v>1.0900000000000001</v>
      </c>
      <c r="AG3" s="12">
        <v>0.96</v>
      </c>
      <c r="AH3" s="9">
        <v>10.34</v>
      </c>
      <c r="AI3" s="9">
        <v>0.83</v>
      </c>
    </row>
    <row r="4" spans="1:35">
      <c r="A4">
        <v>2016</v>
      </c>
      <c r="B4" s="9">
        <v>9.67</v>
      </c>
      <c r="C4" s="9">
        <v>7.82</v>
      </c>
      <c r="D4" s="10">
        <v>1.02</v>
      </c>
      <c r="E4" s="10">
        <v>0.1</v>
      </c>
      <c r="F4" s="13">
        <v>0.1</v>
      </c>
      <c r="G4" s="13">
        <v>-0.22</v>
      </c>
      <c r="H4" s="13">
        <v>0.37</v>
      </c>
      <c r="T4" s="11">
        <v>2.83</v>
      </c>
      <c r="U4" s="11">
        <v>2.5099999999999998</v>
      </c>
      <c r="V4" s="11">
        <v>6.5</v>
      </c>
      <c r="W4" s="11">
        <v>2.96</v>
      </c>
      <c r="X4" s="11">
        <v>0</v>
      </c>
      <c r="Y4" s="11">
        <v>1.37</v>
      </c>
      <c r="Z4" s="11">
        <v>0.01</v>
      </c>
      <c r="AA4" s="11">
        <v>0.53</v>
      </c>
      <c r="AB4" s="11">
        <v>0.01</v>
      </c>
      <c r="AC4" s="12">
        <v>3.33</v>
      </c>
      <c r="AD4" s="12">
        <v>0.1</v>
      </c>
      <c r="AE4" s="12">
        <v>0.48</v>
      </c>
      <c r="AF4" s="12">
        <v>0.33</v>
      </c>
      <c r="AG4" s="12">
        <v>0.75</v>
      </c>
      <c r="AH4" s="9">
        <v>9.67</v>
      </c>
      <c r="AI4" s="9">
        <v>1.02</v>
      </c>
    </row>
    <row r="5" spans="1:35">
      <c r="A5">
        <v>2017</v>
      </c>
      <c r="B5" s="9">
        <v>8.73</v>
      </c>
      <c r="C5" s="9">
        <v>7.73</v>
      </c>
      <c r="D5" s="10">
        <v>0.4</v>
      </c>
      <c r="E5" s="10">
        <v>-0.76</v>
      </c>
      <c r="F5" s="13">
        <v>-0.76</v>
      </c>
      <c r="G5" s="13">
        <v>7.0000000000000007E-2</v>
      </c>
      <c r="H5" s="13">
        <v>0.28000000000000003</v>
      </c>
      <c r="I5" s="14">
        <v>83.14</v>
      </c>
      <c r="J5" s="14">
        <v>0.84</v>
      </c>
      <c r="K5" s="14">
        <v>7.77</v>
      </c>
      <c r="L5" s="14">
        <v>12.64</v>
      </c>
      <c r="M5" s="14">
        <v>0</v>
      </c>
      <c r="N5" s="14">
        <v>-4.4000000000000004</v>
      </c>
      <c r="O5" s="15">
        <v>16.850000000000001</v>
      </c>
      <c r="P5" s="16">
        <v>0.43</v>
      </c>
      <c r="Q5" s="16">
        <v>1.3</v>
      </c>
      <c r="R5" s="16">
        <v>2.2799999999999998</v>
      </c>
      <c r="S5" s="16">
        <v>3.05</v>
      </c>
      <c r="T5" s="11">
        <v>2.35</v>
      </c>
      <c r="U5" s="11">
        <v>3.84</v>
      </c>
      <c r="V5" s="11">
        <v>6.84</v>
      </c>
      <c r="W5" s="11">
        <v>2.75</v>
      </c>
      <c r="X5" s="11">
        <v>0</v>
      </c>
      <c r="Y5" s="11">
        <v>1.42</v>
      </c>
      <c r="Z5" s="11">
        <v>0.01</v>
      </c>
      <c r="AA5" s="11">
        <v>0.52</v>
      </c>
      <c r="AB5" s="11">
        <v>0.01</v>
      </c>
      <c r="AC5" s="12">
        <v>4.2</v>
      </c>
      <c r="AD5" s="12">
        <v>0.02</v>
      </c>
      <c r="AE5" s="12">
        <v>0.55000000000000004</v>
      </c>
      <c r="AF5" s="12">
        <v>0.73</v>
      </c>
      <c r="AG5" s="12">
        <v>1.1100000000000001</v>
      </c>
      <c r="AH5" s="9">
        <v>8.73</v>
      </c>
      <c r="AI5" s="9">
        <v>0.4</v>
      </c>
    </row>
    <row r="6" spans="1:35">
      <c r="A6">
        <v>2018</v>
      </c>
      <c r="B6" s="9">
        <v>12.26</v>
      </c>
      <c r="C6" s="9">
        <v>9.31</v>
      </c>
      <c r="D6" s="10">
        <v>1.02</v>
      </c>
      <c r="E6" s="10">
        <v>0.56999999999999995</v>
      </c>
      <c r="F6" s="13">
        <v>0.56999999999999995</v>
      </c>
      <c r="G6" s="13">
        <v>-0.12</v>
      </c>
      <c r="H6" s="13">
        <v>-0.19</v>
      </c>
      <c r="I6" s="14">
        <v>79.59</v>
      </c>
      <c r="J6" s="14">
        <v>0.52</v>
      </c>
      <c r="K6" s="14">
        <v>7.6</v>
      </c>
      <c r="L6" s="14">
        <v>8.23</v>
      </c>
      <c r="M6" s="14">
        <v>3.45</v>
      </c>
      <c r="N6" s="14">
        <v>0.59</v>
      </c>
      <c r="O6" s="15">
        <v>20.399999999999999</v>
      </c>
      <c r="P6" s="16">
        <v>0.56000000000000005</v>
      </c>
      <c r="Q6" s="16">
        <v>1.74</v>
      </c>
      <c r="R6" s="16">
        <v>2.2999999999999998</v>
      </c>
      <c r="S6" s="16">
        <v>4.5999999999999996</v>
      </c>
      <c r="T6" s="11">
        <v>2.71</v>
      </c>
      <c r="U6" s="11">
        <v>4.63</v>
      </c>
      <c r="V6" s="11">
        <v>7.21</v>
      </c>
      <c r="W6" s="11">
        <v>2.57</v>
      </c>
      <c r="X6" s="11">
        <v>0</v>
      </c>
      <c r="Y6" s="11">
        <v>1.81</v>
      </c>
      <c r="Z6" s="11">
        <v>0.01</v>
      </c>
      <c r="AA6" s="11">
        <v>0.52</v>
      </c>
      <c r="AB6" s="11">
        <v>0</v>
      </c>
      <c r="AC6" s="12">
        <v>5.88</v>
      </c>
      <c r="AD6" s="12">
        <v>0.09</v>
      </c>
      <c r="AE6" s="12">
        <v>0.66</v>
      </c>
      <c r="AF6" s="12">
        <v>0.8</v>
      </c>
      <c r="AG6" s="12">
        <v>0.59</v>
      </c>
      <c r="AH6" s="9">
        <v>12.26</v>
      </c>
      <c r="AI6" s="9">
        <v>1.02</v>
      </c>
    </row>
    <row r="7" spans="1:35">
      <c r="A7">
        <v>2019</v>
      </c>
      <c r="B7" s="9">
        <v>12.65</v>
      </c>
      <c r="C7" s="9">
        <v>10.25</v>
      </c>
      <c r="D7" s="10">
        <v>1.35</v>
      </c>
      <c r="E7" s="10">
        <v>-0.78</v>
      </c>
      <c r="F7" s="13">
        <v>-0.78</v>
      </c>
      <c r="G7" s="13">
        <v>0.87</v>
      </c>
      <c r="H7" s="13">
        <v>-0.22</v>
      </c>
      <c r="I7" s="14">
        <v>75.900000000000006</v>
      </c>
      <c r="J7" s="14">
        <v>0.76</v>
      </c>
      <c r="K7" s="14">
        <v>9.99</v>
      </c>
      <c r="L7" s="14">
        <v>8.1</v>
      </c>
      <c r="M7" s="14">
        <v>3.53</v>
      </c>
      <c r="N7" s="14">
        <v>1.69</v>
      </c>
      <c r="O7" s="15">
        <v>24.09</v>
      </c>
      <c r="P7" s="16">
        <v>0.54</v>
      </c>
      <c r="Q7" s="16">
        <v>1.7</v>
      </c>
      <c r="R7" s="16">
        <v>2.27</v>
      </c>
      <c r="S7" s="16">
        <v>5.09</v>
      </c>
      <c r="T7" s="11">
        <v>2.63</v>
      </c>
      <c r="U7" s="11">
        <v>3.8</v>
      </c>
      <c r="V7" s="11">
        <v>7.6</v>
      </c>
      <c r="W7" s="11">
        <v>2.39</v>
      </c>
      <c r="X7" s="11">
        <v>0.01</v>
      </c>
      <c r="Y7" s="11">
        <v>0</v>
      </c>
      <c r="Z7" s="11">
        <v>0.01</v>
      </c>
      <c r="AA7" s="11">
        <v>0.5</v>
      </c>
      <c r="AB7" s="11">
        <v>0</v>
      </c>
      <c r="AC7" s="12">
        <v>4.75</v>
      </c>
      <c r="AD7" s="12">
        <v>0.02</v>
      </c>
      <c r="AE7" s="12">
        <v>1.03</v>
      </c>
      <c r="AF7" s="12">
        <v>2.09</v>
      </c>
      <c r="AG7" s="12">
        <v>0.78</v>
      </c>
      <c r="AH7" s="9">
        <v>12.65</v>
      </c>
      <c r="AI7" s="9">
        <v>1.35</v>
      </c>
    </row>
    <row r="8" spans="1:35">
      <c r="A8">
        <v>2020</v>
      </c>
      <c r="B8" s="9">
        <v>11.66</v>
      </c>
      <c r="C8" s="9">
        <v>10.4</v>
      </c>
      <c r="D8" s="10">
        <v>1.04</v>
      </c>
      <c r="E8" s="10">
        <v>-0.15</v>
      </c>
      <c r="F8" s="13">
        <v>-0.15</v>
      </c>
      <c r="G8" s="13">
        <v>-1.05</v>
      </c>
      <c r="H8" s="13">
        <v>-0.04</v>
      </c>
      <c r="I8" s="14">
        <v>78.28</v>
      </c>
      <c r="J8" s="14">
        <v>0.65</v>
      </c>
      <c r="K8" s="14">
        <v>7.89</v>
      </c>
      <c r="L8" s="14">
        <v>8.14</v>
      </c>
      <c r="M8" s="14">
        <v>4.0999999999999996</v>
      </c>
      <c r="N8" s="14">
        <v>0.91</v>
      </c>
      <c r="O8" s="15">
        <v>21.71</v>
      </c>
      <c r="P8" s="16">
        <v>0.47</v>
      </c>
      <c r="Q8" s="16">
        <v>1.6</v>
      </c>
      <c r="R8" s="16">
        <v>2.2599999999999998</v>
      </c>
      <c r="S8" s="16">
        <v>5.0599999999999996</v>
      </c>
      <c r="T8" s="11">
        <v>1.34</v>
      </c>
      <c r="U8" s="11">
        <v>4.26</v>
      </c>
      <c r="V8" s="11">
        <v>6.98</v>
      </c>
      <c r="W8" s="11">
        <v>2.21</v>
      </c>
      <c r="X8" s="11">
        <v>0</v>
      </c>
      <c r="Y8" s="11">
        <v>0</v>
      </c>
      <c r="Z8" s="11">
        <v>0.01</v>
      </c>
      <c r="AA8" s="11">
        <v>0.49</v>
      </c>
      <c r="AB8" s="11">
        <v>0</v>
      </c>
      <c r="AC8" s="12">
        <v>5.0199999999999996</v>
      </c>
      <c r="AD8" s="12">
        <v>7.0000000000000007E-2</v>
      </c>
      <c r="AE8" s="12">
        <v>1.01</v>
      </c>
      <c r="AF8" s="12">
        <v>1.53</v>
      </c>
      <c r="AG8" s="12">
        <v>0.28000000000000003</v>
      </c>
      <c r="AH8" s="9">
        <v>11.66</v>
      </c>
      <c r="AI8" s="9">
        <v>1.04</v>
      </c>
    </row>
    <row r="9" spans="1:35">
      <c r="A9">
        <v>2021</v>
      </c>
      <c r="B9" s="9">
        <v>15.57</v>
      </c>
      <c r="C9" s="9">
        <v>12.54</v>
      </c>
      <c r="D9" s="10">
        <v>1.2</v>
      </c>
      <c r="E9" s="10">
        <v>1.41</v>
      </c>
      <c r="F9" s="13">
        <v>1.41</v>
      </c>
      <c r="G9" s="13">
        <v>0.06</v>
      </c>
      <c r="H9" s="13">
        <v>0.39</v>
      </c>
      <c r="I9" s="14">
        <v>81.58</v>
      </c>
      <c r="J9" s="14">
        <v>0.57999999999999996</v>
      </c>
      <c r="K9" s="14">
        <v>4.78</v>
      </c>
      <c r="L9" s="14">
        <v>7.77</v>
      </c>
      <c r="M9" s="14">
        <v>3.46</v>
      </c>
      <c r="N9" s="14">
        <v>1.79</v>
      </c>
      <c r="O9" s="15">
        <v>18.41</v>
      </c>
      <c r="P9" s="16">
        <v>0.56999999999999995</v>
      </c>
      <c r="Q9" s="16">
        <v>1.91</v>
      </c>
      <c r="R9" s="16">
        <v>2.81</v>
      </c>
      <c r="S9" s="16">
        <v>7.21</v>
      </c>
      <c r="T9" s="11">
        <v>3.1</v>
      </c>
      <c r="U9" s="11">
        <v>4.76</v>
      </c>
      <c r="V9" s="11">
        <v>9.27</v>
      </c>
      <c r="W9" s="11">
        <v>2.1</v>
      </c>
      <c r="X9" s="11">
        <v>0.08</v>
      </c>
      <c r="Y9" s="11">
        <v>0</v>
      </c>
      <c r="Z9" s="11">
        <v>0.01</v>
      </c>
      <c r="AA9" s="11">
        <v>0.5</v>
      </c>
      <c r="AB9" s="11">
        <v>0.02</v>
      </c>
      <c r="AC9" s="12">
        <v>6.09</v>
      </c>
      <c r="AD9" s="12">
        <v>0.31</v>
      </c>
      <c r="AE9" s="12">
        <v>1.34</v>
      </c>
      <c r="AF9" s="12">
        <v>1.8</v>
      </c>
      <c r="AG9" s="12">
        <v>0</v>
      </c>
      <c r="AH9" s="9">
        <v>15.57</v>
      </c>
      <c r="AI9" s="9">
        <v>1.2</v>
      </c>
    </row>
    <row r="10" spans="1:35">
      <c r="A10">
        <v>2022</v>
      </c>
      <c r="B10" s="9">
        <v>15</v>
      </c>
      <c r="C10" s="9">
        <v>14.1</v>
      </c>
      <c r="D10" s="10">
        <v>1.71</v>
      </c>
      <c r="E10" s="10">
        <v>-0.1</v>
      </c>
      <c r="F10" s="13">
        <v>-0.1</v>
      </c>
      <c r="G10" s="13">
        <v>-1.03</v>
      </c>
      <c r="H10" s="13">
        <v>1.1200000000000001</v>
      </c>
      <c r="I10" s="14">
        <v>79.64</v>
      </c>
      <c r="J10" s="14">
        <v>0.62</v>
      </c>
      <c r="K10" s="14">
        <v>4.53</v>
      </c>
      <c r="L10" s="14">
        <v>8.64</v>
      </c>
      <c r="M10" s="14">
        <v>4.25</v>
      </c>
      <c r="N10" s="14">
        <v>2.29</v>
      </c>
      <c r="O10" s="15">
        <v>20.350000000000001</v>
      </c>
      <c r="P10" s="16">
        <v>0.5</v>
      </c>
      <c r="Q10" s="16">
        <v>1.67</v>
      </c>
      <c r="R10" s="16">
        <v>2.4500000000000002</v>
      </c>
      <c r="S10" s="16">
        <v>7</v>
      </c>
      <c r="T10" s="11">
        <v>3.12</v>
      </c>
      <c r="U10" s="11">
        <v>4.95</v>
      </c>
      <c r="V10" s="11">
        <v>8.59</v>
      </c>
      <c r="W10" s="11">
        <v>2.17</v>
      </c>
      <c r="X10" s="11">
        <v>0.09</v>
      </c>
      <c r="Y10" s="11">
        <v>0</v>
      </c>
      <c r="Z10" s="11">
        <v>0.01</v>
      </c>
      <c r="AA10" s="11">
        <v>0.48</v>
      </c>
      <c r="AB10" s="11">
        <v>0</v>
      </c>
      <c r="AC10" s="12">
        <v>7.07</v>
      </c>
      <c r="AD10" s="12">
        <v>0.15</v>
      </c>
      <c r="AE10" s="12">
        <v>1.28</v>
      </c>
      <c r="AF10" s="12">
        <v>1.31</v>
      </c>
      <c r="AG10" s="12">
        <v>0</v>
      </c>
      <c r="AH10" s="9">
        <v>15</v>
      </c>
      <c r="AI10" s="9">
        <v>1.71</v>
      </c>
    </row>
  </sheetData>
  <phoneticPr fontId="1" type="noConversion"/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369"/>
  <sheetViews>
    <sheetView workbookViewId="0">
      <pane xSplit="1" ySplit="7" topLeftCell="B8" activePane="bottomRight" state="frozen"/>
      <selection activeCell="R51" sqref="R51"/>
      <selection pane="topRight" activeCell="R51" sqref="R51"/>
      <selection pane="bottomLeft" activeCell="R51" sqref="R51"/>
      <selection pane="bottomRight" activeCell="R51" sqref="R51"/>
    </sheetView>
  </sheetViews>
  <sheetFormatPr defaultRowHeight="14.25"/>
  <cols>
    <col min="1" max="1" width="55.5" style="17" bestFit="1" customWidth="1"/>
    <col min="2" max="2" width="15.875" style="17" bestFit="1" customWidth="1"/>
    <col min="3" max="10" width="10.25" style="17" bestFit="1" customWidth="1"/>
  </cols>
  <sheetData>
    <row r="1" spans="1:10">
      <c r="A1" s="1" t="s">
        <v>33</v>
      </c>
      <c r="B1" s="5" t="s">
        <v>34</v>
      </c>
    </row>
    <row r="2" spans="1:10">
      <c r="A2" s="1" t="s">
        <v>35</v>
      </c>
      <c r="B2" s="3" t="s">
        <v>36</v>
      </c>
    </row>
    <row r="3" spans="1:10">
      <c r="A3" s="1" t="s">
        <v>37</v>
      </c>
      <c r="B3" s="3" t="s">
        <v>38</v>
      </c>
    </row>
    <row r="4" spans="1:10">
      <c r="A4" s="1" t="s">
        <v>39</v>
      </c>
      <c r="B4" s="3" t="s">
        <v>40</v>
      </c>
    </row>
    <row r="5" spans="1:10">
      <c r="A5" s="1" t="s">
        <v>41</v>
      </c>
      <c r="B5" s="6">
        <v>42004</v>
      </c>
      <c r="C5" s="6">
        <v>42369</v>
      </c>
      <c r="D5" s="6">
        <v>42735</v>
      </c>
      <c r="E5" s="6">
        <v>43100</v>
      </c>
      <c r="F5" s="6">
        <v>43465</v>
      </c>
      <c r="G5" s="6">
        <v>43830</v>
      </c>
      <c r="H5" s="6">
        <v>44196</v>
      </c>
      <c r="I5" s="6">
        <v>44561</v>
      </c>
      <c r="J5" s="6">
        <v>44926</v>
      </c>
    </row>
    <row r="6" spans="1:10">
      <c r="A6" s="1" t="s">
        <v>42</v>
      </c>
      <c r="B6" s="3" t="s">
        <v>43</v>
      </c>
      <c r="C6" s="3" t="s">
        <v>43</v>
      </c>
      <c r="D6" s="3" t="s">
        <v>43</v>
      </c>
      <c r="E6" s="3" t="s">
        <v>43</v>
      </c>
      <c r="F6" s="3" t="s">
        <v>43</v>
      </c>
      <c r="G6" s="3" t="s">
        <v>43</v>
      </c>
      <c r="H6" s="3" t="s">
        <v>43</v>
      </c>
      <c r="I6" s="3" t="s">
        <v>43</v>
      </c>
      <c r="J6" s="3" t="s">
        <v>43</v>
      </c>
    </row>
    <row r="7" spans="1:10">
      <c r="A7" s="1" t="s">
        <v>44</v>
      </c>
      <c r="B7" s="3" t="s">
        <v>45</v>
      </c>
      <c r="C7" s="3" t="s">
        <v>45</v>
      </c>
      <c r="D7" s="3" t="s">
        <v>45</v>
      </c>
      <c r="E7" s="3" t="s">
        <v>45</v>
      </c>
      <c r="F7" s="3" t="s">
        <v>45</v>
      </c>
      <c r="G7" s="3" t="s">
        <v>45</v>
      </c>
      <c r="H7" s="3" t="s">
        <v>45</v>
      </c>
      <c r="I7" s="3" t="s">
        <v>45</v>
      </c>
      <c r="J7" s="3" t="s">
        <v>45</v>
      </c>
    </row>
    <row r="9" spans="1:10">
      <c r="B9" s="7"/>
      <c r="C9" s="7"/>
      <c r="D9" s="7"/>
      <c r="E9" s="7"/>
      <c r="F9" s="7"/>
      <c r="G9" s="7"/>
      <c r="H9" s="7"/>
      <c r="I9" s="7"/>
      <c r="J9" s="7"/>
    </row>
    <row r="10" spans="1:10">
      <c r="A10" s="2" t="s">
        <v>46</v>
      </c>
      <c r="B10" s="7"/>
      <c r="C10" s="7"/>
      <c r="D10" s="7"/>
      <c r="E10" s="7"/>
      <c r="F10" s="7"/>
      <c r="G10" s="7"/>
      <c r="H10" s="7"/>
      <c r="I10" s="7"/>
      <c r="J10" s="7"/>
    </row>
    <row r="11" spans="1:10">
      <c r="A11" s="3" t="s">
        <v>47</v>
      </c>
      <c r="B11" s="7">
        <v>1040666387.71</v>
      </c>
      <c r="C11" s="7">
        <v>1034900287.1799999</v>
      </c>
      <c r="D11" s="7">
        <v>967144616.79999995</v>
      </c>
      <c r="E11" s="7">
        <v>873853363.75999999</v>
      </c>
      <c r="F11" s="7">
        <v>1226310462.97</v>
      </c>
      <c r="G11" s="7">
        <v>1265879384.0999999</v>
      </c>
      <c r="H11" s="7">
        <v>1166857141.3199999</v>
      </c>
      <c r="I11" s="7">
        <v>1557541050.1099999</v>
      </c>
      <c r="J11" s="7">
        <v>1500050379.53</v>
      </c>
    </row>
    <row r="12" spans="1:10">
      <c r="A12" s="4" t="s">
        <v>48</v>
      </c>
      <c r="B12" s="7">
        <v>1040666387.71</v>
      </c>
      <c r="C12" s="7">
        <v>1034900287.1799999</v>
      </c>
      <c r="D12" s="7">
        <v>967144616.79999995</v>
      </c>
      <c r="E12" s="7">
        <v>873853363.75999999</v>
      </c>
      <c r="F12" s="7">
        <v>1226310462.97</v>
      </c>
      <c r="G12" s="7">
        <v>1265879384.0999999</v>
      </c>
      <c r="H12" s="7">
        <v>1166857141.3199999</v>
      </c>
      <c r="I12" s="7">
        <v>1557541050.1099999</v>
      </c>
      <c r="J12" s="7">
        <v>1500050379.53</v>
      </c>
    </row>
    <row r="13" spans="1:10">
      <c r="A13" s="4" t="s">
        <v>49</v>
      </c>
      <c r="B13" s="7">
        <v>0</v>
      </c>
      <c r="C13" s="7">
        <v>0</v>
      </c>
      <c r="D13" s="7">
        <v>0</v>
      </c>
      <c r="E13" s="7">
        <v>0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</row>
    <row r="14" spans="1:10">
      <c r="A14" s="4" t="s">
        <v>50</v>
      </c>
      <c r="B14" s="7">
        <v>0</v>
      </c>
      <c r="C14" s="7">
        <v>0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</row>
    <row r="15" spans="1:10">
      <c r="A15" s="4" t="s">
        <v>51</v>
      </c>
      <c r="B15" s="7">
        <v>0</v>
      </c>
      <c r="C15" s="7">
        <v>0</v>
      </c>
      <c r="D15" s="7">
        <v>0</v>
      </c>
      <c r="E15" s="7">
        <v>0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</row>
    <row r="16" spans="1:10">
      <c r="A16" s="4" t="s">
        <v>52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</row>
    <row r="17" spans="1:10">
      <c r="A17" s="4" t="s">
        <v>53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</row>
    <row r="18" spans="1:10">
      <c r="A18" s="3" t="s">
        <v>54</v>
      </c>
      <c r="B18" s="7">
        <v>1029916467.5700001</v>
      </c>
      <c r="C18" s="7">
        <v>1019475461.1</v>
      </c>
      <c r="D18" s="7">
        <v>967613465.61000001</v>
      </c>
      <c r="E18" s="7">
        <v>926514134.21000004</v>
      </c>
      <c r="F18" s="7">
        <v>1238306311.5599999</v>
      </c>
      <c r="G18" s="7">
        <v>1251941095.9200001</v>
      </c>
      <c r="H18" s="7">
        <v>1165831534.8800001</v>
      </c>
      <c r="I18" s="7">
        <v>1540025100.0999999</v>
      </c>
      <c r="J18" s="7">
        <v>1470505679.3399999</v>
      </c>
    </row>
    <row r="19" spans="1:10">
      <c r="A19" s="4" t="s">
        <v>55</v>
      </c>
      <c r="B19" s="7">
        <v>790767307.71000004</v>
      </c>
      <c r="C19" s="7">
        <v>785676765.37</v>
      </c>
      <c r="D19" s="7">
        <v>760064710.25999999</v>
      </c>
      <c r="E19" s="7">
        <v>726570111.66999996</v>
      </c>
      <c r="F19" s="7">
        <v>976033223.91999996</v>
      </c>
      <c r="G19" s="7">
        <v>960806789.96000004</v>
      </c>
      <c r="H19" s="7">
        <v>913467209.63999999</v>
      </c>
      <c r="I19" s="7">
        <v>1270794805.76</v>
      </c>
      <c r="J19" s="7">
        <v>1194735339.3599999</v>
      </c>
    </row>
    <row r="20" spans="1:10">
      <c r="A20" s="4" t="s">
        <v>56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</row>
    <row r="21" spans="1:10">
      <c r="A21" s="4" t="s">
        <v>57</v>
      </c>
      <c r="B21" s="7">
        <v>0</v>
      </c>
      <c r="C21" s="7">
        <v>0</v>
      </c>
      <c r="D21" s="7">
        <v>0</v>
      </c>
      <c r="E21" s="7">
        <v>0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</row>
    <row r="22" spans="1:10">
      <c r="A22" s="4" t="s">
        <v>58</v>
      </c>
      <c r="B22" s="7">
        <v>4424148.4800000004</v>
      </c>
      <c r="C22" s="7">
        <v>8966273.6600000001</v>
      </c>
      <c r="D22" s="7">
        <v>8626508.5299999993</v>
      </c>
      <c r="E22" s="7">
        <v>7351550.4400000004</v>
      </c>
      <c r="F22" s="7">
        <v>6401085.6600000001</v>
      </c>
      <c r="G22" s="7">
        <v>9725407.1300000008</v>
      </c>
      <c r="H22" s="7">
        <v>7696180.7800000003</v>
      </c>
      <c r="I22" s="7">
        <v>9107403.3300000001</v>
      </c>
      <c r="J22" s="7">
        <v>9341990.8699999992</v>
      </c>
    </row>
    <row r="23" spans="1:10">
      <c r="A23" s="4" t="s">
        <v>59</v>
      </c>
      <c r="B23" s="7">
        <v>76276267.510000005</v>
      </c>
      <c r="C23" s="7">
        <v>79236544.129999995</v>
      </c>
      <c r="D23" s="7">
        <v>66759870.840000004</v>
      </c>
      <c r="E23" s="7">
        <v>67924397.079999998</v>
      </c>
      <c r="F23" s="7">
        <v>93258642.859999999</v>
      </c>
      <c r="G23" s="7">
        <v>126584189.19</v>
      </c>
      <c r="H23" s="7">
        <v>92093234.329999998</v>
      </c>
      <c r="I23" s="7">
        <v>74570627.620000005</v>
      </c>
      <c r="J23" s="7">
        <v>68009712.299999997</v>
      </c>
    </row>
    <row r="24" spans="1:10">
      <c r="A24" s="4" t="s">
        <v>60</v>
      </c>
      <c r="B24" s="7">
        <v>127074502.3</v>
      </c>
      <c r="C24" s="7">
        <v>122122809.08</v>
      </c>
      <c r="D24" s="7">
        <v>116872182.75</v>
      </c>
      <c r="E24" s="7">
        <v>110502996.25</v>
      </c>
      <c r="F24" s="7">
        <v>100959787.59</v>
      </c>
      <c r="G24" s="7">
        <v>102588258.19</v>
      </c>
      <c r="H24" s="7">
        <v>95036088.090000004</v>
      </c>
      <c r="I24" s="7">
        <v>121129163.5</v>
      </c>
      <c r="J24" s="7">
        <v>129713977.94</v>
      </c>
    </row>
    <row r="25" spans="1:10">
      <c r="A25" s="4" t="s">
        <v>61</v>
      </c>
      <c r="B25" s="7">
        <v>0</v>
      </c>
      <c r="C25" s="7">
        <v>0</v>
      </c>
      <c r="D25" s="7">
        <v>0</v>
      </c>
      <c r="E25" s="7">
        <v>0</v>
      </c>
      <c r="F25" s="7">
        <v>42316562.369999997</v>
      </c>
      <c r="G25" s="7">
        <v>44710633.899999999</v>
      </c>
      <c r="H25" s="7">
        <v>47865227.090000004</v>
      </c>
      <c r="I25" s="7">
        <v>53971499.530000001</v>
      </c>
      <c r="J25" s="7">
        <v>63873723.990000002</v>
      </c>
    </row>
    <row r="26" spans="1:10">
      <c r="A26" s="4" t="s">
        <v>62</v>
      </c>
      <c r="B26" s="7">
        <v>8990142.8900000006</v>
      </c>
      <c r="C26" s="7">
        <v>1973390.01</v>
      </c>
      <c r="D26" s="7">
        <v>-1706170.05</v>
      </c>
      <c r="E26" s="7">
        <v>6788261.3200000003</v>
      </c>
      <c r="F26" s="7">
        <v>2489762.2200000002</v>
      </c>
      <c r="G26" s="7">
        <v>7525817.5499999998</v>
      </c>
      <c r="H26" s="7">
        <v>9673594.9499999993</v>
      </c>
      <c r="I26" s="7">
        <v>10451600.359999999</v>
      </c>
      <c r="J26" s="7">
        <v>4830934.88</v>
      </c>
    </row>
    <row r="27" spans="1:10">
      <c r="A27" s="4" t="s">
        <v>63</v>
      </c>
      <c r="B27" s="7">
        <v>0</v>
      </c>
      <c r="C27" s="7">
        <v>0</v>
      </c>
      <c r="D27" s="7">
        <v>0</v>
      </c>
      <c r="E27" s="7">
        <v>0</v>
      </c>
      <c r="F27" s="7">
        <v>3552691.94</v>
      </c>
      <c r="G27" s="7">
        <v>7724092.6600000001</v>
      </c>
      <c r="H27" s="7">
        <v>7883638.6799999997</v>
      </c>
      <c r="I27" s="7">
        <v>8492675.9000000004</v>
      </c>
      <c r="J27" s="7">
        <v>7277571.5700000003</v>
      </c>
    </row>
    <row r="28" spans="1:10">
      <c r="A28" s="4" t="s">
        <v>64</v>
      </c>
      <c r="B28" s="7">
        <v>0</v>
      </c>
      <c r="C28" s="7">
        <v>0</v>
      </c>
      <c r="D28" s="7">
        <v>0</v>
      </c>
      <c r="E28" s="7">
        <v>0</v>
      </c>
      <c r="F28" s="7">
        <v>828687.85</v>
      </c>
      <c r="G28" s="7">
        <v>1361190.78</v>
      </c>
      <c r="H28" s="7">
        <v>1665824.04</v>
      </c>
      <c r="I28" s="7">
        <v>1868833.41</v>
      </c>
      <c r="J28" s="7">
        <v>1357877.54</v>
      </c>
    </row>
    <row r="29" spans="1:10">
      <c r="A29" s="4" t="s">
        <v>65</v>
      </c>
      <c r="B29" s="7">
        <v>22384098.68</v>
      </c>
      <c r="C29" s="7">
        <v>21499678.850000001</v>
      </c>
      <c r="D29" s="7">
        <v>16996363.280000001</v>
      </c>
      <c r="E29" s="7">
        <v>7376817.4500000002</v>
      </c>
      <c r="F29" s="7">
        <v>16847246.940000001</v>
      </c>
      <c r="G29" s="7">
        <v>0</v>
      </c>
      <c r="H29" s="7">
        <v>0</v>
      </c>
      <c r="I29" s="7">
        <v>0</v>
      </c>
      <c r="J29" s="7">
        <v>0</v>
      </c>
    </row>
    <row r="30" spans="1:10">
      <c r="A30" s="4" t="s">
        <v>66</v>
      </c>
      <c r="B30" s="7">
        <v>0</v>
      </c>
      <c r="C30" s="7">
        <v>0</v>
      </c>
      <c r="D30" s="7">
        <v>0</v>
      </c>
      <c r="E30" s="7">
        <v>0</v>
      </c>
      <c r="F30" s="7">
        <v>0</v>
      </c>
      <c r="G30" s="7">
        <v>0</v>
      </c>
      <c r="H30" s="7">
        <v>0</v>
      </c>
      <c r="I30" s="7">
        <v>0</v>
      </c>
      <c r="J30" s="7">
        <v>0</v>
      </c>
    </row>
    <row r="31" spans="1:10">
      <c r="A31" s="4" t="s">
        <v>67</v>
      </c>
      <c r="B31" s="7">
        <v>0</v>
      </c>
      <c r="C31" s="7">
        <v>0</v>
      </c>
      <c r="D31" s="7">
        <v>0</v>
      </c>
      <c r="E31" s="7">
        <v>0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</row>
    <row r="32" spans="1:10">
      <c r="A32" s="4" t="s">
        <v>68</v>
      </c>
      <c r="B32" s="7">
        <v>0</v>
      </c>
      <c r="C32" s="7">
        <v>0</v>
      </c>
      <c r="D32" s="7">
        <v>0</v>
      </c>
      <c r="E32" s="7">
        <v>0</v>
      </c>
      <c r="F32" s="7">
        <v>0</v>
      </c>
      <c r="G32" s="7">
        <v>0</v>
      </c>
      <c r="H32" s="7">
        <v>0</v>
      </c>
      <c r="I32" s="7">
        <v>0</v>
      </c>
      <c r="J32" s="7">
        <v>0</v>
      </c>
    </row>
    <row r="33" spans="1:10">
      <c r="A33" s="4" t="s">
        <v>69</v>
      </c>
      <c r="B33" s="7">
        <v>0</v>
      </c>
      <c r="C33" s="7">
        <v>0</v>
      </c>
      <c r="D33" s="7">
        <v>0</v>
      </c>
      <c r="E33" s="7">
        <v>0</v>
      </c>
      <c r="F33" s="7">
        <v>0</v>
      </c>
      <c r="G33" s="7">
        <v>0</v>
      </c>
      <c r="H33" s="7">
        <v>0</v>
      </c>
      <c r="I33" s="7">
        <v>0</v>
      </c>
      <c r="J33" s="7">
        <v>0</v>
      </c>
    </row>
    <row r="34" spans="1:10">
      <c r="A34" s="4" t="s">
        <v>70</v>
      </c>
      <c r="B34" s="7">
        <v>0</v>
      </c>
      <c r="C34" s="7">
        <v>0</v>
      </c>
      <c r="D34" s="7">
        <v>0</v>
      </c>
      <c r="E34" s="7">
        <v>0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</row>
    <row r="35" spans="1:10">
      <c r="A35" s="4" t="s">
        <v>71</v>
      </c>
      <c r="B35" s="7">
        <v>0</v>
      </c>
      <c r="C35" s="7">
        <v>0</v>
      </c>
      <c r="D35" s="7">
        <v>0</v>
      </c>
      <c r="E35" s="7">
        <v>0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</row>
    <row r="36" spans="1:10">
      <c r="A36" s="4" t="s">
        <v>72</v>
      </c>
      <c r="B36" s="7">
        <v>0</v>
      </c>
      <c r="C36" s="7">
        <v>0</v>
      </c>
      <c r="D36" s="7">
        <v>0</v>
      </c>
      <c r="E36" s="7">
        <v>0</v>
      </c>
      <c r="F36" s="7">
        <v>0</v>
      </c>
      <c r="G36" s="7">
        <v>0</v>
      </c>
      <c r="H36" s="7">
        <v>0</v>
      </c>
      <c r="I36" s="7">
        <v>0</v>
      </c>
      <c r="J36" s="7">
        <v>0</v>
      </c>
    </row>
    <row r="37" spans="1:10">
      <c r="A37" s="4" t="s">
        <v>73</v>
      </c>
      <c r="B37" s="7">
        <v>0</v>
      </c>
      <c r="C37" s="7">
        <v>0</v>
      </c>
      <c r="D37" s="7">
        <v>0</v>
      </c>
      <c r="E37" s="7">
        <v>0</v>
      </c>
      <c r="F37" s="7">
        <v>0</v>
      </c>
      <c r="G37" s="7">
        <v>0</v>
      </c>
      <c r="H37" s="7">
        <v>0</v>
      </c>
      <c r="I37" s="7">
        <v>0</v>
      </c>
      <c r="J37" s="7">
        <v>0</v>
      </c>
    </row>
    <row r="38" spans="1:10">
      <c r="A38" s="3" t="s">
        <v>74</v>
      </c>
      <c r="B38" s="7"/>
      <c r="C38" s="7"/>
      <c r="D38" s="7"/>
      <c r="E38" s="7"/>
      <c r="F38" s="7"/>
      <c r="G38" s="7"/>
      <c r="H38" s="7"/>
      <c r="I38" s="7"/>
      <c r="J38" s="7"/>
    </row>
    <row r="39" spans="1:10">
      <c r="A39" s="4" t="s">
        <v>75</v>
      </c>
      <c r="B39" s="7">
        <v>0</v>
      </c>
      <c r="C39" s="7">
        <v>0</v>
      </c>
      <c r="D39" s="7">
        <v>0</v>
      </c>
      <c r="E39" s="7">
        <v>0</v>
      </c>
      <c r="F39" s="7">
        <v>0</v>
      </c>
      <c r="G39" s="7">
        <v>0</v>
      </c>
      <c r="H39" s="7">
        <v>0</v>
      </c>
      <c r="I39" s="7">
        <v>0</v>
      </c>
      <c r="J39" s="7">
        <v>0</v>
      </c>
    </row>
    <row r="40" spans="1:10">
      <c r="A40" s="4" t="s">
        <v>76</v>
      </c>
      <c r="B40" s="7">
        <v>37454785.609999999</v>
      </c>
      <c r="C40" s="7">
        <v>48784011.140000001</v>
      </c>
      <c r="D40" s="7">
        <v>86033310.989999995</v>
      </c>
      <c r="E40" s="7">
        <v>75848044.319999993</v>
      </c>
      <c r="F40" s="7">
        <v>91709047.030000001</v>
      </c>
      <c r="G40" s="7">
        <v>113645953.90000001</v>
      </c>
      <c r="H40" s="7">
        <v>86287100.629999995</v>
      </c>
      <c r="I40" s="7">
        <v>87572462.670000002</v>
      </c>
      <c r="J40" s="7">
        <v>142814716.71000001</v>
      </c>
    </row>
    <row r="41" spans="1:10">
      <c r="A41" s="4" t="s">
        <v>77</v>
      </c>
      <c r="B41" s="7">
        <v>0</v>
      </c>
      <c r="C41" s="7">
        <v>0</v>
      </c>
      <c r="D41" s="7">
        <v>58342136.450000003</v>
      </c>
      <c r="E41" s="7">
        <v>64764733.530000001</v>
      </c>
      <c r="F41" s="7">
        <v>82303788.900000006</v>
      </c>
      <c r="G41" s="7">
        <v>98809155.840000004</v>
      </c>
      <c r="H41" s="7">
        <v>74265671.209999993</v>
      </c>
      <c r="I41" s="7">
        <v>69084929.579999998</v>
      </c>
      <c r="J41" s="7">
        <v>124680217.64</v>
      </c>
    </row>
    <row r="42" spans="1:10">
      <c r="A42" s="4" t="s">
        <v>78</v>
      </c>
      <c r="B42" s="7">
        <v>0</v>
      </c>
      <c r="C42" s="7">
        <v>0</v>
      </c>
      <c r="D42" s="7">
        <v>0</v>
      </c>
      <c r="E42" s="7">
        <v>0</v>
      </c>
      <c r="F42" s="7">
        <v>0</v>
      </c>
      <c r="G42" s="7">
        <v>0</v>
      </c>
      <c r="H42" s="7">
        <v>0</v>
      </c>
      <c r="I42" s="7">
        <v>0</v>
      </c>
      <c r="J42" s="7">
        <v>0</v>
      </c>
    </row>
    <row r="43" spans="1:10">
      <c r="A43" s="4" t="s">
        <v>79</v>
      </c>
      <c r="B43" s="7">
        <v>0</v>
      </c>
      <c r="C43" s="7">
        <v>0</v>
      </c>
      <c r="D43" s="7">
        <v>0</v>
      </c>
      <c r="E43" s="7">
        <v>0</v>
      </c>
      <c r="F43" s="7">
        <v>0</v>
      </c>
      <c r="G43" s="7">
        <v>0</v>
      </c>
      <c r="H43" s="7">
        <v>0</v>
      </c>
      <c r="I43" s="7">
        <v>0</v>
      </c>
      <c r="J43" s="7">
        <v>0</v>
      </c>
    </row>
    <row r="44" spans="1:10">
      <c r="A44" s="4" t="s">
        <v>80</v>
      </c>
      <c r="B44" s="7">
        <v>0</v>
      </c>
      <c r="C44" s="7">
        <v>0</v>
      </c>
      <c r="D44" s="7">
        <v>0</v>
      </c>
      <c r="E44" s="7">
        <v>95329.68</v>
      </c>
      <c r="F44" s="7">
        <v>494678.3</v>
      </c>
      <c r="G44" s="7">
        <v>13257.74</v>
      </c>
      <c r="H44" s="7">
        <v>976589.62</v>
      </c>
      <c r="I44" s="7">
        <v>677122.44</v>
      </c>
      <c r="J44" s="7">
        <v>34453.440000000002</v>
      </c>
    </row>
    <row r="45" spans="1:10">
      <c r="A45" s="4" t="s">
        <v>81</v>
      </c>
      <c r="B45" s="7">
        <v>22384098.68</v>
      </c>
      <c r="C45" s="7">
        <v>21499678.850000001</v>
      </c>
      <c r="D45" s="7">
        <v>16996363.280000001</v>
      </c>
      <c r="E45" s="7">
        <v>7376817.4500000002</v>
      </c>
      <c r="F45" s="7">
        <v>16847246.940000001</v>
      </c>
      <c r="G45" s="7">
        <v>-5253997.91</v>
      </c>
      <c r="H45" s="7">
        <v>1061340.22</v>
      </c>
      <c r="I45" s="7">
        <v>-2817229.05</v>
      </c>
      <c r="J45" s="7">
        <v>-11380962.449999999</v>
      </c>
    </row>
    <row r="46" spans="1:10">
      <c r="A46" s="4" t="s">
        <v>82</v>
      </c>
      <c r="B46" s="7">
        <v>0</v>
      </c>
      <c r="C46" s="7">
        <v>0</v>
      </c>
      <c r="D46" s="7">
        <v>0</v>
      </c>
      <c r="E46" s="7">
        <v>0</v>
      </c>
      <c r="F46" s="7">
        <v>0</v>
      </c>
      <c r="G46" s="7">
        <v>-7176163.2400000002</v>
      </c>
      <c r="H46" s="7">
        <v>-4811086.6900000004</v>
      </c>
      <c r="I46" s="7">
        <v>-6261101.5899999999</v>
      </c>
      <c r="J46" s="7">
        <v>-9612571.0700000003</v>
      </c>
    </row>
    <row r="47" spans="1:10">
      <c r="A47" s="4" t="s">
        <v>83</v>
      </c>
      <c r="B47" s="7">
        <v>0</v>
      </c>
      <c r="C47" s="7">
        <v>0</v>
      </c>
      <c r="D47" s="7">
        <v>0</v>
      </c>
      <c r="E47" s="7">
        <v>10879051.43</v>
      </c>
      <c r="F47" s="7">
        <v>19311530.34</v>
      </c>
      <c r="G47" s="7">
        <v>10879051.439999999</v>
      </c>
      <c r="H47" s="7">
        <v>13953865.630000001</v>
      </c>
      <c r="I47" s="7">
        <v>15756240.16</v>
      </c>
      <c r="J47" s="7">
        <v>20945776.649999999</v>
      </c>
    </row>
    <row r="48" spans="1:10">
      <c r="A48" s="4" t="s">
        <v>84</v>
      </c>
      <c r="B48" s="7">
        <v>0</v>
      </c>
      <c r="C48" s="7">
        <v>0</v>
      </c>
      <c r="D48" s="7">
        <v>0</v>
      </c>
      <c r="E48" s="7">
        <v>0</v>
      </c>
      <c r="F48" s="7">
        <v>0</v>
      </c>
      <c r="G48" s="7">
        <v>0</v>
      </c>
      <c r="H48" s="7">
        <v>0</v>
      </c>
      <c r="I48" s="7">
        <v>0</v>
      </c>
      <c r="J48" s="7">
        <v>0</v>
      </c>
    </row>
    <row r="49" spans="1:10">
      <c r="A49" s="4" t="s">
        <v>85</v>
      </c>
      <c r="B49" s="7">
        <v>0</v>
      </c>
      <c r="C49" s="7">
        <v>0</v>
      </c>
      <c r="D49" s="7">
        <v>0</v>
      </c>
      <c r="E49" s="7">
        <v>0</v>
      </c>
      <c r="F49" s="7">
        <v>0</v>
      </c>
      <c r="G49" s="7">
        <v>0</v>
      </c>
      <c r="H49" s="7">
        <v>0</v>
      </c>
      <c r="I49" s="7">
        <v>0</v>
      </c>
      <c r="J49" s="7">
        <v>0</v>
      </c>
    </row>
    <row r="50" spans="1:10">
      <c r="A50" s="3" t="s">
        <v>86</v>
      </c>
      <c r="B50" s="7">
        <v>48204705.75</v>
      </c>
      <c r="C50" s="7">
        <v>64208837.219999999</v>
      </c>
      <c r="D50" s="7">
        <v>85564462.180000007</v>
      </c>
      <c r="E50" s="7">
        <v>34161654.979999997</v>
      </c>
      <c r="F50" s="7">
        <v>99519407.079999998</v>
      </c>
      <c r="G50" s="7">
        <v>126046390.11</v>
      </c>
      <c r="H50" s="7">
        <v>98493415.849999994</v>
      </c>
      <c r="I50" s="7">
        <v>112443444.64</v>
      </c>
      <c r="J50" s="7">
        <v>172346113.47</v>
      </c>
    </row>
    <row r="51" spans="1:10">
      <c r="A51" s="4" t="s">
        <v>87</v>
      </c>
      <c r="B51" s="7">
        <v>29933014.710000001</v>
      </c>
      <c r="C51" s="7">
        <v>24344967.969999999</v>
      </c>
      <c r="D51" s="7">
        <v>21042788.219999999</v>
      </c>
      <c r="E51" s="7">
        <v>4152948.25</v>
      </c>
      <c r="F51" s="7">
        <v>1939439.66</v>
      </c>
      <c r="G51" s="7">
        <v>3134478.79</v>
      </c>
      <c r="H51" s="7">
        <v>6665083.2000000002</v>
      </c>
      <c r="I51" s="7">
        <v>7386538.0199999996</v>
      </c>
      <c r="J51" s="7">
        <v>941560.41</v>
      </c>
    </row>
    <row r="52" spans="1:10">
      <c r="A52" s="4" t="s">
        <v>88</v>
      </c>
      <c r="B52" s="7">
        <v>499389.32</v>
      </c>
      <c r="C52" s="7">
        <v>98588.12</v>
      </c>
      <c r="D52" s="7">
        <v>53068.55</v>
      </c>
      <c r="E52" s="7">
        <v>0</v>
      </c>
      <c r="F52" s="7">
        <v>0</v>
      </c>
      <c r="G52" s="7">
        <v>0</v>
      </c>
      <c r="H52" s="7">
        <v>0</v>
      </c>
      <c r="I52" s="7">
        <v>0</v>
      </c>
      <c r="J52" s="7">
        <v>0</v>
      </c>
    </row>
    <row r="53" spans="1:10">
      <c r="A53" s="4" t="s">
        <v>89</v>
      </c>
      <c r="B53" s="7">
        <v>158897.85999999999</v>
      </c>
      <c r="C53" s="7">
        <v>84918.720000000001</v>
      </c>
      <c r="D53" s="7">
        <v>67591.75</v>
      </c>
      <c r="E53" s="7">
        <v>36740.47</v>
      </c>
      <c r="F53" s="7">
        <v>94489.08</v>
      </c>
      <c r="G53" s="7">
        <v>77594.98</v>
      </c>
      <c r="H53" s="7">
        <v>156010.87</v>
      </c>
      <c r="I53" s="7">
        <v>0</v>
      </c>
      <c r="J53" s="7">
        <v>147079.32</v>
      </c>
    </row>
    <row r="54" spans="1:10">
      <c r="A54" s="4" t="s">
        <v>90</v>
      </c>
      <c r="B54" s="7">
        <v>83445.509999999995</v>
      </c>
      <c r="C54" s="7">
        <v>6717.84</v>
      </c>
      <c r="D54" s="7">
        <v>33333.339999999997</v>
      </c>
      <c r="E54" s="7">
        <v>0</v>
      </c>
      <c r="F54" s="7">
        <v>0</v>
      </c>
      <c r="G54" s="7">
        <v>0</v>
      </c>
      <c r="H54" s="7">
        <v>0</v>
      </c>
      <c r="I54" s="7">
        <v>0</v>
      </c>
      <c r="J54" s="7">
        <v>0</v>
      </c>
    </row>
    <row r="55" spans="1:10">
      <c r="A55" s="4" t="s">
        <v>91</v>
      </c>
      <c r="B55" s="7">
        <v>0</v>
      </c>
      <c r="C55" s="7">
        <v>0</v>
      </c>
      <c r="D55" s="7">
        <v>0</v>
      </c>
      <c r="E55" s="7">
        <v>0</v>
      </c>
      <c r="F55" s="7">
        <v>0</v>
      </c>
      <c r="G55" s="7">
        <v>0</v>
      </c>
      <c r="H55" s="7">
        <v>0</v>
      </c>
      <c r="I55" s="7">
        <v>0</v>
      </c>
      <c r="J55" s="7">
        <v>0</v>
      </c>
    </row>
    <row r="56" spans="1:10">
      <c r="A56" s="4" t="s">
        <v>92</v>
      </c>
      <c r="B56" s="7">
        <v>0</v>
      </c>
      <c r="C56" s="7">
        <v>0</v>
      </c>
      <c r="D56" s="7">
        <v>0</v>
      </c>
      <c r="E56" s="7">
        <v>0</v>
      </c>
      <c r="F56" s="7">
        <v>0</v>
      </c>
      <c r="G56" s="7">
        <v>0</v>
      </c>
      <c r="H56" s="7">
        <v>0</v>
      </c>
      <c r="I56" s="7">
        <v>0</v>
      </c>
      <c r="J56" s="7">
        <v>0</v>
      </c>
    </row>
    <row r="57" spans="1:10">
      <c r="A57" s="3" t="s">
        <v>93</v>
      </c>
      <c r="B57" s="7">
        <v>77978822.599999994</v>
      </c>
      <c r="C57" s="7">
        <v>88468886.469999999</v>
      </c>
      <c r="D57" s="7">
        <v>106539658.65000001</v>
      </c>
      <c r="E57" s="7">
        <v>38277862.759999998</v>
      </c>
      <c r="F57" s="7">
        <v>101364357.66</v>
      </c>
      <c r="G57" s="7">
        <v>129103273.92</v>
      </c>
      <c r="H57" s="7">
        <v>105002488.18000001</v>
      </c>
      <c r="I57" s="7">
        <v>119829982.66</v>
      </c>
      <c r="J57" s="7">
        <v>173140594.56</v>
      </c>
    </row>
    <row r="58" spans="1:10">
      <c r="A58" s="4" t="s">
        <v>94</v>
      </c>
      <c r="B58" s="7">
        <v>6879589.1399999997</v>
      </c>
      <c r="C58" s="7">
        <v>4812229.6500000004</v>
      </c>
      <c r="D58" s="7">
        <v>4303747.62</v>
      </c>
      <c r="E58" s="7">
        <v>-1755807.95</v>
      </c>
      <c r="F58" s="7">
        <v>-1621969.16</v>
      </c>
      <c r="G58" s="7">
        <v>-6655662.1900000004</v>
      </c>
      <c r="H58" s="7">
        <v>372461.45</v>
      </c>
      <c r="I58" s="7">
        <v>-299251.99</v>
      </c>
      <c r="J58" s="7">
        <v>1199451.07</v>
      </c>
    </row>
    <row r="59" spans="1:10">
      <c r="A59" s="4" t="s">
        <v>95</v>
      </c>
      <c r="B59" s="7">
        <v>0</v>
      </c>
      <c r="C59" s="7">
        <v>0</v>
      </c>
      <c r="D59" s="7">
        <v>0</v>
      </c>
      <c r="E59" s="7">
        <v>0</v>
      </c>
      <c r="F59" s="7">
        <v>0</v>
      </c>
      <c r="G59" s="7">
        <v>0</v>
      </c>
      <c r="H59" s="7">
        <v>0</v>
      </c>
      <c r="I59" s="7">
        <v>0</v>
      </c>
      <c r="J59" s="7">
        <v>0</v>
      </c>
    </row>
    <row r="60" spans="1:10">
      <c r="A60" s="4" t="s">
        <v>96</v>
      </c>
      <c r="B60" s="7">
        <v>0</v>
      </c>
      <c r="C60" s="7">
        <v>0</v>
      </c>
      <c r="D60" s="7">
        <v>0</v>
      </c>
      <c r="E60" s="7">
        <v>0</v>
      </c>
      <c r="F60" s="7">
        <v>0</v>
      </c>
      <c r="G60" s="7">
        <v>0</v>
      </c>
      <c r="H60" s="7">
        <v>0</v>
      </c>
      <c r="I60" s="7">
        <v>0</v>
      </c>
      <c r="J60" s="7">
        <v>0</v>
      </c>
    </row>
    <row r="61" spans="1:10">
      <c r="A61" s="4" t="s">
        <v>97</v>
      </c>
      <c r="B61" s="7">
        <v>0</v>
      </c>
      <c r="C61" s="7">
        <v>0</v>
      </c>
      <c r="D61" s="7">
        <v>0</v>
      </c>
      <c r="E61" s="7">
        <v>0</v>
      </c>
      <c r="F61" s="7">
        <v>0</v>
      </c>
      <c r="G61" s="7">
        <v>0</v>
      </c>
      <c r="H61" s="7">
        <v>0</v>
      </c>
      <c r="I61" s="7">
        <v>0</v>
      </c>
      <c r="J61" s="7">
        <v>0</v>
      </c>
    </row>
    <row r="62" spans="1:10">
      <c r="A62" s="3" t="s">
        <v>98</v>
      </c>
      <c r="B62" s="7">
        <v>71099233.459999993</v>
      </c>
      <c r="C62" s="7">
        <v>83656656.819999993</v>
      </c>
      <c r="D62" s="7">
        <v>102235911.03</v>
      </c>
      <c r="E62" s="7">
        <v>40033670.710000001</v>
      </c>
      <c r="F62" s="7">
        <v>102986326.81999999</v>
      </c>
      <c r="G62" s="7">
        <v>135758936.11000001</v>
      </c>
      <c r="H62" s="7">
        <v>104630026.73</v>
      </c>
      <c r="I62" s="7">
        <v>120129234.65000001</v>
      </c>
      <c r="J62" s="7">
        <v>171941143.49000001</v>
      </c>
    </row>
    <row r="63" spans="1:10">
      <c r="A63" s="4" t="s">
        <v>99</v>
      </c>
      <c r="B63" s="7">
        <v>0</v>
      </c>
      <c r="C63" s="7">
        <v>0</v>
      </c>
      <c r="D63" s="7">
        <v>0</v>
      </c>
      <c r="E63" s="7">
        <v>50094239.469999999</v>
      </c>
      <c r="F63" s="7">
        <v>102986326.81999999</v>
      </c>
      <c r="G63" s="7">
        <v>135758936.11000001</v>
      </c>
      <c r="H63" s="7">
        <v>104630026.73</v>
      </c>
      <c r="I63" s="7">
        <v>120129234.65000001</v>
      </c>
      <c r="J63" s="7">
        <v>171941143.49000001</v>
      </c>
    </row>
    <row r="64" spans="1:10">
      <c r="A64" s="4" t="s">
        <v>100</v>
      </c>
      <c r="B64" s="7">
        <v>0</v>
      </c>
      <c r="C64" s="7">
        <v>0</v>
      </c>
      <c r="D64" s="7">
        <v>0</v>
      </c>
      <c r="E64" s="7">
        <v>-10060568.76</v>
      </c>
      <c r="F64" s="7">
        <v>0</v>
      </c>
      <c r="G64" s="7">
        <v>0</v>
      </c>
      <c r="H64" s="7">
        <v>0</v>
      </c>
      <c r="I64" s="7">
        <v>0</v>
      </c>
      <c r="J64" s="7">
        <v>0</v>
      </c>
    </row>
    <row r="65" spans="1:10">
      <c r="A65" s="4" t="s">
        <v>101</v>
      </c>
      <c r="B65" s="7">
        <v>0</v>
      </c>
      <c r="C65" s="7">
        <v>0</v>
      </c>
      <c r="D65" s="7">
        <v>0</v>
      </c>
      <c r="E65" s="7">
        <v>0</v>
      </c>
      <c r="F65" s="7">
        <v>0</v>
      </c>
      <c r="G65" s="7">
        <v>0</v>
      </c>
      <c r="H65" s="7">
        <v>0</v>
      </c>
      <c r="I65" s="7">
        <v>0</v>
      </c>
      <c r="J65" s="7">
        <v>0</v>
      </c>
    </row>
    <row r="66" spans="1:10">
      <c r="A66" s="3" t="s">
        <v>102</v>
      </c>
      <c r="B66" s="7">
        <v>71937235.620000005</v>
      </c>
      <c r="C66" s="7">
        <v>86647497.909999996</v>
      </c>
      <c r="D66" s="7">
        <v>105422658.05</v>
      </c>
      <c r="E66" s="7">
        <v>44560926.649999999</v>
      </c>
      <c r="F66" s="7">
        <v>102986326.81999999</v>
      </c>
      <c r="G66" s="7">
        <v>135758936.11000001</v>
      </c>
      <c r="H66" s="7">
        <v>104630026.73</v>
      </c>
      <c r="I66" s="7">
        <v>120129234.65000001</v>
      </c>
      <c r="J66" s="7">
        <v>171941143.49000001</v>
      </c>
    </row>
    <row r="67" spans="1:10">
      <c r="A67" s="4" t="s">
        <v>103</v>
      </c>
      <c r="B67" s="7">
        <v>-838002.16</v>
      </c>
      <c r="C67" s="7">
        <v>-2990841.09</v>
      </c>
      <c r="D67" s="7">
        <v>-3186747.02</v>
      </c>
      <c r="E67" s="7">
        <v>-4527255.9400000004</v>
      </c>
      <c r="F67" s="7">
        <v>0</v>
      </c>
      <c r="G67" s="7">
        <v>0</v>
      </c>
      <c r="H67" s="7">
        <v>0</v>
      </c>
      <c r="I67" s="7">
        <v>0</v>
      </c>
      <c r="J67" s="7">
        <v>0</v>
      </c>
    </row>
    <row r="68" spans="1:10">
      <c r="A68" s="4" t="s">
        <v>104</v>
      </c>
      <c r="B68" s="7">
        <v>50598788.850000001</v>
      </c>
      <c r="C68" s="7">
        <v>68864113.579999998</v>
      </c>
      <c r="D68" s="7">
        <v>47143008.119999997</v>
      </c>
      <c r="E68" s="7">
        <v>31760174.559999999</v>
      </c>
      <c r="F68" s="7">
        <v>87626646.129999995</v>
      </c>
      <c r="G68" s="7">
        <v>123899240.38</v>
      </c>
      <c r="H68" s="7">
        <v>86446129.180000007</v>
      </c>
      <c r="I68" s="7">
        <v>93585874.590000004</v>
      </c>
      <c r="J68" s="7">
        <v>146895638.94</v>
      </c>
    </row>
    <row r="69" spans="1:10">
      <c r="A69" s="4" t="s">
        <v>105</v>
      </c>
      <c r="B69" s="7">
        <v>0</v>
      </c>
      <c r="C69" s="7">
        <v>0</v>
      </c>
      <c r="D69" s="7">
        <v>0</v>
      </c>
      <c r="E69" s="7">
        <v>0</v>
      </c>
      <c r="F69" s="7">
        <v>0</v>
      </c>
      <c r="G69" s="7">
        <v>0</v>
      </c>
      <c r="H69" s="7">
        <v>0</v>
      </c>
      <c r="I69" s="7">
        <v>0</v>
      </c>
      <c r="J69" s="7">
        <v>0</v>
      </c>
    </row>
    <row r="70" spans="1:10">
      <c r="A70" s="4" t="s">
        <v>106</v>
      </c>
      <c r="B70" s="7">
        <v>0</v>
      </c>
      <c r="C70" s="7">
        <v>0</v>
      </c>
      <c r="D70" s="7">
        <v>0</v>
      </c>
      <c r="E70" s="7">
        <v>0</v>
      </c>
      <c r="F70" s="7">
        <v>0</v>
      </c>
      <c r="G70" s="7">
        <v>0</v>
      </c>
      <c r="H70" s="7">
        <v>0</v>
      </c>
      <c r="I70" s="7">
        <v>0</v>
      </c>
      <c r="J70" s="7">
        <v>0</v>
      </c>
    </row>
    <row r="71" spans="1:10">
      <c r="A71" s="3" t="s">
        <v>107</v>
      </c>
      <c r="B71" s="7"/>
      <c r="C71" s="7"/>
      <c r="D71" s="7"/>
      <c r="E71" s="7"/>
      <c r="F71" s="7"/>
      <c r="G71" s="7"/>
      <c r="H71" s="7"/>
      <c r="I71" s="7"/>
      <c r="J71" s="7"/>
    </row>
    <row r="72" spans="1:10">
      <c r="A72" s="4" t="s">
        <v>108</v>
      </c>
      <c r="B72" s="7">
        <v>0.18759999999999999</v>
      </c>
      <c r="C72" s="7">
        <v>0.22600000000000001</v>
      </c>
      <c r="D72" s="7">
        <v>0.27500000000000002</v>
      </c>
      <c r="E72" s="7">
        <v>0.1162</v>
      </c>
      <c r="F72" s="7">
        <v>0.26860000000000001</v>
      </c>
      <c r="G72" s="7">
        <v>0.35410000000000003</v>
      </c>
      <c r="H72" s="7">
        <v>0.27289999999999998</v>
      </c>
      <c r="I72" s="7">
        <v>0.31</v>
      </c>
      <c r="J72" s="7">
        <v>0.45</v>
      </c>
    </row>
    <row r="73" spans="1:10">
      <c r="A73" s="4" t="s">
        <v>109</v>
      </c>
      <c r="B73" s="7">
        <v>0.18759999999999999</v>
      </c>
      <c r="C73" s="7">
        <v>0.22600000000000001</v>
      </c>
      <c r="D73" s="7">
        <v>0.27500000000000002</v>
      </c>
      <c r="E73" s="7">
        <v>0.1162</v>
      </c>
      <c r="F73" s="7">
        <v>0.26860000000000001</v>
      </c>
      <c r="G73" s="7">
        <v>0.35410000000000003</v>
      </c>
      <c r="H73" s="7">
        <v>0.27289999999999998</v>
      </c>
      <c r="I73" s="7">
        <v>0.31</v>
      </c>
      <c r="J73" s="7">
        <v>0.45</v>
      </c>
    </row>
    <row r="74" spans="1:10">
      <c r="A74" s="3" t="s">
        <v>110</v>
      </c>
      <c r="B74" s="7">
        <v>0</v>
      </c>
      <c r="C74" s="7">
        <v>0</v>
      </c>
      <c r="D74" s="7">
        <v>49958763.030000001</v>
      </c>
      <c r="E74" s="7">
        <v>-12746931.449999999</v>
      </c>
      <c r="F74" s="7">
        <v>-7854086.8399999999</v>
      </c>
      <c r="G74" s="7">
        <v>7103275.4000000004</v>
      </c>
      <c r="H74" s="7">
        <v>6265229.0899999999</v>
      </c>
      <c r="I74" s="7">
        <v>29534193.140000001</v>
      </c>
      <c r="J74" s="7">
        <v>-26481315.07</v>
      </c>
    </row>
    <row r="75" spans="1:10">
      <c r="A75" s="4" t="s">
        <v>111</v>
      </c>
      <c r="B75" s="7">
        <v>0</v>
      </c>
      <c r="C75" s="7">
        <v>0</v>
      </c>
      <c r="D75" s="7">
        <v>49958763.030000001</v>
      </c>
      <c r="E75" s="7">
        <v>-12746931.449999999</v>
      </c>
      <c r="F75" s="7">
        <v>-7854086.8399999999</v>
      </c>
      <c r="G75" s="7">
        <v>7103275.4000000004</v>
      </c>
      <c r="H75" s="7">
        <v>6265229.0899999999</v>
      </c>
      <c r="I75" s="7">
        <v>29534193.140000001</v>
      </c>
      <c r="J75" s="7">
        <v>-26481315.07</v>
      </c>
    </row>
    <row r="76" spans="1:10">
      <c r="A76" s="4" t="s">
        <v>112</v>
      </c>
      <c r="B76" s="7">
        <v>0</v>
      </c>
      <c r="C76" s="7">
        <v>0</v>
      </c>
      <c r="D76" s="7">
        <v>0</v>
      </c>
      <c r="E76" s="7">
        <v>0</v>
      </c>
      <c r="F76" s="7">
        <v>0</v>
      </c>
      <c r="G76" s="7">
        <v>0</v>
      </c>
      <c r="H76" s="7">
        <v>0</v>
      </c>
      <c r="I76" s="7">
        <v>0</v>
      </c>
      <c r="J76" s="7">
        <v>0</v>
      </c>
    </row>
    <row r="77" spans="1:10">
      <c r="A77" s="3" t="s">
        <v>113</v>
      </c>
      <c r="B77" s="7">
        <v>71099233.459999993</v>
      </c>
      <c r="C77" s="7">
        <v>83656656.819999993</v>
      </c>
      <c r="D77" s="7">
        <v>152194674.06</v>
      </c>
      <c r="E77" s="7">
        <v>27286739.260000002</v>
      </c>
      <c r="F77" s="7">
        <v>95132239.980000004</v>
      </c>
      <c r="G77" s="7">
        <v>142862211.50999999</v>
      </c>
      <c r="H77" s="7">
        <v>110895255.81999999</v>
      </c>
      <c r="I77" s="7">
        <v>149663427.78999999</v>
      </c>
      <c r="J77" s="7">
        <v>145459828.41999999</v>
      </c>
    </row>
    <row r="78" spans="1:10">
      <c r="A78" s="4" t="s">
        <v>114</v>
      </c>
      <c r="B78" s="7">
        <v>71937235.620000005</v>
      </c>
      <c r="C78" s="7">
        <v>86647497.909999996</v>
      </c>
      <c r="D78" s="7">
        <v>155381421.08000001</v>
      </c>
      <c r="E78" s="7">
        <v>31813995.199999999</v>
      </c>
      <c r="F78" s="7">
        <v>95132239.980000004</v>
      </c>
      <c r="G78" s="7">
        <v>142862211.50999999</v>
      </c>
      <c r="H78" s="7">
        <v>110895255.81999999</v>
      </c>
      <c r="I78" s="7">
        <v>149663427.78999999</v>
      </c>
      <c r="J78" s="7">
        <v>145459828.41999999</v>
      </c>
    </row>
    <row r="79" spans="1:10">
      <c r="A79" s="4" t="s">
        <v>115</v>
      </c>
      <c r="B79" s="7">
        <v>-838002.16</v>
      </c>
      <c r="C79" s="7">
        <v>-2990841.09</v>
      </c>
      <c r="D79" s="7">
        <v>-3186747.02</v>
      </c>
      <c r="E79" s="7">
        <v>-4527255.9400000004</v>
      </c>
      <c r="F79" s="7">
        <v>0</v>
      </c>
      <c r="G79" s="7">
        <v>0</v>
      </c>
      <c r="H79" s="7">
        <v>0</v>
      </c>
      <c r="I79" s="7">
        <v>0</v>
      </c>
      <c r="J79" s="7">
        <v>0</v>
      </c>
    </row>
    <row r="80" spans="1:10">
      <c r="A80" s="4" t="s">
        <v>116</v>
      </c>
      <c r="B80" s="7">
        <v>0</v>
      </c>
      <c r="C80" s="7">
        <v>0</v>
      </c>
      <c r="D80" s="7">
        <v>0</v>
      </c>
      <c r="E80" s="7">
        <v>0</v>
      </c>
      <c r="F80" s="7">
        <v>0</v>
      </c>
      <c r="G80" s="7">
        <v>0</v>
      </c>
      <c r="H80" s="7">
        <v>0</v>
      </c>
      <c r="I80" s="7">
        <v>0</v>
      </c>
      <c r="J80" s="7">
        <v>0</v>
      </c>
    </row>
    <row r="81" spans="1:10">
      <c r="A81" s="4"/>
      <c r="B81" s="7"/>
      <c r="C81" s="7"/>
      <c r="D81" s="7"/>
      <c r="E81" s="7"/>
      <c r="F81" s="7"/>
      <c r="G81" s="7"/>
      <c r="H81" s="7"/>
      <c r="I81" s="7"/>
      <c r="J81" s="7"/>
    </row>
    <row r="82" spans="1:10">
      <c r="A82" s="4"/>
      <c r="B82" s="7"/>
      <c r="C82" s="7"/>
      <c r="D82" s="7"/>
      <c r="E82" s="7"/>
      <c r="F82" s="7"/>
      <c r="G82" s="7"/>
      <c r="H82" s="7"/>
      <c r="I82" s="7"/>
      <c r="J82" s="7"/>
    </row>
    <row r="83" spans="1:10">
      <c r="A83" s="4"/>
      <c r="B83" s="7"/>
      <c r="C83" s="7"/>
      <c r="D83" s="7"/>
      <c r="E83" s="7"/>
      <c r="F83" s="7"/>
      <c r="G83" s="7"/>
      <c r="H83" s="7"/>
      <c r="I83" s="7"/>
      <c r="J83" s="7"/>
    </row>
    <row r="84" spans="1:10">
      <c r="A84" s="2" t="s">
        <v>117</v>
      </c>
      <c r="B84" s="7"/>
      <c r="C84" s="7"/>
      <c r="D84" s="7"/>
      <c r="E84" s="7"/>
      <c r="F84" s="7"/>
      <c r="G84" s="7"/>
      <c r="H84" s="7"/>
      <c r="I84" s="7"/>
      <c r="J84" s="7"/>
    </row>
    <row r="85" spans="1:10">
      <c r="A85" s="3" t="s">
        <v>118</v>
      </c>
      <c r="B85" s="7"/>
      <c r="C85" s="7"/>
      <c r="D85" s="7"/>
      <c r="E85" s="7"/>
      <c r="F85" s="7"/>
      <c r="G85" s="7"/>
      <c r="H85" s="7"/>
      <c r="I85" s="7"/>
      <c r="J85" s="7"/>
    </row>
    <row r="86" spans="1:10">
      <c r="A86" s="4" t="s">
        <v>119</v>
      </c>
      <c r="B86" s="7">
        <v>185536377.72999999</v>
      </c>
      <c r="C86" s="7">
        <v>253006347.65000001</v>
      </c>
      <c r="D86" s="7">
        <v>283652935.25999999</v>
      </c>
      <c r="E86" s="7">
        <v>235474775.86000001</v>
      </c>
      <c r="F86" s="7">
        <v>271176964.5</v>
      </c>
      <c r="G86" s="7">
        <v>263468694.80000001</v>
      </c>
      <c r="H86" s="7">
        <v>134072376.84999999</v>
      </c>
      <c r="I86" s="7">
        <v>310808766.69</v>
      </c>
      <c r="J86" s="7">
        <v>312281786.85000002</v>
      </c>
    </row>
    <row r="87" spans="1:10">
      <c r="A87" s="4" t="s">
        <v>120</v>
      </c>
      <c r="B87" s="7">
        <v>0</v>
      </c>
      <c r="C87" s="7">
        <v>0</v>
      </c>
      <c r="D87" s="7">
        <v>0</v>
      </c>
      <c r="E87" s="7">
        <v>0</v>
      </c>
      <c r="F87" s="7">
        <v>0</v>
      </c>
      <c r="G87" s="7">
        <v>0</v>
      </c>
      <c r="H87" s="7">
        <v>0</v>
      </c>
      <c r="I87" s="7">
        <v>0</v>
      </c>
      <c r="J87" s="7">
        <v>0</v>
      </c>
    </row>
    <row r="88" spans="1:10">
      <c r="A88" s="4" t="s">
        <v>121</v>
      </c>
      <c r="B88" s="7">
        <v>0</v>
      </c>
      <c r="C88" s="7">
        <v>0</v>
      </c>
      <c r="D88" s="7">
        <v>0</v>
      </c>
      <c r="E88" s="7">
        <v>0</v>
      </c>
      <c r="F88" s="7">
        <v>0</v>
      </c>
      <c r="G88" s="7">
        <v>0</v>
      </c>
      <c r="H88" s="7">
        <v>0</v>
      </c>
      <c r="I88" s="7">
        <v>0</v>
      </c>
      <c r="J88" s="7">
        <v>0</v>
      </c>
    </row>
    <row r="89" spans="1:10">
      <c r="A89" s="4" t="s">
        <v>122</v>
      </c>
      <c r="B89" s="7">
        <v>0</v>
      </c>
      <c r="C89" s="7">
        <v>0</v>
      </c>
      <c r="D89" s="7">
        <v>0</v>
      </c>
      <c r="E89" s="7">
        <v>0</v>
      </c>
      <c r="F89" s="7">
        <v>0</v>
      </c>
      <c r="G89" s="7">
        <v>0</v>
      </c>
      <c r="H89" s="7">
        <v>0</v>
      </c>
      <c r="I89" s="7">
        <v>0</v>
      </c>
      <c r="J89" s="7">
        <v>0</v>
      </c>
    </row>
    <row r="90" spans="1:10">
      <c r="A90" s="4" t="s">
        <v>123</v>
      </c>
      <c r="B90" s="7">
        <v>0</v>
      </c>
      <c r="C90" s="7">
        <v>0</v>
      </c>
      <c r="D90" s="7">
        <v>0</v>
      </c>
      <c r="E90" s="7">
        <v>0</v>
      </c>
      <c r="F90" s="7">
        <v>0</v>
      </c>
      <c r="G90" s="7">
        <v>0</v>
      </c>
      <c r="H90" s="7">
        <v>0</v>
      </c>
      <c r="I90" s="7">
        <v>0</v>
      </c>
      <c r="J90" s="7">
        <v>0</v>
      </c>
    </row>
    <row r="91" spans="1:10">
      <c r="A91" s="4" t="s">
        <v>124</v>
      </c>
      <c r="B91" s="7">
        <v>0</v>
      </c>
      <c r="C91" s="7">
        <v>0</v>
      </c>
      <c r="D91" s="7">
        <v>0</v>
      </c>
      <c r="E91" s="7">
        <v>0</v>
      </c>
      <c r="F91" s="7">
        <v>0</v>
      </c>
      <c r="G91" s="7">
        <v>0</v>
      </c>
      <c r="H91" s="7">
        <v>0</v>
      </c>
      <c r="I91" s="7">
        <v>0</v>
      </c>
      <c r="J91" s="7">
        <v>0</v>
      </c>
    </row>
    <row r="92" spans="1:10">
      <c r="A92" s="4" t="s">
        <v>125</v>
      </c>
      <c r="B92" s="7">
        <v>0</v>
      </c>
      <c r="C92" s="7">
        <v>0</v>
      </c>
      <c r="D92" s="7">
        <v>0</v>
      </c>
      <c r="E92" s="7">
        <v>0</v>
      </c>
      <c r="F92" s="7">
        <v>0</v>
      </c>
      <c r="G92" s="7">
        <v>0</v>
      </c>
      <c r="H92" s="7">
        <v>0</v>
      </c>
      <c r="I92" s="7">
        <v>0</v>
      </c>
      <c r="J92" s="7">
        <v>0</v>
      </c>
    </row>
    <row r="93" spans="1:10">
      <c r="A93" s="4" t="s">
        <v>126</v>
      </c>
      <c r="B93" s="7">
        <v>0</v>
      </c>
      <c r="C93" s="7">
        <v>0</v>
      </c>
      <c r="D93" s="7">
        <v>0</v>
      </c>
      <c r="E93" s="7">
        <v>0</v>
      </c>
      <c r="F93" s="7">
        <v>0</v>
      </c>
      <c r="G93" s="7">
        <v>0</v>
      </c>
      <c r="H93" s="7">
        <v>0</v>
      </c>
      <c r="I93" s="7">
        <v>0</v>
      </c>
      <c r="J93" s="7">
        <v>0</v>
      </c>
    </row>
    <row r="94" spans="1:10">
      <c r="A94" s="4" t="s">
        <v>127</v>
      </c>
      <c r="B94" s="7">
        <v>0</v>
      </c>
      <c r="C94" s="7">
        <v>0</v>
      </c>
      <c r="D94" s="7">
        <v>0</v>
      </c>
      <c r="E94" s="7">
        <v>0</v>
      </c>
      <c r="F94" s="7">
        <v>0</v>
      </c>
      <c r="G94" s="7">
        <v>0</v>
      </c>
      <c r="H94" s="7">
        <v>0</v>
      </c>
      <c r="I94" s="7">
        <v>0</v>
      </c>
      <c r="J94" s="7">
        <v>0</v>
      </c>
    </row>
    <row r="95" spans="1:10">
      <c r="A95" s="4" t="s">
        <v>128</v>
      </c>
      <c r="B95" s="7">
        <v>398764580.69999999</v>
      </c>
      <c r="C95" s="7">
        <v>515262671.44</v>
      </c>
      <c r="D95" s="7">
        <v>650806288.40999997</v>
      </c>
      <c r="E95" s="7">
        <v>684782122.73000002</v>
      </c>
      <c r="F95" s="7">
        <v>721747936.5</v>
      </c>
      <c r="G95" s="7">
        <v>760134183.95000005</v>
      </c>
      <c r="H95" s="7">
        <v>698034816.34000003</v>
      </c>
      <c r="I95" s="7">
        <v>927735406.99000001</v>
      </c>
      <c r="J95" s="7">
        <v>859890501.24000001</v>
      </c>
    </row>
    <row r="96" spans="1:10">
      <c r="A96" s="4" t="s">
        <v>129</v>
      </c>
      <c r="B96" s="7">
        <v>64396464.979999997</v>
      </c>
      <c r="C96" s="7">
        <v>77574032.790000007</v>
      </c>
      <c r="D96" s="7">
        <v>76932796.519999996</v>
      </c>
      <c r="E96" s="7">
        <v>32065144.91</v>
      </c>
      <c r="F96" s="7">
        <v>34005909.93</v>
      </c>
      <c r="G96" s="7">
        <v>8762087.3200000003</v>
      </c>
      <c r="H96" s="7">
        <v>10053288.789999999</v>
      </c>
      <c r="I96" s="7">
        <v>151250376.33000001</v>
      </c>
      <c r="J96" s="7">
        <v>143246442.53999999</v>
      </c>
    </row>
    <row r="97" spans="1:10">
      <c r="A97" s="4" t="s">
        <v>130</v>
      </c>
      <c r="B97" s="7">
        <v>334368115.72000003</v>
      </c>
      <c r="C97" s="7">
        <v>437688638.64999998</v>
      </c>
      <c r="D97" s="7">
        <v>573873491.88999999</v>
      </c>
      <c r="E97" s="7">
        <v>652716977.82000005</v>
      </c>
      <c r="F97" s="7">
        <v>687742026.57000005</v>
      </c>
      <c r="G97" s="7">
        <v>751372096.63</v>
      </c>
      <c r="H97" s="7">
        <v>687981527.54999995</v>
      </c>
      <c r="I97" s="7">
        <v>776485030.65999997</v>
      </c>
      <c r="J97" s="7">
        <v>716644058.70000005</v>
      </c>
    </row>
    <row r="98" spans="1:10">
      <c r="A98" s="4" t="s">
        <v>131</v>
      </c>
      <c r="B98" s="7">
        <v>0</v>
      </c>
      <c r="C98" s="7">
        <v>0</v>
      </c>
      <c r="D98" s="7">
        <v>0</v>
      </c>
      <c r="E98" s="7">
        <v>0</v>
      </c>
      <c r="F98" s="7">
        <v>0</v>
      </c>
      <c r="G98" s="7">
        <v>84570089.400000006</v>
      </c>
      <c r="H98" s="7">
        <v>67292698.189999998</v>
      </c>
      <c r="I98" s="7">
        <v>2634794</v>
      </c>
      <c r="J98" s="7">
        <v>31825769.870000001</v>
      </c>
    </row>
    <row r="99" spans="1:10">
      <c r="A99" s="4" t="s">
        <v>132</v>
      </c>
      <c r="B99" s="7">
        <v>41089252.310000002</v>
      </c>
      <c r="C99" s="7">
        <v>27900760.670000002</v>
      </c>
      <c r="D99" s="7">
        <v>38045767.130000003</v>
      </c>
      <c r="E99" s="7">
        <v>55961333.689999998</v>
      </c>
      <c r="F99" s="7">
        <v>17421016.140000001</v>
      </c>
      <c r="G99" s="7">
        <v>24309983.609999999</v>
      </c>
      <c r="H99" s="7">
        <v>97037723.900000006</v>
      </c>
      <c r="I99" s="7">
        <v>43904837.899999999</v>
      </c>
      <c r="J99" s="7">
        <v>184569754.62</v>
      </c>
    </row>
    <row r="100" spans="1:10">
      <c r="A100" s="4" t="s">
        <v>133</v>
      </c>
      <c r="B100" s="7">
        <v>0</v>
      </c>
      <c r="C100" s="7">
        <v>0</v>
      </c>
      <c r="D100" s="7">
        <v>0</v>
      </c>
      <c r="E100" s="7">
        <v>0</v>
      </c>
      <c r="F100" s="7">
        <v>0</v>
      </c>
      <c r="G100" s="7">
        <v>0</v>
      </c>
      <c r="H100" s="7">
        <v>0</v>
      </c>
      <c r="I100" s="7">
        <v>0</v>
      </c>
      <c r="J100" s="7">
        <v>0</v>
      </c>
    </row>
    <row r="101" spans="1:10">
      <c r="A101" s="4" t="s">
        <v>134</v>
      </c>
      <c r="B101" s="7">
        <v>0</v>
      </c>
      <c r="C101" s="7">
        <v>0</v>
      </c>
      <c r="D101" s="7">
        <v>0</v>
      </c>
      <c r="E101" s="7">
        <v>0</v>
      </c>
      <c r="F101" s="7">
        <v>0</v>
      </c>
      <c r="G101" s="7">
        <v>0</v>
      </c>
      <c r="H101" s="7">
        <v>0</v>
      </c>
      <c r="I101" s="7">
        <v>0</v>
      </c>
      <c r="J101" s="7">
        <v>0</v>
      </c>
    </row>
    <row r="102" spans="1:10">
      <c r="A102" s="4" t="s">
        <v>135</v>
      </c>
      <c r="B102" s="7">
        <v>0</v>
      </c>
      <c r="C102" s="7">
        <v>0</v>
      </c>
      <c r="D102" s="7">
        <v>0</v>
      </c>
      <c r="E102" s="7">
        <v>0</v>
      </c>
      <c r="F102" s="7">
        <v>0</v>
      </c>
      <c r="G102" s="7">
        <v>0</v>
      </c>
      <c r="H102" s="7">
        <v>0</v>
      </c>
      <c r="I102" s="7">
        <v>0</v>
      </c>
      <c r="J102" s="7">
        <v>0</v>
      </c>
    </row>
    <row r="103" spans="1:10">
      <c r="A103" s="4" t="s">
        <v>136</v>
      </c>
      <c r="B103" s="7">
        <v>14106026.720000001</v>
      </c>
      <c r="C103" s="7">
        <v>16173655.49</v>
      </c>
      <c r="D103" s="7">
        <v>10372798.01</v>
      </c>
      <c r="E103" s="7">
        <v>41960832.350000001</v>
      </c>
      <c r="F103" s="7">
        <v>15197685.949999999</v>
      </c>
      <c r="G103" s="7">
        <v>18105146.510000002</v>
      </c>
      <c r="H103" s="7">
        <v>31546351.57</v>
      </c>
      <c r="I103" s="7">
        <v>13032440.77</v>
      </c>
      <c r="J103" s="7">
        <v>17446909.98</v>
      </c>
    </row>
    <row r="104" spans="1:10">
      <c r="A104" s="4" t="s">
        <v>137</v>
      </c>
      <c r="B104" s="7">
        <v>0</v>
      </c>
      <c r="C104" s="7">
        <v>0</v>
      </c>
      <c r="D104" s="7">
        <v>0</v>
      </c>
      <c r="E104" s="7">
        <v>0</v>
      </c>
      <c r="F104" s="7">
        <v>0</v>
      </c>
      <c r="G104" s="7">
        <v>0</v>
      </c>
      <c r="H104" s="7">
        <v>0</v>
      </c>
      <c r="I104" s="7">
        <v>0</v>
      </c>
      <c r="J104" s="7">
        <v>0</v>
      </c>
    </row>
    <row r="105" spans="1:10">
      <c r="A105" s="4" t="s">
        <v>138</v>
      </c>
      <c r="B105" s="7">
        <v>0</v>
      </c>
      <c r="C105" s="7">
        <v>0</v>
      </c>
      <c r="D105" s="7">
        <v>0</v>
      </c>
      <c r="E105" s="7">
        <v>27900000</v>
      </c>
      <c r="F105" s="7">
        <v>0</v>
      </c>
      <c r="G105" s="7">
        <v>0</v>
      </c>
      <c r="H105" s="7">
        <v>0</v>
      </c>
      <c r="I105" s="7">
        <v>0</v>
      </c>
      <c r="J105" s="7">
        <v>0</v>
      </c>
    </row>
    <row r="106" spans="1:10">
      <c r="A106" s="4" t="s">
        <v>139</v>
      </c>
      <c r="B106" s="7">
        <v>14106026.720000001</v>
      </c>
      <c r="C106" s="7">
        <v>16173655.49</v>
      </c>
      <c r="D106" s="7">
        <v>10372798.01</v>
      </c>
      <c r="E106" s="7">
        <v>14060832.35</v>
      </c>
      <c r="F106" s="7">
        <v>15197685.949999999</v>
      </c>
      <c r="G106" s="7">
        <v>18105146.510000002</v>
      </c>
      <c r="H106" s="7">
        <v>31546351.57</v>
      </c>
      <c r="I106" s="7">
        <v>13032440.77</v>
      </c>
      <c r="J106" s="7">
        <v>17446909.98</v>
      </c>
    </row>
    <row r="107" spans="1:10">
      <c r="A107" s="4" t="s">
        <v>140</v>
      </c>
      <c r="B107" s="7">
        <v>0</v>
      </c>
      <c r="C107" s="7">
        <v>0</v>
      </c>
      <c r="D107" s="7">
        <v>0</v>
      </c>
      <c r="E107" s="7">
        <v>0</v>
      </c>
      <c r="F107" s="7">
        <v>0</v>
      </c>
      <c r="G107" s="7">
        <v>0</v>
      </c>
      <c r="H107" s="7">
        <v>0</v>
      </c>
      <c r="I107" s="7">
        <v>0</v>
      </c>
      <c r="J107" s="7">
        <v>0</v>
      </c>
    </row>
    <row r="108" spans="1:10">
      <c r="A108" s="4" t="s">
        <v>141</v>
      </c>
      <c r="B108" s="7">
        <v>0</v>
      </c>
      <c r="C108" s="7">
        <v>0</v>
      </c>
      <c r="D108" s="7">
        <v>0</v>
      </c>
      <c r="E108" s="7">
        <v>0</v>
      </c>
      <c r="F108" s="7">
        <v>0</v>
      </c>
      <c r="G108" s="7">
        <v>0</v>
      </c>
      <c r="H108" s="7">
        <v>0</v>
      </c>
      <c r="I108" s="7">
        <v>0</v>
      </c>
      <c r="J108" s="7">
        <v>0</v>
      </c>
    </row>
    <row r="109" spans="1:10">
      <c r="A109" s="4" t="s">
        <v>142</v>
      </c>
      <c r="B109" s="7">
        <v>0</v>
      </c>
      <c r="C109" s="7">
        <v>0</v>
      </c>
      <c r="D109" s="7">
        <v>0</v>
      </c>
      <c r="E109" s="7">
        <v>0</v>
      </c>
      <c r="F109" s="7">
        <v>0</v>
      </c>
      <c r="G109" s="7">
        <v>0</v>
      </c>
      <c r="H109" s="7">
        <v>0</v>
      </c>
      <c r="I109" s="7">
        <v>0</v>
      </c>
      <c r="J109" s="7">
        <v>0</v>
      </c>
    </row>
    <row r="110" spans="1:10">
      <c r="A110" s="4" t="s">
        <v>143</v>
      </c>
      <c r="B110" s="7">
        <v>0</v>
      </c>
      <c r="C110" s="7">
        <v>0</v>
      </c>
      <c r="D110" s="7">
        <v>0</v>
      </c>
      <c r="E110" s="7">
        <v>0</v>
      </c>
      <c r="F110" s="7">
        <v>0</v>
      </c>
      <c r="G110" s="7">
        <v>0</v>
      </c>
      <c r="H110" s="7">
        <v>0</v>
      </c>
      <c r="I110" s="7">
        <v>0</v>
      </c>
      <c r="J110" s="7">
        <v>0</v>
      </c>
    </row>
    <row r="111" spans="1:10">
      <c r="A111" s="4" t="s">
        <v>144</v>
      </c>
      <c r="B111" s="7">
        <v>0</v>
      </c>
      <c r="C111" s="7">
        <v>0</v>
      </c>
      <c r="D111" s="7">
        <v>0</v>
      </c>
      <c r="E111" s="7">
        <v>0</v>
      </c>
      <c r="F111" s="7">
        <v>0</v>
      </c>
      <c r="G111" s="7">
        <v>0</v>
      </c>
      <c r="H111" s="7">
        <v>0</v>
      </c>
      <c r="I111" s="7">
        <v>0</v>
      </c>
      <c r="J111" s="7">
        <v>0</v>
      </c>
    </row>
    <row r="112" spans="1:10">
      <c r="A112" s="4" t="s">
        <v>145</v>
      </c>
      <c r="B112" s="7">
        <v>467982617.41000003</v>
      </c>
      <c r="C112" s="7">
        <v>375421227.16000003</v>
      </c>
      <c r="D112" s="7">
        <v>251219869.68000001</v>
      </c>
      <c r="E112" s="7">
        <v>384500154.38</v>
      </c>
      <c r="F112" s="7">
        <v>463626503.79000002</v>
      </c>
      <c r="G112" s="7">
        <v>380394609.56999999</v>
      </c>
      <c r="H112" s="7">
        <v>426665285.41000003</v>
      </c>
      <c r="I112" s="7">
        <v>476254415.54000002</v>
      </c>
      <c r="J112" s="7">
        <v>495174649.25999999</v>
      </c>
    </row>
    <row r="113" spans="1:10">
      <c r="A113" s="4" t="s">
        <v>146</v>
      </c>
      <c r="B113" s="7">
        <v>0</v>
      </c>
      <c r="C113" s="7">
        <v>0</v>
      </c>
      <c r="D113" s="7">
        <v>0</v>
      </c>
      <c r="E113" s="7">
        <v>0</v>
      </c>
      <c r="F113" s="7">
        <v>0</v>
      </c>
      <c r="G113" s="7">
        <v>0</v>
      </c>
      <c r="H113" s="7">
        <v>0</v>
      </c>
      <c r="I113" s="7">
        <v>0</v>
      </c>
      <c r="J113" s="7">
        <v>0</v>
      </c>
    </row>
    <row r="114" spans="1:10">
      <c r="A114" s="4" t="s">
        <v>147</v>
      </c>
      <c r="B114" s="7">
        <v>0</v>
      </c>
      <c r="C114" s="7">
        <v>0</v>
      </c>
      <c r="D114" s="7">
        <v>0</v>
      </c>
      <c r="E114" s="7">
        <v>0</v>
      </c>
      <c r="F114" s="7">
        <v>0</v>
      </c>
      <c r="G114" s="7">
        <v>0</v>
      </c>
      <c r="H114" s="7">
        <v>66317183.219999999</v>
      </c>
      <c r="I114" s="7">
        <v>106662135.81</v>
      </c>
      <c r="J114" s="7">
        <v>72042988.810000002</v>
      </c>
    </row>
    <row r="115" spans="1:10">
      <c r="A115" s="4" t="s">
        <v>148</v>
      </c>
      <c r="B115" s="7">
        <v>0</v>
      </c>
      <c r="C115" s="7">
        <v>0</v>
      </c>
      <c r="D115" s="7">
        <v>0</v>
      </c>
      <c r="E115" s="7">
        <v>0</v>
      </c>
      <c r="F115" s="7">
        <v>0</v>
      </c>
      <c r="G115" s="7">
        <v>0</v>
      </c>
      <c r="H115" s="7">
        <v>0</v>
      </c>
      <c r="I115" s="7">
        <v>0</v>
      </c>
      <c r="J115" s="7">
        <v>0</v>
      </c>
    </row>
    <row r="116" spans="1:10">
      <c r="A116" s="4" t="s">
        <v>149</v>
      </c>
      <c r="B116" s="7">
        <v>0</v>
      </c>
      <c r="C116" s="7">
        <v>214454.54</v>
      </c>
      <c r="D116" s="7">
        <v>0</v>
      </c>
      <c r="E116" s="7">
        <v>0</v>
      </c>
      <c r="F116" s="7">
        <v>0</v>
      </c>
      <c r="G116" s="7">
        <v>0</v>
      </c>
      <c r="H116" s="7">
        <v>0</v>
      </c>
      <c r="I116" s="7">
        <v>0</v>
      </c>
      <c r="J116" s="7">
        <v>0</v>
      </c>
    </row>
    <row r="117" spans="1:10">
      <c r="A117" s="4" t="s">
        <v>150</v>
      </c>
      <c r="B117" s="7">
        <v>0</v>
      </c>
      <c r="C117" s="7">
        <v>0</v>
      </c>
      <c r="D117" s="7">
        <v>0</v>
      </c>
      <c r="E117" s="7">
        <v>0</v>
      </c>
      <c r="F117" s="7">
        <v>0</v>
      </c>
      <c r="G117" s="7">
        <v>0</v>
      </c>
      <c r="H117" s="7">
        <v>0</v>
      </c>
      <c r="I117" s="7">
        <v>0</v>
      </c>
      <c r="J117" s="7">
        <v>0</v>
      </c>
    </row>
    <row r="118" spans="1:10">
      <c r="A118" s="4" t="s">
        <v>151</v>
      </c>
      <c r="B118" s="7">
        <v>0</v>
      </c>
      <c r="C118" s="7">
        <v>1944519.72</v>
      </c>
      <c r="D118" s="7">
        <v>1135742.8400000001</v>
      </c>
      <c r="E118" s="7">
        <v>1126278.3700000001</v>
      </c>
      <c r="F118" s="7">
        <v>212417.07</v>
      </c>
      <c r="G118" s="7">
        <v>19691.150000000001</v>
      </c>
      <c r="H118" s="7">
        <v>849931.89</v>
      </c>
      <c r="I118" s="7">
        <v>2617807.7599999998</v>
      </c>
      <c r="J118" s="7">
        <v>565665.55000000005</v>
      </c>
    </row>
    <row r="119" spans="1:10">
      <c r="A119" s="4" t="s">
        <v>152</v>
      </c>
      <c r="B119" s="7">
        <v>0</v>
      </c>
      <c r="C119" s="7">
        <v>0</v>
      </c>
      <c r="D119" s="7">
        <v>0</v>
      </c>
      <c r="E119" s="7">
        <v>0</v>
      </c>
      <c r="F119" s="7">
        <v>0</v>
      </c>
      <c r="G119" s="7">
        <v>0</v>
      </c>
      <c r="H119" s="7">
        <v>0</v>
      </c>
      <c r="I119" s="7">
        <v>0</v>
      </c>
      <c r="J119" s="7">
        <v>0</v>
      </c>
    </row>
    <row r="120" spans="1:10">
      <c r="A120" s="4" t="s">
        <v>153</v>
      </c>
      <c r="B120" s="7">
        <v>0</v>
      </c>
      <c r="C120" s="7">
        <v>0</v>
      </c>
      <c r="D120" s="7">
        <v>0</v>
      </c>
      <c r="E120" s="7">
        <v>0</v>
      </c>
      <c r="F120" s="7">
        <v>0</v>
      </c>
      <c r="G120" s="7">
        <v>0</v>
      </c>
      <c r="H120" s="7">
        <v>0</v>
      </c>
      <c r="I120" s="7">
        <v>0</v>
      </c>
      <c r="J120" s="7">
        <v>0</v>
      </c>
    </row>
    <row r="121" spans="1:10">
      <c r="A121" s="3" t="s">
        <v>154</v>
      </c>
      <c r="B121" s="7">
        <v>1107478854.8699999</v>
      </c>
      <c r="C121" s="7">
        <v>1189923636.6700001</v>
      </c>
      <c r="D121" s="7">
        <v>1235233401.3299999</v>
      </c>
      <c r="E121" s="7">
        <v>1403805497.3800001</v>
      </c>
      <c r="F121" s="7">
        <v>1489382523.95</v>
      </c>
      <c r="G121" s="7">
        <v>1531002398.99</v>
      </c>
      <c r="H121" s="7">
        <v>1521816367.3699999</v>
      </c>
      <c r="I121" s="7">
        <v>1883650605.46</v>
      </c>
      <c r="J121" s="7">
        <v>1973798026.1800001</v>
      </c>
    </row>
    <row r="122" spans="1:10">
      <c r="A122" s="3" t="s">
        <v>155</v>
      </c>
      <c r="B122" s="7"/>
      <c r="C122" s="7"/>
      <c r="D122" s="7"/>
      <c r="E122" s="7"/>
      <c r="F122" s="7"/>
      <c r="G122" s="7"/>
      <c r="H122" s="7"/>
      <c r="I122" s="7"/>
      <c r="J122" s="7"/>
    </row>
    <row r="123" spans="1:10">
      <c r="A123" s="4" t="s">
        <v>156</v>
      </c>
      <c r="B123" s="7">
        <v>0</v>
      </c>
      <c r="C123" s="7">
        <v>0</v>
      </c>
      <c r="D123" s="7">
        <v>0</v>
      </c>
      <c r="E123" s="7">
        <v>0</v>
      </c>
      <c r="F123" s="7">
        <v>0</v>
      </c>
      <c r="G123" s="7">
        <v>0</v>
      </c>
      <c r="H123" s="7">
        <v>0</v>
      </c>
      <c r="I123" s="7">
        <v>0</v>
      </c>
      <c r="J123" s="7">
        <v>0</v>
      </c>
    </row>
    <row r="124" spans="1:10">
      <c r="A124" s="4" t="s">
        <v>157</v>
      </c>
      <c r="B124" s="7">
        <v>0</v>
      </c>
      <c r="C124" s="7">
        <v>0</v>
      </c>
      <c r="D124" s="7">
        <v>0</v>
      </c>
      <c r="E124" s="7">
        <v>0</v>
      </c>
      <c r="F124" s="7">
        <v>0</v>
      </c>
      <c r="G124" s="7">
        <v>0</v>
      </c>
      <c r="H124" s="7">
        <v>0</v>
      </c>
      <c r="I124" s="7">
        <v>0</v>
      </c>
      <c r="J124" s="7">
        <v>0</v>
      </c>
    </row>
    <row r="125" spans="1:10">
      <c r="A125" s="4" t="s">
        <v>158</v>
      </c>
      <c r="B125" s="7">
        <v>0</v>
      </c>
      <c r="C125" s="7">
        <v>0</v>
      </c>
      <c r="D125" s="7">
        <v>0</v>
      </c>
      <c r="E125" s="7">
        <v>0</v>
      </c>
      <c r="F125" s="7">
        <v>0</v>
      </c>
      <c r="G125" s="7">
        <v>0</v>
      </c>
      <c r="H125" s="7">
        <v>0</v>
      </c>
      <c r="I125" s="7">
        <v>0</v>
      </c>
      <c r="J125" s="7">
        <v>0</v>
      </c>
    </row>
    <row r="126" spans="1:10">
      <c r="A126" s="4" t="s">
        <v>159</v>
      </c>
      <c r="B126" s="7">
        <v>0</v>
      </c>
      <c r="C126" s="7">
        <v>0</v>
      </c>
      <c r="D126" s="7">
        <v>0</v>
      </c>
      <c r="E126" s="7">
        <v>0</v>
      </c>
      <c r="F126" s="7">
        <v>0</v>
      </c>
      <c r="G126" s="7">
        <v>0</v>
      </c>
      <c r="H126" s="7">
        <v>0</v>
      </c>
      <c r="I126" s="7">
        <v>0</v>
      </c>
      <c r="J126" s="7">
        <v>0</v>
      </c>
    </row>
    <row r="127" spans="1:10">
      <c r="A127" s="4" t="s">
        <v>160</v>
      </c>
      <c r="B127" s="7">
        <v>0</v>
      </c>
      <c r="C127" s="7">
        <v>0</v>
      </c>
      <c r="D127" s="7">
        <v>0</v>
      </c>
      <c r="E127" s="7">
        <v>0</v>
      </c>
      <c r="F127" s="7">
        <v>0</v>
      </c>
      <c r="G127" s="7">
        <v>0</v>
      </c>
      <c r="H127" s="7">
        <v>0</v>
      </c>
      <c r="I127" s="7">
        <v>0</v>
      </c>
      <c r="J127" s="7">
        <v>0</v>
      </c>
    </row>
    <row r="128" spans="1:10">
      <c r="A128" s="4" t="s">
        <v>161</v>
      </c>
      <c r="B128" s="7">
        <v>78365000</v>
      </c>
      <c r="C128" s="7">
        <v>78365000</v>
      </c>
      <c r="D128" s="7">
        <v>137140015.31999999</v>
      </c>
      <c r="E128" s="7">
        <v>142285846.40000001</v>
      </c>
      <c r="F128" s="7">
        <v>181395645.74000001</v>
      </c>
      <c r="G128" s="7">
        <v>0</v>
      </c>
      <c r="H128" s="7">
        <v>0</v>
      </c>
      <c r="I128" s="7">
        <v>0</v>
      </c>
      <c r="J128" s="7">
        <v>0</v>
      </c>
    </row>
    <row r="129" spans="1:10">
      <c r="A129" s="4" t="s">
        <v>162</v>
      </c>
      <c r="B129" s="7">
        <v>0</v>
      </c>
      <c r="C129" s="7">
        <v>0</v>
      </c>
      <c r="D129" s="7">
        <v>0</v>
      </c>
      <c r="E129" s="7">
        <v>0</v>
      </c>
      <c r="F129" s="7">
        <v>0</v>
      </c>
      <c r="G129" s="7">
        <v>0</v>
      </c>
      <c r="H129" s="7">
        <v>0</v>
      </c>
      <c r="I129" s="7">
        <v>0</v>
      </c>
      <c r="J129" s="7">
        <v>0</v>
      </c>
    </row>
    <row r="130" spans="1:10">
      <c r="A130" s="4" t="s">
        <v>163</v>
      </c>
      <c r="B130" s="7">
        <v>0</v>
      </c>
      <c r="C130" s="7">
        <v>0</v>
      </c>
      <c r="D130" s="7">
        <v>0</v>
      </c>
      <c r="E130" s="7">
        <v>0</v>
      </c>
      <c r="F130" s="7">
        <v>0</v>
      </c>
      <c r="G130" s="7">
        <v>0</v>
      </c>
      <c r="H130" s="7">
        <v>0</v>
      </c>
      <c r="I130" s="7">
        <v>0</v>
      </c>
      <c r="J130" s="7">
        <v>0</v>
      </c>
    </row>
    <row r="131" spans="1:10">
      <c r="A131" s="4" t="s">
        <v>164</v>
      </c>
      <c r="B131" s="7">
        <v>91679496.400000006</v>
      </c>
      <c r="C131" s="7">
        <v>113592286.11</v>
      </c>
      <c r="D131" s="7">
        <v>165521005.41999999</v>
      </c>
      <c r="E131" s="7">
        <v>154955738.94999999</v>
      </c>
      <c r="F131" s="7">
        <v>231387058.41</v>
      </c>
      <c r="G131" s="7">
        <v>354510715.95999998</v>
      </c>
      <c r="H131" s="7">
        <v>396841992.88999999</v>
      </c>
      <c r="I131" s="7">
        <v>440672315.48000002</v>
      </c>
      <c r="J131" s="7">
        <v>509226961.55000001</v>
      </c>
    </row>
    <row r="132" spans="1:10">
      <c r="A132" s="4" t="s">
        <v>165</v>
      </c>
      <c r="B132" s="7">
        <v>0</v>
      </c>
      <c r="C132" s="7">
        <v>0</v>
      </c>
      <c r="D132" s="7">
        <v>0</v>
      </c>
      <c r="E132" s="7">
        <v>0</v>
      </c>
      <c r="F132" s="7">
        <v>0</v>
      </c>
      <c r="G132" s="7">
        <v>0</v>
      </c>
      <c r="H132" s="7">
        <v>0</v>
      </c>
      <c r="I132" s="7">
        <v>0</v>
      </c>
      <c r="J132" s="7">
        <v>0</v>
      </c>
    </row>
    <row r="133" spans="1:10">
      <c r="A133" s="4" t="s">
        <v>166</v>
      </c>
      <c r="B133" s="7">
        <v>435933075.36000001</v>
      </c>
      <c r="C133" s="7">
        <v>408178007.43000001</v>
      </c>
      <c r="D133" s="7">
        <v>296989320.98000002</v>
      </c>
      <c r="E133" s="7">
        <v>275055185.06</v>
      </c>
      <c r="F133" s="7">
        <v>257839782.22999999</v>
      </c>
      <c r="G133" s="7">
        <v>239377329.33000001</v>
      </c>
      <c r="H133" s="7">
        <v>221018435.88</v>
      </c>
      <c r="I133" s="7">
        <v>210588599.58000001</v>
      </c>
      <c r="J133" s="7">
        <v>217942979.16</v>
      </c>
    </row>
    <row r="134" spans="1:10">
      <c r="A134" s="4" t="s">
        <v>167</v>
      </c>
      <c r="B134" s="7">
        <v>1096985</v>
      </c>
      <c r="C134" s="7">
        <v>3274124.91</v>
      </c>
      <c r="D134" s="7">
        <v>0</v>
      </c>
      <c r="E134" s="7">
        <v>659789.36</v>
      </c>
      <c r="F134" s="7">
        <v>578217.68000000005</v>
      </c>
      <c r="G134" s="7">
        <v>1911109.97</v>
      </c>
      <c r="H134" s="7">
        <v>570153.43999999994</v>
      </c>
      <c r="I134" s="7">
        <v>8559612.4600000009</v>
      </c>
      <c r="J134" s="7">
        <v>9891211.5</v>
      </c>
    </row>
    <row r="135" spans="1:10">
      <c r="A135" s="4" t="s">
        <v>168</v>
      </c>
      <c r="B135" s="7">
        <v>0</v>
      </c>
      <c r="C135" s="7">
        <v>0</v>
      </c>
      <c r="D135" s="7">
        <v>0</v>
      </c>
      <c r="E135" s="7">
        <v>0</v>
      </c>
      <c r="F135" s="7">
        <v>0</v>
      </c>
      <c r="G135" s="7">
        <v>0</v>
      </c>
      <c r="H135" s="7">
        <v>0</v>
      </c>
      <c r="I135" s="7">
        <v>0</v>
      </c>
      <c r="J135" s="7">
        <v>0</v>
      </c>
    </row>
    <row r="136" spans="1:10">
      <c r="A136" s="4" t="s">
        <v>169</v>
      </c>
      <c r="B136" s="7">
        <v>0</v>
      </c>
      <c r="C136" s="7">
        <v>0</v>
      </c>
      <c r="D136" s="7">
        <v>0</v>
      </c>
      <c r="E136" s="7">
        <v>0</v>
      </c>
      <c r="F136" s="7">
        <v>0</v>
      </c>
      <c r="G136" s="7">
        <v>189752440.33000001</v>
      </c>
      <c r="H136" s="7">
        <v>226180327.40000001</v>
      </c>
      <c r="I136" s="7">
        <v>253099530.97</v>
      </c>
      <c r="J136" s="7">
        <v>177231023.28</v>
      </c>
    </row>
    <row r="137" spans="1:10">
      <c r="A137" s="4" t="s">
        <v>170</v>
      </c>
      <c r="B137" s="7">
        <v>0</v>
      </c>
      <c r="C137" s="7">
        <v>0</v>
      </c>
      <c r="D137" s="7">
        <v>0</v>
      </c>
      <c r="E137" s="7">
        <v>0</v>
      </c>
      <c r="F137" s="7">
        <v>0</v>
      </c>
      <c r="G137" s="7">
        <v>0</v>
      </c>
      <c r="H137" s="7">
        <v>0</v>
      </c>
      <c r="I137" s="7">
        <v>0</v>
      </c>
      <c r="J137" s="7">
        <v>0</v>
      </c>
    </row>
    <row r="138" spans="1:10">
      <c r="A138" s="4" t="s">
        <v>171</v>
      </c>
      <c r="B138" s="7">
        <v>0</v>
      </c>
      <c r="C138" s="7">
        <v>0</v>
      </c>
      <c r="D138" s="7">
        <v>0</v>
      </c>
      <c r="E138" s="7">
        <v>0</v>
      </c>
      <c r="F138" s="7">
        <v>0</v>
      </c>
      <c r="G138" s="7">
        <v>0</v>
      </c>
      <c r="H138" s="7">
        <v>0</v>
      </c>
      <c r="I138" s="7">
        <v>0</v>
      </c>
      <c r="J138" s="7">
        <v>0</v>
      </c>
    </row>
    <row r="139" spans="1:10">
      <c r="A139" s="4" t="s">
        <v>172</v>
      </c>
      <c r="B139" s="7">
        <v>0</v>
      </c>
      <c r="C139" s="7">
        <v>0</v>
      </c>
      <c r="D139" s="7">
        <v>0</v>
      </c>
      <c r="E139" s="7">
        <v>0</v>
      </c>
      <c r="F139" s="7">
        <v>0</v>
      </c>
      <c r="G139" s="7">
        <v>0</v>
      </c>
      <c r="H139" s="7">
        <v>0</v>
      </c>
      <c r="I139" s="7">
        <v>0</v>
      </c>
      <c r="J139" s="7">
        <v>0</v>
      </c>
    </row>
    <row r="140" spans="1:10">
      <c r="A140" s="4" t="s">
        <v>173</v>
      </c>
      <c r="B140" s="7">
        <v>0</v>
      </c>
      <c r="C140" s="7">
        <v>0</v>
      </c>
      <c r="D140" s="7">
        <v>0</v>
      </c>
      <c r="E140" s="7">
        <v>0</v>
      </c>
      <c r="F140" s="7">
        <v>0</v>
      </c>
      <c r="G140" s="7">
        <v>0</v>
      </c>
      <c r="H140" s="7">
        <v>0</v>
      </c>
      <c r="I140" s="7">
        <v>0</v>
      </c>
      <c r="J140" s="7">
        <v>0</v>
      </c>
    </row>
    <row r="141" spans="1:10">
      <c r="A141" s="4" t="s">
        <v>174</v>
      </c>
      <c r="B141" s="7">
        <v>0</v>
      </c>
      <c r="C141" s="7">
        <v>0</v>
      </c>
      <c r="D141" s="7">
        <v>0</v>
      </c>
      <c r="E141" s="7">
        <v>0</v>
      </c>
      <c r="F141" s="7">
        <v>0</v>
      </c>
      <c r="G141" s="7">
        <v>0</v>
      </c>
      <c r="H141" s="7">
        <v>0</v>
      </c>
      <c r="I141" s="7">
        <v>20510188.690000001</v>
      </c>
      <c r="J141" s="7">
        <v>22063283.190000001</v>
      </c>
    </row>
    <row r="142" spans="1:10">
      <c r="A142" s="4" t="s">
        <v>175</v>
      </c>
      <c r="B142" s="7">
        <v>77372657.849999994</v>
      </c>
      <c r="C142" s="7">
        <v>75702566.650000006</v>
      </c>
      <c r="D142" s="7">
        <v>53796572.710000001</v>
      </c>
      <c r="E142" s="7">
        <v>52098812.600000001</v>
      </c>
      <c r="F142" s="7">
        <v>52364117.200000003</v>
      </c>
      <c r="G142" s="7">
        <v>50943862.729999997</v>
      </c>
      <c r="H142" s="7">
        <v>49154216.979999997</v>
      </c>
      <c r="I142" s="7">
        <v>50034566.359999999</v>
      </c>
      <c r="J142" s="7">
        <v>48924137.93</v>
      </c>
    </row>
    <row r="143" spans="1:10">
      <c r="A143" s="4" t="s">
        <v>176</v>
      </c>
      <c r="B143" s="7">
        <v>0</v>
      </c>
      <c r="C143" s="7">
        <v>0</v>
      </c>
      <c r="D143" s="7">
        <v>0</v>
      </c>
      <c r="E143" s="7">
        <v>0</v>
      </c>
      <c r="F143" s="7">
        <v>0</v>
      </c>
      <c r="G143" s="7">
        <v>0</v>
      </c>
      <c r="H143" s="7">
        <v>0</v>
      </c>
      <c r="I143" s="7">
        <v>0</v>
      </c>
      <c r="J143" s="7">
        <v>0</v>
      </c>
    </row>
    <row r="144" spans="1:10">
      <c r="A144" s="4" t="s">
        <v>177</v>
      </c>
      <c r="B144" s="7">
        <v>0</v>
      </c>
      <c r="C144" s="7">
        <v>0</v>
      </c>
      <c r="D144" s="7">
        <v>0</v>
      </c>
      <c r="E144" s="7">
        <v>0</v>
      </c>
      <c r="F144" s="7">
        <v>0</v>
      </c>
      <c r="G144" s="7">
        <v>0</v>
      </c>
      <c r="H144" s="7">
        <v>0</v>
      </c>
      <c r="I144" s="7">
        <v>0</v>
      </c>
      <c r="J144" s="7">
        <v>0</v>
      </c>
    </row>
    <row r="145" spans="1:10">
      <c r="A145" s="4" t="s">
        <v>178</v>
      </c>
      <c r="B145" s="7">
        <v>1169885.78</v>
      </c>
      <c r="C145" s="7">
        <v>1169885.78</v>
      </c>
      <c r="D145" s="7">
        <v>1169885.78</v>
      </c>
      <c r="E145" s="7">
        <v>1169885.78</v>
      </c>
      <c r="F145" s="7">
        <v>1169885.78</v>
      </c>
      <c r="G145" s="7">
        <v>1169885.78</v>
      </c>
      <c r="H145" s="7">
        <v>1169885.78</v>
      </c>
      <c r="I145" s="7">
        <v>1169885.78</v>
      </c>
      <c r="J145" s="7">
        <v>1169885.78</v>
      </c>
    </row>
    <row r="146" spans="1:10">
      <c r="A146" s="4" t="s">
        <v>179</v>
      </c>
      <c r="B146" s="7">
        <v>643363.81999999995</v>
      </c>
      <c r="C146" s="7">
        <v>0</v>
      </c>
      <c r="D146" s="7">
        <v>0</v>
      </c>
      <c r="E146" s="7">
        <v>0</v>
      </c>
      <c r="F146" s="7">
        <v>446346.86</v>
      </c>
      <c r="G146" s="7">
        <v>466885.79</v>
      </c>
      <c r="H146" s="7">
        <v>1597472.52</v>
      </c>
      <c r="I146" s="7">
        <v>2836559.75</v>
      </c>
      <c r="J146" s="7">
        <v>4035693.27</v>
      </c>
    </row>
    <row r="147" spans="1:10">
      <c r="A147" s="4" t="s">
        <v>180</v>
      </c>
      <c r="B147" s="7">
        <v>21802263.09</v>
      </c>
      <c r="C147" s="7">
        <v>24694090.989999998</v>
      </c>
      <c r="D147" s="7">
        <v>27825876.59</v>
      </c>
      <c r="E147" s="7">
        <v>29668298.190000001</v>
      </c>
      <c r="F147" s="7">
        <v>33295385.640000001</v>
      </c>
      <c r="G147" s="7">
        <v>37942635.640000001</v>
      </c>
      <c r="H147" s="7">
        <v>38286205</v>
      </c>
      <c r="I147" s="7">
        <v>39647946.689999998</v>
      </c>
      <c r="J147" s="7">
        <v>41018886.770000003</v>
      </c>
    </row>
    <row r="148" spans="1:10">
      <c r="A148" s="4" t="s">
        <v>181</v>
      </c>
      <c r="B148" s="7">
        <v>6529521.5999999996</v>
      </c>
      <c r="C148" s="7">
        <v>6529521.5999999996</v>
      </c>
      <c r="D148" s="7">
        <v>6529521.5999999996</v>
      </c>
      <c r="E148" s="7">
        <v>6529521.5999999996</v>
      </c>
      <c r="F148" s="7">
        <v>7745753.8600000003</v>
      </c>
      <c r="G148" s="7">
        <v>11513373.6</v>
      </c>
      <c r="H148" s="7">
        <v>11513373.6</v>
      </c>
      <c r="I148" s="7">
        <v>20228754.949999999</v>
      </c>
      <c r="J148" s="7">
        <v>17953947.66</v>
      </c>
    </row>
    <row r="149" spans="1:10">
      <c r="A149" s="4" t="s">
        <v>182</v>
      </c>
      <c r="B149" s="7">
        <v>0</v>
      </c>
      <c r="C149" s="7">
        <v>0</v>
      </c>
      <c r="D149" s="7">
        <v>0</v>
      </c>
      <c r="E149" s="7">
        <v>0</v>
      </c>
      <c r="F149" s="7">
        <v>0</v>
      </c>
      <c r="G149" s="7">
        <v>0</v>
      </c>
      <c r="H149" s="7">
        <v>0</v>
      </c>
      <c r="I149" s="7">
        <v>0</v>
      </c>
      <c r="J149" s="7">
        <v>0</v>
      </c>
    </row>
    <row r="150" spans="1:10">
      <c r="A150" s="3" t="s">
        <v>183</v>
      </c>
      <c r="B150" s="7">
        <v>714592248.89999998</v>
      </c>
      <c r="C150" s="7">
        <v>711505483.47000003</v>
      </c>
      <c r="D150" s="7">
        <v>688972198.39999998</v>
      </c>
      <c r="E150" s="7">
        <v>662423077.94000006</v>
      </c>
      <c r="F150" s="7">
        <v>766222193.39999998</v>
      </c>
      <c r="G150" s="7">
        <v>887588239.13</v>
      </c>
      <c r="H150" s="7">
        <v>946332063.49000001</v>
      </c>
      <c r="I150" s="7">
        <v>1047347960.71</v>
      </c>
      <c r="J150" s="7">
        <v>1049458010.09</v>
      </c>
    </row>
    <row r="151" spans="1:10">
      <c r="A151" s="4" t="s">
        <v>184</v>
      </c>
      <c r="B151" s="7">
        <v>0</v>
      </c>
      <c r="C151" s="7">
        <v>0</v>
      </c>
      <c r="D151" s="7">
        <v>0</v>
      </c>
      <c r="E151" s="7">
        <v>0</v>
      </c>
      <c r="F151" s="7">
        <v>0</v>
      </c>
      <c r="G151" s="7">
        <v>0</v>
      </c>
      <c r="H151" s="7">
        <v>0</v>
      </c>
      <c r="I151" s="7">
        <v>0</v>
      </c>
      <c r="J151" s="7">
        <v>0</v>
      </c>
    </row>
    <row r="152" spans="1:10">
      <c r="A152" s="4" t="s">
        <v>185</v>
      </c>
      <c r="B152" s="7">
        <v>0</v>
      </c>
      <c r="C152" s="7">
        <v>0</v>
      </c>
      <c r="D152" s="7">
        <v>0</v>
      </c>
      <c r="E152" s="7">
        <v>0</v>
      </c>
      <c r="F152" s="7">
        <v>0</v>
      </c>
      <c r="G152" s="7">
        <v>0</v>
      </c>
      <c r="H152" s="7">
        <v>0</v>
      </c>
      <c r="I152" s="7">
        <v>0</v>
      </c>
      <c r="J152" s="7">
        <v>0</v>
      </c>
    </row>
    <row r="153" spans="1:10">
      <c r="A153" s="3" t="s">
        <v>186</v>
      </c>
      <c r="B153" s="7">
        <v>1822071103.77</v>
      </c>
      <c r="C153" s="7">
        <v>1901429120.1400001</v>
      </c>
      <c r="D153" s="7">
        <v>1924205599.73</v>
      </c>
      <c r="E153" s="7">
        <v>2066228575.3199999</v>
      </c>
      <c r="F153" s="7">
        <v>2255604717.3499999</v>
      </c>
      <c r="G153" s="7">
        <v>2418590638.1199999</v>
      </c>
      <c r="H153" s="7">
        <v>2468148430.8600001</v>
      </c>
      <c r="I153" s="7">
        <v>2930998566.1700001</v>
      </c>
      <c r="J153" s="7">
        <v>3023256036.27</v>
      </c>
    </row>
    <row r="154" spans="1:10">
      <c r="A154" s="3" t="s">
        <v>187</v>
      </c>
      <c r="B154" s="7"/>
      <c r="C154" s="7"/>
      <c r="D154" s="7"/>
      <c r="E154" s="7"/>
      <c r="F154" s="7"/>
      <c r="G154" s="7"/>
      <c r="H154" s="7"/>
      <c r="I154" s="7"/>
      <c r="J154" s="7"/>
    </row>
    <row r="155" spans="1:10">
      <c r="A155" s="4" t="s">
        <v>188</v>
      </c>
      <c r="B155" s="7">
        <v>0</v>
      </c>
      <c r="C155" s="7">
        <v>109500000</v>
      </c>
      <c r="D155" s="7">
        <v>33000000</v>
      </c>
      <c r="E155" s="7">
        <v>73000000</v>
      </c>
      <c r="F155" s="7">
        <v>80000000</v>
      </c>
      <c r="G155" s="7">
        <v>209601167.66999999</v>
      </c>
      <c r="H155" s="7">
        <v>153000000</v>
      </c>
      <c r="I155" s="7">
        <v>177900000</v>
      </c>
      <c r="J155" s="7">
        <v>118500000</v>
      </c>
    </row>
    <row r="156" spans="1:10">
      <c r="A156" s="4" t="s">
        <v>189</v>
      </c>
      <c r="B156" s="7">
        <v>0</v>
      </c>
      <c r="C156" s="7">
        <v>0</v>
      </c>
      <c r="D156" s="7">
        <v>0</v>
      </c>
      <c r="E156" s="7">
        <v>0</v>
      </c>
      <c r="F156" s="7">
        <v>0</v>
      </c>
      <c r="G156" s="7">
        <v>0</v>
      </c>
      <c r="H156" s="7">
        <v>0</v>
      </c>
      <c r="I156" s="7">
        <v>0</v>
      </c>
      <c r="J156" s="7">
        <v>0</v>
      </c>
    </row>
    <row r="157" spans="1:10">
      <c r="A157" s="4" t="s">
        <v>190</v>
      </c>
      <c r="B157" s="7">
        <v>0</v>
      </c>
      <c r="C157" s="7">
        <v>0</v>
      </c>
      <c r="D157" s="7">
        <v>0</v>
      </c>
      <c r="E157" s="7">
        <v>0</v>
      </c>
      <c r="F157" s="7">
        <v>0</v>
      </c>
      <c r="G157" s="7">
        <v>0</v>
      </c>
      <c r="H157" s="7">
        <v>0</v>
      </c>
      <c r="I157" s="7">
        <v>0</v>
      </c>
      <c r="J157" s="7">
        <v>0</v>
      </c>
    </row>
    <row r="158" spans="1:10">
      <c r="A158" s="4" t="s">
        <v>191</v>
      </c>
      <c r="B158" s="7">
        <v>0</v>
      </c>
      <c r="C158" s="7">
        <v>0</v>
      </c>
      <c r="D158" s="7">
        <v>0</v>
      </c>
      <c r="E158" s="7">
        <v>0</v>
      </c>
      <c r="F158" s="7">
        <v>0</v>
      </c>
      <c r="G158" s="7">
        <v>0</v>
      </c>
      <c r="H158" s="7">
        <v>0</v>
      </c>
      <c r="I158" s="7">
        <v>0</v>
      </c>
      <c r="J158" s="7">
        <v>0</v>
      </c>
    </row>
    <row r="159" spans="1:10">
      <c r="A159" s="4" t="s">
        <v>192</v>
      </c>
      <c r="B159" s="7">
        <v>0</v>
      </c>
      <c r="C159" s="7">
        <v>0</v>
      </c>
      <c r="D159" s="7">
        <v>0</v>
      </c>
      <c r="E159" s="7">
        <v>0</v>
      </c>
      <c r="F159" s="7">
        <v>0</v>
      </c>
      <c r="G159" s="7">
        <v>0</v>
      </c>
      <c r="H159" s="7">
        <v>0</v>
      </c>
      <c r="I159" s="7">
        <v>0</v>
      </c>
      <c r="J159" s="7">
        <v>0</v>
      </c>
    </row>
    <row r="160" spans="1:10">
      <c r="A160" s="4" t="s">
        <v>193</v>
      </c>
      <c r="B160" s="7">
        <v>0</v>
      </c>
      <c r="C160" s="7">
        <v>0</v>
      </c>
      <c r="D160" s="7">
        <v>0</v>
      </c>
      <c r="E160" s="7">
        <v>0</v>
      </c>
      <c r="F160" s="7">
        <v>0</v>
      </c>
      <c r="G160" s="7">
        <v>0</v>
      </c>
      <c r="H160" s="7">
        <v>0</v>
      </c>
      <c r="I160" s="7">
        <v>0</v>
      </c>
      <c r="J160" s="7">
        <v>0</v>
      </c>
    </row>
    <row r="161" spans="1:10">
      <c r="A161" s="4" t="s">
        <v>194</v>
      </c>
      <c r="B161" s="7">
        <v>0</v>
      </c>
      <c r="C161" s="7">
        <v>0</v>
      </c>
      <c r="D161" s="7">
        <v>0</v>
      </c>
      <c r="E161" s="7">
        <v>0</v>
      </c>
      <c r="F161" s="7">
        <v>0</v>
      </c>
      <c r="G161" s="7">
        <v>0</v>
      </c>
      <c r="H161" s="7">
        <v>0</v>
      </c>
      <c r="I161" s="7">
        <v>0</v>
      </c>
      <c r="J161" s="7">
        <v>0</v>
      </c>
    </row>
    <row r="162" spans="1:10">
      <c r="A162" s="4" t="s">
        <v>195</v>
      </c>
      <c r="B162" s="7">
        <v>0</v>
      </c>
      <c r="C162" s="7">
        <v>0</v>
      </c>
      <c r="D162" s="7">
        <v>0</v>
      </c>
      <c r="E162" s="7">
        <v>0</v>
      </c>
      <c r="F162" s="7">
        <v>0</v>
      </c>
      <c r="G162" s="7">
        <v>0</v>
      </c>
      <c r="H162" s="7">
        <v>0</v>
      </c>
      <c r="I162" s="7">
        <v>0</v>
      </c>
      <c r="J162" s="7">
        <v>0</v>
      </c>
    </row>
    <row r="163" spans="1:10">
      <c r="A163" s="4" t="s">
        <v>196</v>
      </c>
      <c r="B163" s="7">
        <v>0</v>
      </c>
      <c r="C163" s="7">
        <v>0</v>
      </c>
      <c r="D163" s="7">
        <v>0</v>
      </c>
      <c r="E163" s="7">
        <v>0</v>
      </c>
      <c r="F163" s="7">
        <v>0</v>
      </c>
      <c r="G163" s="7">
        <v>0</v>
      </c>
      <c r="H163" s="7">
        <v>0</v>
      </c>
      <c r="I163" s="7">
        <v>0</v>
      </c>
      <c r="J163" s="7">
        <v>0</v>
      </c>
    </row>
    <row r="164" spans="1:10">
      <c r="A164" s="4" t="s">
        <v>197</v>
      </c>
      <c r="B164" s="7">
        <v>277329145.11000001</v>
      </c>
      <c r="C164" s="7">
        <v>283401597.60000002</v>
      </c>
      <c r="D164" s="7">
        <v>333882987.93000001</v>
      </c>
      <c r="E164" s="7">
        <v>420075636.82999998</v>
      </c>
      <c r="F164" s="7">
        <v>588779976.82000005</v>
      </c>
      <c r="G164" s="7">
        <v>475074211.56999999</v>
      </c>
      <c r="H164" s="7">
        <v>502609855.76999998</v>
      </c>
      <c r="I164" s="7">
        <v>609067985.12</v>
      </c>
      <c r="J164" s="7">
        <v>707388284.13</v>
      </c>
    </row>
    <row r="165" spans="1:10">
      <c r="A165" s="4" t="s">
        <v>198</v>
      </c>
      <c r="B165" s="7">
        <v>34000000</v>
      </c>
      <c r="C165" s="7">
        <v>43000000</v>
      </c>
      <c r="D165" s="7">
        <v>27250000</v>
      </c>
      <c r="E165" s="7">
        <v>37300000</v>
      </c>
      <c r="F165" s="7">
        <v>83775137.450000003</v>
      </c>
      <c r="G165" s="7">
        <v>109792523.3</v>
      </c>
      <c r="H165" s="7">
        <v>94690000</v>
      </c>
      <c r="I165" s="7">
        <v>149530000</v>
      </c>
      <c r="J165" s="7">
        <v>156570000</v>
      </c>
    </row>
    <row r="166" spans="1:10">
      <c r="A166" s="4" t="s">
        <v>199</v>
      </c>
      <c r="B166" s="7">
        <v>243329145.11000001</v>
      </c>
      <c r="C166" s="7">
        <v>240401597.59999999</v>
      </c>
      <c r="D166" s="7">
        <v>306632987.93000001</v>
      </c>
      <c r="E166" s="7">
        <v>382775636.82999998</v>
      </c>
      <c r="F166" s="7">
        <v>505004839.37</v>
      </c>
      <c r="G166" s="7">
        <v>365281688.26999998</v>
      </c>
      <c r="H166" s="7">
        <v>407919855.76999998</v>
      </c>
      <c r="I166" s="7">
        <v>459537985.12</v>
      </c>
      <c r="J166" s="7">
        <v>550818284.13</v>
      </c>
    </row>
    <row r="167" spans="1:10">
      <c r="A167" s="4" t="s">
        <v>200</v>
      </c>
      <c r="B167" s="7">
        <v>96655540.590000004</v>
      </c>
      <c r="C167" s="7">
        <v>96790799.920000002</v>
      </c>
      <c r="D167" s="7">
        <v>75769627.969999999</v>
      </c>
      <c r="E167" s="7">
        <v>111800129.95999999</v>
      </c>
      <c r="F167" s="7">
        <v>59033765.149999999</v>
      </c>
      <c r="G167" s="7">
        <v>78236581.359999999</v>
      </c>
      <c r="H167" s="7">
        <v>28421745.07</v>
      </c>
      <c r="I167" s="7">
        <v>0</v>
      </c>
      <c r="J167" s="7">
        <v>0</v>
      </c>
    </row>
    <row r="168" spans="1:10">
      <c r="A168" s="4" t="s">
        <v>201</v>
      </c>
      <c r="B168" s="7">
        <v>0</v>
      </c>
      <c r="C168" s="7">
        <v>0</v>
      </c>
      <c r="D168" s="7">
        <v>0</v>
      </c>
      <c r="E168" s="7">
        <v>0</v>
      </c>
      <c r="F168" s="7">
        <v>0</v>
      </c>
      <c r="G168" s="7">
        <v>0</v>
      </c>
      <c r="H168" s="7">
        <v>60131973.469999999</v>
      </c>
      <c r="I168" s="7">
        <v>120016499.43000001</v>
      </c>
      <c r="J168" s="7">
        <v>98068832.900000006</v>
      </c>
    </row>
    <row r="169" spans="1:10">
      <c r="A169" s="4" t="s">
        <v>202</v>
      </c>
      <c r="B169" s="7">
        <v>0</v>
      </c>
      <c r="C169" s="7">
        <v>0</v>
      </c>
      <c r="D169" s="7">
        <v>0</v>
      </c>
      <c r="E169" s="7">
        <v>0</v>
      </c>
      <c r="F169" s="7">
        <v>0</v>
      </c>
      <c r="G169" s="7">
        <v>0</v>
      </c>
      <c r="H169" s="7">
        <v>0</v>
      </c>
      <c r="I169" s="7">
        <v>0</v>
      </c>
      <c r="J169" s="7">
        <v>0</v>
      </c>
    </row>
    <row r="170" spans="1:10">
      <c r="A170" s="4" t="s">
        <v>203</v>
      </c>
      <c r="B170" s="7">
        <v>0</v>
      </c>
      <c r="C170" s="7">
        <v>0</v>
      </c>
      <c r="D170" s="7">
        <v>0</v>
      </c>
      <c r="E170" s="7">
        <v>0</v>
      </c>
      <c r="F170" s="7">
        <v>0</v>
      </c>
      <c r="G170" s="7">
        <v>0</v>
      </c>
      <c r="H170" s="7">
        <v>0</v>
      </c>
      <c r="I170" s="7">
        <v>0</v>
      </c>
      <c r="J170" s="7">
        <v>0</v>
      </c>
    </row>
    <row r="171" spans="1:10">
      <c r="A171" s="4" t="s">
        <v>204</v>
      </c>
      <c r="B171" s="7">
        <v>8137669.4800000004</v>
      </c>
      <c r="C171" s="7">
        <v>10724910.380000001</v>
      </c>
      <c r="D171" s="7">
        <v>9272400.8100000005</v>
      </c>
      <c r="E171" s="7">
        <v>1687956.54</v>
      </c>
      <c r="F171" s="7">
        <v>1130222.3999999999</v>
      </c>
      <c r="G171" s="7">
        <v>1320709.3999999999</v>
      </c>
      <c r="H171" s="7">
        <v>19844.400000000001</v>
      </c>
      <c r="I171" s="7">
        <v>718247.4</v>
      </c>
      <c r="J171" s="7">
        <v>2063427.27</v>
      </c>
    </row>
    <row r="172" spans="1:10">
      <c r="A172" s="4" t="s">
        <v>205</v>
      </c>
      <c r="B172" s="7">
        <v>826780.29</v>
      </c>
      <c r="C172" s="7">
        <v>9474578.9199999999</v>
      </c>
      <c r="D172" s="7">
        <v>10274206.689999999</v>
      </c>
      <c r="E172" s="7">
        <v>2585834.7599999998</v>
      </c>
      <c r="F172" s="7">
        <v>9492760.3599999994</v>
      </c>
      <c r="G172" s="7">
        <v>2772351.39</v>
      </c>
      <c r="H172" s="7">
        <v>7442793.6200000001</v>
      </c>
      <c r="I172" s="7">
        <v>31821640.010000002</v>
      </c>
      <c r="J172" s="7">
        <v>15399755.869999999</v>
      </c>
    </row>
    <row r="173" spans="1:10">
      <c r="A173" s="4" t="s">
        <v>206</v>
      </c>
      <c r="B173" s="7">
        <v>60594680.530000001</v>
      </c>
      <c r="C173" s="7">
        <v>43612810.420000002</v>
      </c>
      <c r="D173" s="7">
        <v>48359752.75</v>
      </c>
      <c r="E173" s="7">
        <v>55587584.380000003</v>
      </c>
      <c r="F173" s="7">
        <v>66694487.909999996</v>
      </c>
      <c r="G173" s="7">
        <v>103736654.84</v>
      </c>
      <c r="H173" s="7">
        <v>101548263.88</v>
      </c>
      <c r="I173" s="7">
        <v>134494368.24000001</v>
      </c>
      <c r="J173" s="7">
        <v>128687203.64</v>
      </c>
    </row>
    <row r="174" spans="1:10">
      <c r="A174" s="4" t="s">
        <v>207</v>
      </c>
      <c r="B174" s="7">
        <v>1375547.03</v>
      </c>
      <c r="C174" s="7">
        <v>0</v>
      </c>
      <c r="D174" s="7">
        <v>0</v>
      </c>
      <c r="E174" s="7">
        <v>0</v>
      </c>
      <c r="F174" s="7">
        <v>0</v>
      </c>
      <c r="G174" s="7">
        <v>0</v>
      </c>
      <c r="H174" s="7">
        <v>0</v>
      </c>
      <c r="I174" s="7">
        <v>0</v>
      </c>
      <c r="J174" s="7">
        <v>0</v>
      </c>
    </row>
    <row r="175" spans="1:10">
      <c r="A175" s="4" t="s">
        <v>208</v>
      </c>
      <c r="B175" s="7">
        <v>0</v>
      </c>
      <c r="C175" s="7">
        <v>0</v>
      </c>
      <c r="D175" s="7">
        <v>0</v>
      </c>
      <c r="E175" s="7">
        <v>0</v>
      </c>
      <c r="F175" s="7">
        <v>0</v>
      </c>
      <c r="G175" s="7">
        <v>0</v>
      </c>
      <c r="H175" s="7">
        <v>0</v>
      </c>
      <c r="I175" s="7">
        <v>0</v>
      </c>
      <c r="J175" s="7">
        <v>0</v>
      </c>
    </row>
    <row r="176" spans="1:10">
      <c r="A176" s="4" t="s">
        <v>209</v>
      </c>
      <c r="B176" s="7">
        <v>59219133.5</v>
      </c>
      <c r="C176" s="7">
        <v>43612810.420000002</v>
      </c>
      <c r="D176" s="7">
        <v>48359752.75</v>
      </c>
      <c r="E176" s="7">
        <v>55587584.380000003</v>
      </c>
      <c r="F176" s="7">
        <v>66694487.909999996</v>
      </c>
      <c r="G176" s="7">
        <v>103736654.84</v>
      </c>
      <c r="H176" s="7">
        <v>101548263.88</v>
      </c>
      <c r="I176" s="7">
        <v>134494368.24000001</v>
      </c>
      <c r="J176" s="7">
        <v>128687203.64</v>
      </c>
    </row>
    <row r="177" spans="1:10">
      <c r="A177" s="4" t="s">
        <v>210</v>
      </c>
      <c r="B177" s="7">
        <v>0</v>
      </c>
      <c r="C177" s="7">
        <v>0</v>
      </c>
      <c r="D177" s="7">
        <v>0</v>
      </c>
      <c r="E177" s="7">
        <v>0</v>
      </c>
      <c r="F177" s="7">
        <v>0</v>
      </c>
      <c r="G177" s="7">
        <v>0</v>
      </c>
      <c r="H177" s="7">
        <v>0</v>
      </c>
      <c r="I177" s="7">
        <v>0</v>
      </c>
      <c r="J177" s="7">
        <v>0</v>
      </c>
    </row>
    <row r="178" spans="1:10">
      <c r="A178" s="4" t="s">
        <v>211</v>
      </c>
      <c r="B178" s="7">
        <v>0</v>
      </c>
      <c r="C178" s="7">
        <v>0</v>
      </c>
      <c r="D178" s="7">
        <v>0</v>
      </c>
      <c r="E178" s="7">
        <v>0</v>
      </c>
      <c r="F178" s="7">
        <v>0</v>
      </c>
      <c r="G178" s="7">
        <v>0</v>
      </c>
      <c r="H178" s="7">
        <v>0</v>
      </c>
      <c r="I178" s="7">
        <v>0</v>
      </c>
      <c r="J178" s="7">
        <v>0</v>
      </c>
    </row>
    <row r="179" spans="1:10">
      <c r="A179" s="4" t="s">
        <v>212</v>
      </c>
      <c r="B179" s="7">
        <v>0</v>
      </c>
      <c r="C179" s="7">
        <v>0</v>
      </c>
      <c r="D179" s="7">
        <v>0</v>
      </c>
      <c r="E179" s="7">
        <v>0</v>
      </c>
      <c r="F179" s="7">
        <v>0</v>
      </c>
      <c r="G179" s="7">
        <v>0</v>
      </c>
      <c r="H179" s="7">
        <v>0</v>
      </c>
      <c r="I179" s="7">
        <v>0</v>
      </c>
      <c r="J179" s="7">
        <v>0</v>
      </c>
    </row>
    <row r="180" spans="1:10">
      <c r="A180" s="4" t="s">
        <v>213</v>
      </c>
      <c r="B180" s="7">
        <v>0</v>
      </c>
      <c r="C180" s="7">
        <v>0</v>
      </c>
      <c r="D180" s="7">
        <v>0</v>
      </c>
      <c r="E180" s="7">
        <v>0</v>
      </c>
      <c r="F180" s="7">
        <v>0</v>
      </c>
      <c r="G180" s="7">
        <v>0</v>
      </c>
      <c r="H180" s="7">
        <v>0</v>
      </c>
      <c r="I180" s="7">
        <v>0</v>
      </c>
      <c r="J180" s="7">
        <v>0</v>
      </c>
    </row>
    <row r="181" spans="1:10">
      <c r="A181" s="4" t="s">
        <v>214</v>
      </c>
      <c r="B181" s="7">
        <v>0</v>
      </c>
      <c r="C181" s="7">
        <v>0</v>
      </c>
      <c r="D181" s="7">
        <v>0</v>
      </c>
      <c r="E181" s="7">
        <v>0</v>
      </c>
      <c r="F181" s="7">
        <v>0</v>
      </c>
      <c r="G181" s="7">
        <v>0</v>
      </c>
      <c r="H181" s="7">
        <v>0</v>
      </c>
      <c r="I181" s="7">
        <v>0</v>
      </c>
      <c r="J181" s="7">
        <v>0</v>
      </c>
    </row>
    <row r="182" spans="1:10">
      <c r="A182" s="4" t="s">
        <v>215</v>
      </c>
      <c r="B182" s="7">
        <v>0</v>
      </c>
      <c r="C182" s="7">
        <v>0</v>
      </c>
      <c r="D182" s="7">
        <v>0</v>
      </c>
      <c r="E182" s="7">
        <v>0</v>
      </c>
      <c r="F182" s="7">
        <v>0</v>
      </c>
      <c r="G182" s="7">
        <v>0</v>
      </c>
      <c r="H182" s="7">
        <v>0</v>
      </c>
      <c r="I182" s="7">
        <v>0</v>
      </c>
      <c r="J182" s="7">
        <v>0</v>
      </c>
    </row>
    <row r="183" spans="1:10">
      <c r="A183" s="4" t="s">
        <v>216</v>
      </c>
      <c r="B183" s="7">
        <v>0</v>
      </c>
      <c r="C183" s="7">
        <v>0</v>
      </c>
      <c r="D183" s="7">
        <v>0</v>
      </c>
      <c r="E183" s="7">
        <v>0</v>
      </c>
      <c r="F183" s="7">
        <v>0</v>
      </c>
      <c r="G183" s="7">
        <v>0</v>
      </c>
      <c r="H183" s="7">
        <v>0</v>
      </c>
      <c r="I183" s="7">
        <v>0</v>
      </c>
      <c r="J183" s="7">
        <v>0</v>
      </c>
    </row>
    <row r="184" spans="1:10">
      <c r="A184" s="4" t="s">
        <v>217</v>
      </c>
      <c r="B184" s="7">
        <v>0</v>
      </c>
      <c r="C184" s="7">
        <v>0</v>
      </c>
      <c r="D184" s="7">
        <v>0</v>
      </c>
      <c r="E184" s="7">
        <v>0</v>
      </c>
      <c r="F184" s="7">
        <v>0</v>
      </c>
      <c r="G184" s="7">
        <v>0</v>
      </c>
      <c r="H184" s="7">
        <v>0</v>
      </c>
      <c r="I184" s="7">
        <v>0</v>
      </c>
      <c r="J184" s="7">
        <v>0</v>
      </c>
    </row>
    <row r="185" spans="1:10">
      <c r="A185" s="4" t="s">
        <v>218</v>
      </c>
      <c r="B185" s="7">
        <v>0</v>
      </c>
      <c r="C185" s="7">
        <v>0</v>
      </c>
      <c r="D185" s="7">
        <v>0</v>
      </c>
      <c r="E185" s="7">
        <v>0</v>
      </c>
      <c r="F185" s="7">
        <v>0</v>
      </c>
      <c r="G185" s="7">
        <v>0</v>
      </c>
      <c r="H185" s="7">
        <v>0</v>
      </c>
      <c r="I185" s="7">
        <v>0</v>
      </c>
      <c r="J185" s="7">
        <v>0</v>
      </c>
    </row>
    <row r="186" spans="1:10">
      <c r="A186" s="4" t="s">
        <v>219</v>
      </c>
      <c r="B186" s="7">
        <v>0</v>
      </c>
      <c r="C186" s="7">
        <v>0</v>
      </c>
      <c r="D186" s="7">
        <v>0</v>
      </c>
      <c r="E186" s="7">
        <v>0</v>
      </c>
      <c r="F186" s="7">
        <v>0</v>
      </c>
      <c r="G186" s="7">
        <v>0</v>
      </c>
      <c r="H186" s="7">
        <v>0</v>
      </c>
      <c r="I186" s="7">
        <v>0</v>
      </c>
      <c r="J186" s="7">
        <v>0</v>
      </c>
    </row>
    <row r="187" spans="1:10">
      <c r="A187" s="4" t="s">
        <v>220</v>
      </c>
      <c r="B187" s="7">
        <v>40000000</v>
      </c>
      <c r="C187" s="7">
        <v>0</v>
      </c>
      <c r="D187" s="7">
        <v>0</v>
      </c>
      <c r="E187" s="7">
        <v>0</v>
      </c>
      <c r="F187" s="7">
        <v>0</v>
      </c>
      <c r="G187" s="7">
        <v>0</v>
      </c>
      <c r="H187" s="7">
        <v>0</v>
      </c>
      <c r="I187" s="7">
        <v>2470624.7000000002</v>
      </c>
      <c r="J187" s="7">
        <v>2101260.4700000002</v>
      </c>
    </row>
    <row r="188" spans="1:10">
      <c r="A188" s="4" t="s">
        <v>221</v>
      </c>
      <c r="B188" s="7">
        <v>0</v>
      </c>
      <c r="C188" s="7">
        <v>0</v>
      </c>
      <c r="D188" s="7">
        <v>0</v>
      </c>
      <c r="E188" s="7">
        <v>0</v>
      </c>
      <c r="F188" s="7">
        <v>0</v>
      </c>
      <c r="G188" s="7">
        <v>0</v>
      </c>
      <c r="H188" s="7">
        <v>0</v>
      </c>
      <c r="I188" s="7">
        <v>0</v>
      </c>
      <c r="J188" s="7">
        <v>0</v>
      </c>
    </row>
    <row r="189" spans="1:10">
      <c r="A189" s="4" t="s">
        <v>222</v>
      </c>
      <c r="B189" s="7">
        <v>15933641.75</v>
      </c>
      <c r="C189" s="7">
        <v>15933641.75</v>
      </c>
      <c r="D189" s="7">
        <v>10879051.390000001</v>
      </c>
      <c r="E189" s="7">
        <v>10879051.390000001</v>
      </c>
      <c r="F189" s="7">
        <v>10879051.390000001</v>
      </c>
      <c r="G189" s="7">
        <v>0</v>
      </c>
      <c r="H189" s="7">
        <v>7808439.5700000003</v>
      </c>
      <c r="I189" s="7">
        <v>113283543.65000001</v>
      </c>
      <c r="J189" s="7">
        <v>80225839.909999996</v>
      </c>
    </row>
    <row r="190" spans="1:10">
      <c r="A190" s="4" t="s">
        <v>223</v>
      </c>
      <c r="B190" s="7">
        <v>0</v>
      </c>
      <c r="C190" s="7">
        <v>0</v>
      </c>
      <c r="D190" s="7">
        <v>0</v>
      </c>
      <c r="E190" s="7">
        <v>0</v>
      </c>
      <c r="F190" s="7">
        <v>0</v>
      </c>
      <c r="G190" s="7">
        <v>0</v>
      </c>
      <c r="H190" s="7">
        <v>0</v>
      </c>
      <c r="I190" s="7">
        <v>0</v>
      </c>
      <c r="J190" s="7">
        <v>0</v>
      </c>
    </row>
    <row r="191" spans="1:10">
      <c r="A191" s="4" t="s">
        <v>224</v>
      </c>
      <c r="B191" s="7">
        <v>0</v>
      </c>
      <c r="C191" s="7">
        <v>0</v>
      </c>
      <c r="D191" s="7">
        <v>0</v>
      </c>
      <c r="E191" s="7">
        <v>0</v>
      </c>
      <c r="F191" s="7">
        <v>0</v>
      </c>
      <c r="G191" s="7">
        <v>0</v>
      </c>
      <c r="H191" s="7">
        <v>0</v>
      </c>
      <c r="I191" s="7">
        <v>0</v>
      </c>
      <c r="J191" s="7">
        <v>0</v>
      </c>
    </row>
    <row r="192" spans="1:10">
      <c r="A192" s="3" t="s">
        <v>225</v>
      </c>
      <c r="B192" s="7">
        <v>499477457.75</v>
      </c>
      <c r="C192" s="7">
        <v>569438338.99000001</v>
      </c>
      <c r="D192" s="7">
        <v>521438027.54000002</v>
      </c>
      <c r="E192" s="7">
        <v>675616193.86000001</v>
      </c>
      <c r="F192" s="7">
        <v>816010264.02999997</v>
      </c>
      <c r="G192" s="7">
        <v>870741676.23000002</v>
      </c>
      <c r="H192" s="7">
        <v>860982915.77999997</v>
      </c>
      <c r="I192" s="7">
        <v>1189772908.55</v>
      </c>
      <c r="J192" s="7">
        <v>1152434604.1900001</v>
      </c>
    </row>
    <row r="193" spans="1:10">
      <c r="A193" s="3" t="s">
        <v>226</v>
      </c>
      <c r="B193" s="7"/>
      <c r="C193" s="7"/>
      <c r="D193" s="7"/>
      <c r="E193" s="7"/>
      <c r="F193" s="7"/>
      <c r="G193" s="7"/>
      <c r="H193" s="7"/>
      <c r="I193" s="7"/>
      <c r="J193" s="7"/>
    </row>
    <row r="194" spans="1:10">
      <c r="A194" s="4" t="s">
        <v>227</v>
      </c>
      <c r="B194" s="7">
        <v>25000000</v>
      </c>
      <c r="C194" s="7">
        <v>0</v>
      </c>
      <c r="D194" s="7">
        <v>0</v>
      </c>
      <c r="E194" s="7">
        <v>0</v>
      </c>
      <c r="F194" s="7">
        <v>0</v>
      </c>
      <c r="G194" s="7">
        <v>0</v>
      </c>
      <c r="H194" s="7">
        <v>0</v>
      </c>
      <c r="I194" s="7">
        <v>0</v>
      </c>
      <c r="J194" s="7">
        <v>10500000</v>
      </c>
    </row>
    <row r="195" spans="1:10">
      <c r="A195" s="4" t="s">
        <v>228</v>
      </c>
      <c r="B195" s="7">
        <v>0</v>
      </c>
      <c r="C195" s="7">
        <v>0</v>
      </c>
      <c r="D195" s="7">
        <v>0</v>
      </c>
      <c r="E195" s="7">
        <v>0</v>
      </c>
      <c r="F195" s="7">
        <v>0</v>
      </c>
      <c r="G195" s="7">
        <v>0</v>
      </c>
      <c r="H195" s="7">
        <v>0</v>
      </c>
      <c r="I195" s="7">
        <v>0</v>
      </c>
      <c r="J195" s="7">
        <v>0</v>
      </c>
    </row>
    <row r="196" spans="1:10">
      <c r="A196" s="4" t="s">
        <v>229</v>
      </c>
      <c r="B196" s="7">
        <v>30000000</v>
      </c>
      <c r="C196" s="7">
        <v>0</v>
      </c>
      <c r="D196" s="7">
        <v>0</v>
      </c>
      <c r="E196" s="7">
        <v>0</v>
      </c>
      <c r="F196" s="7">
        <v>0</v>
      </c>
      <c r="G196" s="7">
        <v>0</v>
      </c>
      <c r="H196" s="7">
        <v>0</v>
      </c>
      <c r="I196" s="7">
        <v>0</v>
      </c>
      <c r="J196" s="7">
        <v>0</v>
      </c>
    </row>
    <row r="197" spans="1:10">
      <c r="A197" s="4" t="s">
        <v>230</v>
      </c>
      <c r="B197" s="7">
        <v>0</v>
      </c>
      <c r="C197" s="7">
        <v>0</v>
      </c>
      <c r="D197" s="7">
        <v>0</v>
      </c>
      <c r="E197" s="7">
        <v>0</v>
      </c>
      <c r="F197" s="7">
        <v>0</v>
      </c>
      <c r="G197" s="7">
        <v>0</v>
      </c>
      <c r="H197" s="7">
        <v>0</v>
      </c>
      <c r="I197" s="7">
        <v>0</v>
      </c>
      <c r="J197" s="7">
        <v>0</v>
      </c>
    </row>
    <row r="198" spans="1:10">
      <c r="A198" s="4" t="s">
        <v>231</v>
      </c>
      <c r="B198" s="7">
        <v>0</v>
      </c>
      <c r="C198" s="7">
        <v>0</v>
      </c>
      <c r="D198" s="7">
        <v>0</v>
      </c>
      <c r="E198" s="7">
        <v>0</v>
      </c>
      <c r="F198" s="7">
        <v>0</v>
      </c>
      <c r="G198" s="7">
        <v>0</v>
      </c>
      <c r="H198" s="7">
        <v>0</v>
      </c>
      <c r="I198" s="7">
        <v>0</v>
      </c>
      <c r="J198" s="7">
        <v>0</v>
      </c>
    </row>
    <row r="199" spans="1:10">
      <c r="A199" s="4" t="s">
        <v>232</v>
      </c>
      <c r="B199" s="7">
        <v>0</v>
      </c>
      <c r="C199" s="7">
        <v>0</v>
      </c>
      <c r="D199" s="7">
        <v>0</v>
      </c>
      <c r="E199" s="7">
        <v>0</v>
      </c>
      <c r="F199" s="7">
        <v>0</v>
      </c>
      <c r="G199" s="7">
        <v>0</v>
      </c>
      <c r="H199" s="7">
        <v>0</v>
      </c>
      <c r="I199" s="7">
        <v>19012254.530000001</v>
      </c>
      <c r="J199" s="7">
        <v>21438119.510000002</v>
      </c>
    </row>
    <row r="200" spans="1:10">
      <c r="A200" s="4" t="s">
        <v>233</v>
      </c>
      <c r="B200" s="7">
        <v>8264932.71</v>
      </c>
      <c r="C200" s="7">
        <v>8264932.71</v>
      </c>
      <c r="D200" s="7">
        <v>8264932.71</v>
      </c>
      <c r="E200" s="7">
        <v>8264932.71</v>
      </c>
      <c r="F200" s="7">
        <v>8384932.71</v>
      </c>
      <c r="G200" s="7">
        <v>0</v>
      </c>
      <c r="H200" s="7">
        <v>0</v>
      </c>
      <c r="I200" s="7">
        <v>0</v>
      </c>
      <c r="J200" s="7">
        <v>0</v>
      </c>
    </row>
    <row r="201" spans="1:10">
      <c r="A201" s="4" t="s">
        <v>234</v>
      </c>
      <c r="B201" s="7">
        <v>0</v>
      </c>
      <c r="C201" s="7">
        <v>0</v>
      </c>
      <c r="D201" s="7">
        <v>0</v>
      </c>
      <c r="E201" s="7">
        <v>0</v>
      </c>
      <c r="F201" s="7">
        <v>0</v>
      </c>
      <c r="G201" s="7">
        <v>0</v>
      </c>
      <c r="H201" s="7">
        <v>0</v>
      </c>
      <c r="I201" s="7">
        <v>0</v>
      </c>
      <c r="J201" s="7">
        <v>0</v>
      </c>
    </row>
    <row r="202" spans="1:10">
      <c r="A202" s="4" t="s">
        <v>235</v>
      </c>
      <c r="B202" s="7">
        <v>3700000</v>
      </c>
      <c r="C202" s="7">
        <v>13904842.6</v>
      </c>
      <c r="D202" s="7">
        <v>8054962.79</v>
      </c>
      <c r="E202" s="7">
        <v>9163234.6600000001</v>
      </c>
      <c r="F202" s="7">
        <v>0</v>
      </c>
      <c r="G202" s="7">
        <v>0</v>
      </c>
      <c r="H202" s="7">
        <v>0</v>
      </c>
      <c r="I202" s="7">
        <v>0</v>
      </c>
      <c r="J202" s="7">
        <v>0</v>
      </c>
    </row>
    <row r="203" spans="1:10">
      <c r="A203" s="4" t="s">
        <v>236</v>
      </c>
      <c r="B203" s="7">
        <v>0</v>
      </c>
      <c r="C203" s="7">
        <v>0</v>
      </c>
      <c r="D203" s="7">
        <v>0</v>
      </c>
      <c r="E203" s="7">
        <v>0</v>
      </c>
      <c r="F203" s="7">
        <v>0</v>
      </c>
      <c r="G203" s="7">
        <v>0</v>
      </c>
      <c r="H203" s="7">
        <v>0</v>
      </c>
      <c r="I203" s="7">
        <v>0</v>
      </c>
      <c r="J203" s="7">
        <v>0</v>
      </c>
    </row>
    <row r="204" spans="1:10">
      <c r="A204" s="4" t="s">
        <v>237</v>
      </c>
      <c r="B204" s="7">
        <v>145278966.66999999</v>
      </c>
      <c r="C204" s="7">
        <v>134875324.93000001</v>
      </c>
      <c r="D204" s="7">
        <v>88958807.900000006</v>
      </c>
      <c r="E204" s="7">
        <v>79679756.469999999</v>
      </c>
      <c r="F204" s="7">
        <v>68800705.030000001</v>
      </c>
      <c r="G204" s="7">
        <v>68800704.980000004</v>
      </c>
      <c r="H204" s="7">
        <v>55321653.539999999</v>
      </c>
      <c r="I204" s="7">
        <v>46001677.659999996</v>
      </c>
      <c r="J204" s="7">
        <v>39799853.859999999</v>
      </c>
    </row>
    <row r="205" spans="1:10">
      <c r="A205" s="4" t="s">
        <v>238</v>
      </c>
      <c r="B205" s="7">
        <v>0</v>
      </c>
      <c r="C205" s="7">
        <v>0</v>
      </c>
      <c r="D205" s="7">
        <v>8816252.2899999991</v>
      </c>
      <c r="E205" s="7">
        <v>6566793.8200000003</v>
      </c>
      <c r="F205" s="7">
        <v>5180778.49</v>
      </c>
      <c r="G205" s="7">
        <v>6434297.6799999997</v>
      </c>
      <c r="H205" s="7">
        <v>7539926.3499999996</v>
      </c>
      <c r="I205" s="7">
        <v>11681913.93</v>
      </c>
      <c r="J205" s="7">
        <v>3385784.28</v>
      </c>
    </row>
    <row r="206" spans="1:10">
      <c r="A206" s="4" t="s">
        <v>239</v>
      </c>
      <c r="B206" s="7">
        <v>0</v>
      </c>
      <c r="C206" s="7">
        <v>0</v>
      </c>
      <c r="D206" s="7">
        <v>0</v>
      </c>
      <c r="E206" s="7">
        <v>0</v>
      </c>
      <c r="F206" s="7">
        <v>0</v>
      </c>
      <c r="G206" s="7">
        <v>0</v>
      </c>
      <c r="H206" s="7">
        <v>0</v>
      </c>
      <c r="I206" s="7">
        <v>0</v>
      </c>
      <c r="J206" s="7">
        <v>0</v>
      </c>
    </row>
    <row r="207" spans="1:10">
      <c r="A207" s="4" t="s">
        <v>240</v>
      </c>
      <c r="B207" s="7">
        <v>0</v>
      </c>
      <c r="C207" s="7">
        <v>0</v>
      </c>
      <c r="D207" s="7">
        <v>0</v>
      </c>
      <c r="E207" s="7">
        <v>0</v>
      </c>
      <c r="F207" s="7">
        <v>0</v>
      </c>
      <c r="G207" s="7">
        <v>0</v>
      </c>
      <c r="H207" s="7">
        <v>0</v>
      </c>
      <c r="I207" s="7">
        <v>0</v>
      </c>
      <c r="J207" s="7">
        <v>0</v>
      </c>
    </row>
    <row r="208" spans="1:10">
      <c r="A208" s="4" t="s">
        <v>241</v>
      </c>
      <c r="B208" s="7">
        <v>0</v>
      </c>
      <c r="C208" s="7">
        <v>0</v>
      </c>
      <c r="D208" s="7">
        <v>0</v>
      </c>
      <c r="E208" s="7">
        <v>0</v>
      </c>
      <c r="F208" s="7">
        <v>0</v>
      </c>
      <c r="G208" s="7">
        <v>0</v>
      </c>
      <c r="H208" s="7">
        <v>0</v>
      </c>
      <c r="I208" s="7">
        <v>0</v>
      </c>
      <c r="J208" s="7">
        <v>0</v>
      </c>
    </row>
    <row r="209" spans="1:10">
      <c r="A209" s="3" t="s">
        <v>242</v>
      </c>
      <c r="B209" s="7">
        <v>212243899.38</v>
      </c>
      <c r="C209" s="7">
        <v>157045100.24000001</v>
      </c>
      <c r="D209" s="7">
        <v>114094955.69</v>
      </c>
      <c r="E209" s="7">
        <v>103674717.66</v>
      </c>
      <c r="F209" s="7">
        <v>82366416.230000004</v>
      </c>
      <c r="G209" s="7">
        <v>75235002.659999996</v>
      </c>
      <c r="H209" s="7">
        <v>62861579.890000001</v>
      </c>
      <c r="I209" s="7">
        <v>76695846.120000005</v>
      </c>
      <c r="J209" s="7">
        <v>75123757.650000006</v>
      </c>
    </row>
    <row r="210" spans="1:10">
      <c r="A210" s="4" t="s">
        <v>243</v>
      </c>
      <c r="B210" s="7">
        <v>0</v>
      </c>
      <c r="C210" s="7">
        <v>0</v>
      </c>
      <c r="D210" s="7">
        <v>0</v>
      </c>
      <c r="E210" s="7">
        <v>0</v>
      </c>
      <c r="F210" s="7">
        <v>0</v>
      </c>
      <c r="G210" s="7">
        <v>0</v>
      </c>
      <c r="H210" s="7">
        <v>0</v>
      </c>
      <c r="I210" s="7">
        <v>0</v>
      </c>
      <c r="J210" s="7">
        <v>0</v>
      </c>
    </row>
    <row r="211" spans="1:10">
      <c r="A211" s="4" t="s">
        <v>244</v>
      </c>
      <c r="B211" s="7">
        <v>0</v>
      </c>
      <c r="C211" s="7">
        <v>0</v>
      </c>
      <c r="D211" s="7">
        <v>0</v>
      </c>
      <c r="E211" s="7">
        <v>0</v>
      </c>
      <c r="F211" s="7">
        <v>0</v>
      </c>
      <c r="G211" s="7">
        <v>0</v>
      </c>
      <c r="H211" s="7">
        <v>0</v>
      </c>
      <c r="I211" s="7">
        <v>0</v>
      </c>
      <c r="J211" s="7">
        <v>0</v>
      </c>
    </row>
    <row r="212" spans="1:10">
      <c r="A212" s="3" t="s">
        <v>245</v>
      </c>
      <c r="B212" s="7">
        <v>711721357.13</v>
      </c>
      <c r="C212" s="7">
        <v>726483439.23000002</v>
      </c>
      <c r="D212" s="7">
        <v>635532983.23000002</v>
      </c>
      <c r="E212" s="7">
        <v>779290911.51999998</v>
      </c>
      <c r="F212" s="7">
        <v>898376680.25999999</v>
      </c>
      <c r="G212" s="7">
        <v>945976678.88999999</v>
      </c>
      <c r="H212" s="7">
        <v>923844495.66999996</v>
      </c>
      <c r="I212" s="7">
        <v>1266468754.6700001</v>
      </c>
      <c r="J212" s="7">
        <v>1227558361.8399999</v>
      </c>
    </row>
    <row r="213" spans="1:10">
      <c r="A213" s="3" t="s">
        <v>246</v>
      </c>
      <c r="B213" s="7"/>
      <c r="C213" s="7"/>
      <c r="D213" s="7"/>
      <c r="E213" s="7"/>
      <c r="F213" s="7"/>
      <c r="G213" s="7"/>
      <c r="H213" s="7"/>
      <c r="I213" s="7"/>
      <c r="J213" s="7"/>
    </row>
    <row r="214" spans="1:10">
      <c r="A214" s="4" t="s">
        <v>247</v>
      </c>
      <c r="B214" s="7">
        <v>383417593</v>
      </c>
      <c r="C214" s="7">
        <v>383417593</v>
      </c>
      <c r="D214" s="7">
        <v>383417593</v>
      </c>
      <c r="E214" s="7">
        <v>383417593</v>
      </c>
      <c r="F214" s="7">
        <v>383417593</v>
      </c>
      <c r="G214" s="7">
        <v>383417593</v>
      </c>
      <c r="H214" s="7">
        <v>383417593</v>
      </c>
      <c r="I214" s="7">
        <v>386597593</v>
      </c>
      <c r="J214" s="7">
        <v>385494593</v>
      </c>
    </row>
    <row r="215" spans="1:10">
      <c r="A215" s="4" t="s">
        <v>248</v>
      </c>
      <c r="B215" s="7">
        <v>0</v>
      </c>
      <c r="C215" s="7">
        <v>0</v>
      </c>
      <c r="D215" s="7">
        <v>0</v>
      </c>
      <c r="E215" s="7">
        <v>0</v>
      </c>
      <c r="F215" s="7">
        <v>0</v>
      </c>
      <c r="G215" s="7">
        <v>0</v>
      </c>
      <c r="H215" s="7">
        <v>0</v>
      </c>
      <c r="I215" s="7">
        <v>0</v>
      </c>
      <c r="J215" s="7">
        <v>0</v>
      </c>
    </row>
    <row r="216" spans="1:10">
      <c r="A216" s="4" t="s">
        <v>249</v>
      </c>
      <c r="B216" s="7">
        <v>0</v>
      </c>
      <c r="C216" s="7">
        <v>0</v>
      </c>
      <c r="D216" s="7">
        <v>0</v>
      </c>
      <c r="E216" s="7">
        <v>0</v>
      </c>
      <c r="F216" s="7">
        <v>0</v>
      </c>
      <c r="G216" s="7">
        <v>0</v>
      </c>
      <c r="H216" s="7">
        <v>0</v>
      </c>
      <c r="I216" s="7">
        <v>0</v>
      </c>
      <c r="J216" s="7">
        <v>0</v>
      </c>
    </row>
    <row r="217" spans="1:10">
      <c r="A217" s="4" t="s">
        <v>250</v>
      </c>
      <c r="B217" s="7">
        <v>0</v>
      </c>
      <c r="C217" s="7">
        <v>0</v>
      </c>
      <c r="D217" s="7">
        <v>0</v>
      </c>
      <c r="E217" s="7">
        <v>0</v>
      </c>
      <c r="F217" s="7">
        <v>0</v>
      </c>
      <c r="G217" s="7">
        <v>0</v>
      </c>
      <c r="H217" s="7">
        <v>0</v>
      </c>
      <c r="I217" s="7">
        <v>0</v>
      </c>
      <c r="J217" s="7">
        <v>0</v>
      </c>
    </row>
    <row r="218" spans="1:10">
      <c r="A218" s="4" t="s">
        <v>251</v>
      </c>
      <c r="B218" s="7">
        <v>0</v>
      </c>
      <c r="C218" s="7">
        <v>0</v>
      </c>
      <c r="D218" s="7">
        <v>0</v>
      </c>
      <c r="E218" s="7">
        <v>0</v>
      </c>
      <c r="F218" s="7">
        <v>0</v>
      </c>
      <c r="G218" s="7">
        <v>0</v>
      </c>
      <c r="H218" s="7">
        <v>0</v>
      </c>
      <c r="I218" s="7">
        <v>0</v>
      </c>
      <c r="J218" s="7">
        <v>0</v>
      </c>
    </row>
    <row r="219" spans="1:10">
      <c r="A219" s="4" t="s">
        <v>252</v>
      </c>
      <c r="B219" s="7">
        <v>249487470.97</v>
      </c>
      <c r="C219" s="7">
        <v>249487470.97</v>
      </c>
      <c r="D219" s="7">
        <v>249487470.97</v>
      </c>
      <c r="E219" s="7">
        <v>249487470.97</v>
      </c>
      <c r="F219" s="7">
        <v>251356064.81999999</v>
      </c>
      <c r="G219" s="7">
        <v>254745566.53</v>
      </c>
      <c r="H219" s="7">
        <v>256427520.53999999</v>
      </c>
      <c r="I219" s="7">
        <v>281017276.70999998</v>
      </c>
      <c r="J219" s="7">
        <v>276688618.37</v>
      </c>
    </row>
    <row r="220" spans="1:10">
      <c r="A220" s="4" t="s">
        <v>253</v>
      </c>
      <c r="B220" s="7">
        <v>0</v>
      </c>
      <c r="C220" s="7">
        <v>0</v>
      </c>
      <c r="D220" s="7">
        <v>49958763.030000001</v>
      </c>
      <c r="E220" s="7">
        <v>37211831.579999998</v>
      </c>
      <c r="F220" s="7">
        <v>29357744.739999998</v>
      </c>
      <c r="G220" s="7">
        <v>36461020.140000001</v>
      </c>
      <c r="H220" s="7">
        <v>42726249.229999997</v>
      </c>
      <c r="I220" s="7">
        <v>66126545.579999998</v>
      </c>
      <c r="J220" s="7">
        <v>13217150.939999999</v>
      </c>
    </row>
    <row r="221" spans="1:10">
      <c r="A221" s="4" t="s">
        <v>254</v>
      </c>
      <c r="B221" s="7">
        <v>0</v>
      </c>
      <c r="C221" s="7">
        <v>0</v>
      </c>
      <c r="D221" s="7">
        <v>0</v>
      </c>
      <c r="E221" s="7">
        <v>0</v>
      </c>
      <c r="F221" s="7">
        <v>0</v>
      </c>
      <c r="G221" s="7">
        <v>0</v>
      </c>
      <c r="H221" s="7">
        <v>0</v>
      </c>
      <c r="I221" s="7">
        <v>24009000</v>
      </c>
      <c r="J221" s="7">
        <v>15681350</v>
      </c>
    </row>
    <row r="222" spans="1:10">
      <c r="A222" s="4" t="s">
        <v>255</v>
      </c>
      <c r="B222" s="7">
        <v>0</v>
      </c>
      <c r="C222" s="7">
        <v>110157.07</v>
      </c>
      <c r="D222" s="7">
        <v>2319248.08</v>
      </c>
      <c r="E222" s="7">
        <v>3881377.75</v>
      </c>
      <c r="F222" s="7">
        <v>1667636.14</v>
      </c>
      <c r="G222" s="7">
        <v>2496102.94</v>
      </c>
      <c r="H222" s="7">
        <v>2634551.52</v>
      </c>
      <c r="I222" s="7">
        <v>1137233.75</v>
      </c>
      <c r="J222" s="7">
        <v>4170386.37</v>
      </c>
    </row>
    <row r="223" spans="1:10">
      <c r="A223" s="4" t="s">
        <v>256</v>
      </c>
      <c r="B223" s="7">
        <v>96716789.769999996</v>
      </c>
      <c r="C223" s="7">
        <v>106242945.58</v>
      </c>
      <c r="D223" s="7">
        <v>114631966.75</v>
      </c>
      <c r="E223" s="7">
        <v>119926554</v>
      </c>
      <c r="F223" s="7">
        <v>128066557.93000001</v>
      </c>
      <c r="G223" s="7">
        <v>141823845.25</v>
      </c>
      <c r="H223" s="7">
        <v>152402281.12</v>
      </c>
      <c r="I223" s="7">
        <v>166167715.28999999</v>
      </c>
      <c r="J223" s="7">
        <v>187598476.68000001</v>
      </c>
    </row>
    <row r="224" spans="1:10">
      <c r="A224" s="4" t="s">
        <v>257</v>
      </c>
      <c r="B224" s="7">
        <v>0</v>
      </c>
      <c r="C224" s="7">
        <v>0</v>
      </c>
      <c r="D224" s="7">
        <v>0</v>
      </c>
      <c r="E224" s="7">
        <v>0</v>
      </c>
      <c r="F224" s="7">
        <v>0</v>
      </c>
      <c r="G224" s="7">
        <v>0</v>
      </c>
      <c r="H224" s="7">
        <v>0</v>
      </c>
      <c r="I224" s="7">
        <v>0</v>
      </c>
      <c r="J224" s="7">
        <v>0</v>
      </c>
    </row>
    <row r="225" spans="1:10">
      <c r="A225" s="4" t="s">
        <v>258</v>
      </c>
      <c r="B225" s="7">
        <v>0</v>
      </c>
      <c r="C225" s="7">
        <v>0</v>
      </c>
      <c r="D225" s="7">
        <v>0</v>
      </c>
      <c r="E225" s="7">
        <v>0</v>
      </c>
      <c r="F225" s="7">
        <v>0</v>
      </c>
      <c r="G225" s="7">
        <v>0</v>
      </c>
      <c r="H225" s="7">
        <v>0</v>
      </c>
      <c r="I225" s="7">
        <v>0</v>
      </c>
      <c r="J225" s="7">
        <v>0</v>
      </c>
    </row>
    <row r="226" spans="1:10">
      <c r="A226" s="4" t="s">
        <v>259</v>
      </c>
      <c r="B226" s="7">
        <v>343280845.55000001</v>
      </c>
      <c r="C226" s="7">
        <v>401231308.02999997</v>
      </c>
      <c r="D226" s="7">
        <v>475259889.32999998</v>
      </c>
      <c r="E226" s="7">
        <v>483852821.29000002</v>
      </c>
      <c r="F226" s="7">
        <v>563362440.46000004</v>
      </c>
      <c r="G226" s="7">
        <v>653669831.37</v>
      </c>
      <c r="H226" s="7">
        <v>706695739.77999997</v>
      </c>
      <c r="I226" s="7">
        <v>787492447.16999996</v>
      </c>
      <c r="J226" s="7">
        <v>944209799.07000005</v>
      </c>
    </row>
    <row r="227" spans="1:10">
      <c r="A227" s="4" t="s">
        <v>260</v>
      </c>
      <c r="B227" s="7">
        <v>0</v>
      </c>
      <c r="C227" s="7">
        <v>0</v>
      </c>
      <c r="D227" s="7">
        <v>0</v>
      </c>
      <c r="E227" s="7">
        <v>0</v>
      </c>
      <c r="F227" s="7">
        <v>0</v>
      </c>
      <c r="G227" s="7">
        <v>0</v>
      </c>
      <c r="H227" s="7">
        <v>0</v>
      </c>
      <c r="I227" s="7">
        <v>0</v>
      </c>
      <c r="J227" s="7">
        <v>0</v>
      </c>
    </row>
    <row r="228" spans="1:10">
      <c r="A228" s="4" t="s">
        <v>261</v>
      </c>
      <c r="B228" s="7">
        <v>0</v>
      </c>
      <c r="C228" s="7">
        <v>0</v>
      </c>
      <c r="D228" s="7">
        <v>0</v>
      </c>
      <c r="E228" s="7">
        <v>0</v>
      </c>
      <c r="F228" s="7">
        <v>0</v>
      </c>
      <c r="G228" s="7">
        <v>0</v>
      </c>
      <c r="H228" s="7">
        <v>0</v>
      </c>
      <c r="I228" s="7">
        <v>0</v>
      </c>
      <c r="J228" s="7">
        <v>0</v>
      </c>
    </row>
    <row r="229" spans="1:10">
      <c r="A229" s="4" t="s">
        <v>262</v>
      </c>
      <c r="B229" s="7">
        <v>0</v>
      </c>
      <c r="C229" s="7">
        <v>0</v>
      </c>
      <c r="D229" s="7">
        <v>0</v>
      </c>
      <c r="E229" s="7">
        <v>0</v>
      </c>
      <c r="F229" s="7">
        <v>0</v>
      </c>
      <c r="G229" s="7">
        <v>0</v>
      </c>
      <c r="H229" s="7">
        <v>0</v>
      </c>
      <c r="I229" s="7">
        <v>0</v>
      </c>
      <c r="J229" s="7">
        <v>0</v>
      </c>
    </row>
    <row r="230" spans="1:10">
      <c r="A230" s="4" t="s">
        <v>263</v>
      </c>
      <c r="B230" s="7">
        <v>0</v>
      </c>
      <c r="C230" s="7">
        <v>0</v>
      </c>
      <c r="D230" s="7">
        <v>0</v>
      </c>
      <c r="E230" s="7">
        <v>0</v>
      </c>
      <c r="F230" s="7">
        <v>0</v>
      </c>
      <c r="G230" s="7">
        <v>0</v>
      </c>
      <c r="H230" s="7">
        <v>0</v>
      </c>
      <c r="I230" s="7">
        <v>0</v>
      </c>
      <c r="J230" s="7">
        <v>0</v>
      </c>
    </row>
    <row r="231" spans="1:10">
      <c r="A231" s="3" t="s">
        <v>264</v>
      </c>
      <c r="B231" s="7">
        <v>1072902699.29</v>
      </c>
      <c r="C231" s="7">
        <v>1140489474.6500001</v>
      </c>
      <c r="D231" s="7">
        <v>1275074931.1600001</v>
      </c>
      <c r="E231" s="7">
        <v>1277777648.5899999</v>
      </c>
      <c r="F231" s="7">
        <v>1357228037.0899999</v>
      </c>
      <c r="G231" s="7">
        <v>1472613959.23</v>
      </c>
      <c r="H231" s="7">
        <v>1544303935.1900001</v>
      </c>
      <c r="I231" s="7">
        <v>1664529811.5</v>
      </c>
      <c r="J231" s="7">
        <v>1795697674.4300001</v>
      </c>
    </row>
    <row r="232" spans="1:10">
      <c r="A232" s="3" t="s">
        <v>265</v>
      </c>
      <c r="B232" s="7">
        <v>37447047.350000001</v>
      </c>
      <c r="C232" s="7">
        <v>34456206.259999998</v>
      </c>
      <c r="D232" s="7">
        <v>13597685.34</v>
      </c>
      <c r="E232" s="7">
        <v>9160015.2100000009</v>
      </c>
      <c r="F232" s="7">
        <v>0</v>
      </c>
      <c r="G232" s="7">
        <v>0</v>
      </c>
      <c r="H232" s="7">
        <v>0</v>
      </c>
      <c r="I232" s="7">
        <v>0</v>
      </c>
      <c r="J232" s="7">
        <v>0</v>
      </c>
    </row>
    <row r="233" spans="1:10">
      <c r="A233" s="4" t="s">
        <v>266</v>
      </c>
      <c r="B233" s="7">
        <v>0</v>
      </c>
      <c r="C233" s="7">
        <v>0</v>
      </c>
      <c r="D233" s="7">
        <v>0</v>
      </c>
      <c r="E233" s="7">
        <v>0</v>
      </c>
      <c r="F233" s="7">
        <v>0</v>
      </c>
      <c r="G233" s="7">
        <v>0</v>
      </c>
      <c r="H233" s="7">
        <v>0</v>
      </c>
      <c r="I233" s="7">
        <v>0</v>
      </c>
      <c r="J233" s="7">
        <v>0</v>
      </c>
    </row>
    <row r="234" spans="1:10">
      <c r="A234" s="4" t="s">
        <v>267</v>
      </c>
      <c r="B234" s="7">
        <v>0</v>
      </c>
      <c r="C234" s="7">
        <v>0</v>
      </c>
      <c r="D234" s="7">
        <v>0</v>
      </c>
      <c r="E234" s="7">
        <v>0</v>
      </c>
      <c r="F234" s="7">
        <v>0</v>
      </c>
      <c r="G234" s="7">
        <v>0</v>
      </c>
      <c r="H234" s="7">
        <v>0</v>
      </c>
      <c r="I234" s="7">
        <v>0</v>
      </c>
      <c r="J234" s="7">
        <v>0</v>
      </c>
    </row>
    <row r="235" spans="1:10">
      <c r="A235" s="3" t="s">
        <v>268</v>
      </c>
      <c r="B235" s="7">
        <v>1110349746.6400001</v>
      </c>
      <c r="C235" s="7">
        <v>1174945680.9100001</v>
      </c>
      <c r="D235" s="7">
        <v>1288672616.5</v>
      </c>
      <c r="E235" s="7">
        <v>1286937663.8</v>
      </c>
      <c r="F235" s="7">
        <v>1357228037.0899999</v>
      </c>
      <c r="G235" s="7">
        <v>1472613959.23</v>
      </c>
      <c r="H235" s="7">
        <v>1544303935.1900001</v>
      </c>
      <c r="I235" s="7">
        <v>1664529811.5</v>
      </c>
      <c r="J235" s="7">
        <v>1795697674.4300001</v>
      </c>
    </row>
    <row r="236" spans="1:10">
      <c r="A236" s="4" t="s">
        <v>269</v>
      </c>
      <c r="B236" s="7">
        <v>0</v>
      </c>
      <c r="C236" s="7">
        <v>0</v>
      </c>
      <c r="D236" s="7">
        <v>0</v>
      </c>
      <c r="E236" s="7">
        <v>0</v>
      </c>
      <c r="F236" s="7">
        <v>0</v>
      </c>
      <c r="G236" s="7">
        <v>0</v>
      </c>
      <c r="H236" s="7">
        <v>0</v>
      </c>
      <c r="I236" s="7">
        <v>0</v>
      </c>
      <c r="J236" s="7">
        <v>0</v>
      </c>
    </row>
    <row r="237" spans="1:10">
      <c r="A237" s="4" t="s">
        <v>270</v>
      </c>
      <c r="B237" s="7">
        <v>0</v>
      </c>
      <c r="C237" s="7">
        <v>0</v>
      </c>
      <c r="D237" s="7">
        <v>0</v>
      </c>
      <c r="E237" s="7">
        <v>0</v>
      </c>
      <c r="F237" s="7">
        <v>0</v>
      </c>
      <c r="G237" s="7">
        <v>0</v>
      </c>
      <c r="H237" s="7">
        <v>0</v>
      </c>
      <c r="I237" s="7">
        <v>0</v>
      </c>
      <c r="J237" s="7">
        <v>0</v>
      </c>
    </row>
    <row r="238" spans="1:10">
      <c r="A238" s="3" t="s">
        <v>271</v>
      </c>
      <c r="B238" s="7">
        <v>1822071103.77</v>
      </c>
      <c r="C238" s="7">
        <v>1901429120.1400001</v>
      </c>
      <c r="D238" s="7">
        <v>1924205599.73</v>
      </c>
      <c r="E238" s="7">
        <v>2066228575.3199999</v>
      </c>
      <c r="F238" s="7">
        <v>2255604717.3499999</v>
      </c>
      <c r="G238" s="7">
        <v>2418590638.1199999</v>
      </c>
      <c r="H238" s="7">
        <v>2468148430.8600001</v>
      </c>
      <c r="I238" s="7">
        <v>2930998566.1700001</v>
      </c>
      <c r="J238" s="7">
        <v>3023256036.27</v>
      </c>
    </row>
    <row r="239" spans="1:10">
      <c r="A239" s="4"/>
      <c r="B239" s="7"/>
      <c r="C239" s="7"/>
      <c r="D239" s="7"/>
      <c r="E239" s="7"/>
      <c r="F239" s="7"/>
      <c r="G239" s="7"/>
      <c r="H239" s="7"/>
      <c r="I239" s="7"/>
      <c r="J239" s="7"/>
    </row>
    <row r="240" spans="1:10">
      <c r="A240" s="4"/>
      <c r="B240" s="7"/>
      <c r="C240" s="7"/>
      <c r="D240" s="7"/>
      <c r="E240" s="7"/>
      <c r="F240" s="7"/>
      <c r="G240" s="7"/>
      <c r="H240" s="7"/>
      <c r="I240" s="7"/>
      <c r="J240" s="7"/>
    </row>
    <row r="241" spans="1:10">
      <c r="A241" s="4"/>
      <c r="B241" s="7"/>
      <c r="C241" s="7"/>
      <c r="D241" s="7"/>
      <c r="E241" s="7"/>
      <c r="F241" s="7"/>
      <c r="G241" s="7"/>
      <c r="H241" s="7"/>
      <c r="I241" s="7"/>
      <c r="J241" s="7"/>
    </row>
    <row r="242" spans="1:10">
      <c r="A242" s="2" t="s">
        <v>272</v>
      </c>
      <c r="B242" s="7"/>
      <c r="C242" s="7"/>
      <c r="D242" s="7"/>
      <c r="E242" s="7"/>
      <c r="F242" s="7"/>
      <c r="G242" s="7"/>
      <c r="H242" s="7"/>
      <c r="I242" s="7"/>
      <c r="J242" s="7"/>
    </row>
    <row r="243" spans="1:10">
      <c r="A243" s="3" t="s">
        <v>273</v>
      </c>
      <c r="B243" s="7"/>
      <c r="C243" s="7"/>
      <c r="D243" s="7"/>
      <c r="E243" s="7"/>
      <c r="F243" s="7"/>
      <c r="G243" s="7"/>
      <c r="H243" s="7"/>
      <c r="I243" s="7"/>
      <c r="J243" s="7"/>
    </row>
    <row r="244" spans="1:10">
      <c r="A244" s="4" t="s">
        <v>274</v>
      </c>
      <c r="B244" s="7">
        <v>903771503.82000005</v>
      </c>
      <c r="C244" s="7">
        <v>905002652.01999998</v>
      </c>
      <c r="D244" s="7">
        <v>782818083.46000004</v>
      </c>
      <c r="E244" s="7">
        <v>773954100.98000002</v>
      </c>
      <c r="F244" s="7">
        <v>931741115.22000003</v>
      </c>
      <c r="G244" s="7">
        <v>1025341024.86</v>
      </c>
      <c r="H244" s="7">
        <v>1040907999.08</v>
      </c>
      <c r="I244" s="7">
        <v>1254196232.55</v>
      </c>
      <c r="J244" s="7">
        <v>1410054221.95</v>
      </c>
    </row>
    <row r="245" spans="1:10">
      <c r="A245" s="4" t="s">
        <v>275</v>
      </c>
      <c r="B245" s="7">
        <v>0</v>
      </c>
      <c r="C245" s="7">
        <v>0</v>
      </c>
      <c r="D245" s="7">
        <v>0</v>
      </c>
      <c r="E245" s="7">
        <v>0</v>
      </c>
      <c r="F245" s="7">
        <v>0</v>
      </c>
      <c r="G245" s="7">
        <v>0</v>
      </c>
      <c r="H245" s="7">
        <v>0</v>
      </c>
      <c r="I245" s="7">
        <v>0</v>
      </c>
      <c r="J245" s="7">
        <v>0</v>
      </c>
    </row>
    <row r="246" spans="1:10">
      <c r="A246" s="4" t="s">
        <v>276</v>
      </c>
      <c r="B246" s="7">
        <v>0</v>
      </c>
      <c r="C246" s="7">
        <v>0</v>
      </c>
      <c r="D246" s="7">
        <v>0</v>
      </c>
      <c r="E246" s="7">
        <v>0</v>
      </c>
      <c r="F246" s="7">
        <v>0</v>
      </c>
      <c r="G246" s="7">
        <v>0</v>
      </c>
      <c r="H246" s="7">
        <v>0</v>
      </c>
      <c r="I246" s="7">
        <v>0</v>
      </c>
      <c r="J246" s="7">
        <v>0</v>
      </c>
    </row>
    <row r="247" spans="1:10">
      <c r="A247" s="4" t="s">
        <v>277</v>
      </c>
      <c r="B247" s="7">
        <v>0</v>
      </c>
      <c r="C247" s="7">
        <v>0</v>
      </c>
      <c r="D247" s="7">
        <v>0</v>
      </c>
      <c r="E247" s="7">
        <v>0</v>
      </c>
      <c r="F247" s="7">
        <v>0</v>
      </c>
      <c r="G247" s="7">
        <v>0</v>
      </c>
      <c r="H247" s="7">
        <v>0</v>
      </c>
      <c r="I247" s="7">
        <v>0</v>
      </c>
      <c r="J247" s="7">
        <v>0</v>
      </c>
    </row>
    <row r="248" spans="1:10">
      <c r="A248" s="4" t="s">
        <v>278</v>
      </c>
      <c r="B248" s="7">
        <v>0</v>
      </c>
      <c r="C248" s="7">
        <v>0</v>
      </c>
      <c r="D248" s="7">
        <v>0</v>
      </c>
      <c r="E248" s="7">
        <v>0</v>
      </c>
      <c r="F248" s="7">
        <v>0</v>
      </c>
      <c r="G248" s="7">
        <v>0</v>
      </c>
      <c r="H248" s="7">
        <v>0</v>
      </c>
      <c r="I248" s="7">
        <v>0</v>
      </c>
      <c r="J248" s="7">
        <v>0</v>
      </c>
    </row>
    <row r="249" spans="1:10">
      <c r="A249" s="4" t="s">
        <v>279</v>
      </c>
      <c r="B249" s="7">
        <v>0</v>
      </c>
      <c r="C249" s="7">
        <v>0</v>
      </c>
      <c r="D249" s="7">
        <v>0</v>
      </c>
      <c r="E249" s="7">
        <v>0</v>
      </c>
      <c r="F249" s="7">
        <v>0</v>
      </c>
      <c r="G249" s="7">
        <v>0</v>
      </c>
      <c r="H249" s="7">
        <v>0</v>
      </c>
      <c r="I249" s="7">
        <v>0</v>
      </c>
      <c r="J249" s="7">
        <v>0</v>
      </c>
    </row>
    <row r="250" spans="1:10">
      <c r="A250" s="4" t="s">
        <v>280</v>
      </c>
      <c r="B250" s="7">
        <v>0</v>
      </c>
      <c r="C250" s="7">
        <v>0</v>
      </c>
      <c r="D250" s="7">
        <v>0</v>
      </c>
      <c r="E250" s="7">
        <v>0</v>
      </c>
      <c r="F250" s="7">
        <v>0</v>
      </c>
      <c r="G250" s="7">
        <v>0</v>
      </c>
      <c r="H250" s="7">
        <v>0</v>
      </c>
      <c r="I250" s="7">
        <v>0</v>
      </c>
      <c r="J250" s="7">
        <v>0</v>
      </c>
    </row>
    <row r="251" spans="1:10">
      <c r="A251" s="4" t="s">
        <v>281</v>
      </c>
      <c r="B251" s="7">
        <v>0</v>
      </c>
      <c r="C251" s="7">
        <v>0</v>
      </c>
      <c r="D251" s="7">
        <v>0</v>
      </c>
      <c r="E251" s="7">
        <v>0</v>
      </c>
      <c r="F251" s="7">
        <v>0</v>
      </c>
      <c r="G251" s="7">
        <v>0</v>
      </c>
      <c r="H251" s="7">
        <v>0</v>
      </c>
      <c r="I251" s="7">
        <v>0</v>
      </c>
      <c r="J251" s="7">
        <v>0</v>
      </c>
    </row>
    <row r="252" spans="1:10">
      <c r="A252" s="4" t="s">
        <v>282</v>
      </c>
      <c r="B252" s="7">
        <v>0</v>
      </c>
      <c r="C252" s="7">
        <v>0</v>
      </c>
      <c r="D252" s="7">
        <v>0</v>
      </c>
      <c r="E252" s="7">
        <v>0</v>
      </c>
      <c r="F252" s="7">
        <v>0</v>
      </c>
      <c r="G252" s="7">
        <v>0</v>
      </c>
      <c r="H252" s="7">
        <v>0</v>
      </c>
      <c r="I252" s="7">
        <v>0</v>
      </c>
      <c r="J252" s="7">
        <v>0</v>
      </c>
    </row>
    <row r="253" spans="1:10">
      <c r="A253" s="4" t="s">
        <v>283</v>
      </c>
      <c r="B253" s="7">
        <v>0</v>
      </c>
      <c r="C253" s="7">
        <v>0</v>
      </c>
      <c r="D253" s="7">
        <v>0</v>
      </c>
      <c r="E253" s="7">
        <v>0</v>
      </c>
      <c r="F253" s="7">
        <v>0</v>
      </c>
      <c r="G253" s="7">
        <v>0</v>
      </c>
      <c r="H253" s="7">
        <v>0</v>
      </c>
      <c r="I253" s="7">
        <v>0</v>
      </c>
      <c r="J253" s="7">
        <v>0</v>
      </c>
    </row>
    <row r="254" spans="1:10">
      <c r="A254" s="4" t="s">
        <v>284</v>
      </c>
      <c r="B254" s="7">
        <v>0</v>
      </c>
      <c r="C254" s="7">
        <v>0</v>
      </c>
      <c r="D254" s="7">
        <v>0</v>
      </c>
      <c r="E254" s="7">
        <v>0</v>
      </c>
      <c r="F254" s="7">
        <v>0</v>
      </c>
      <c r="G254" s="7">
        <v>0</v>
      </c>
      <c r="H254" s="7">
        <v>0</v>
      </c>
      <c r="I254" s="7">
        <v>0</v>
      </c>
      <c r="J254" s="7">
        <v>0</v>
      </c>
    </row>
    <row r="255" spans="1:10">
      <c r="A255" s="4" t="s">
        <v>285</v>
      </c>
      <c r="B255" s="7">
        <v>0</v>
      </c>
      <c r="C255" s="7">
        <v>0</v>
      </c>
      <c r="D255" s="7">
        <v>0</v>
      </c>
      <c r="E255" s="7">
        <v>0</v>
      </c>
      <c r="F255" s="7">
        <v>0</v>
      </c>
      <c r="G255" s="7">
        <v>0</v>
      </c>
      <c r="H255" s="7">
        <v>0</v>
      </c>
      <c r="I255" s="7">
        <v>0</v>
      </c>
      <c r="J255" s="7">
        <v>0</v>
      </c>
    </row>
    <row r="256" spans="1:10">
      <c r="A256" s="4" t="s">
        <v>286</v>
      </c>
      <c r="B256" s="7">
        <v>6397295.6299999999</v>
      </c>
      <c r="C256" s="7">
        <v>816593.33</v>
      </c>
      <c r="D256" s="7">
        <v>2627254.44</v>
      </c>
      <c r="E256" s="7">
        <v>12026153.26</v>
      </c>
      <c r="F256" s="7">
        <v>10057853.84</v>
      </c>
      <c r="G256" s="7">
        <v>5300995.96</v>
      </c>
      <c r="H256" s="7">
        <v>6878241.2300000004</v>
      </c>
      <c r="I256" s="7">
        <v>9544680.6199999992</v>
      </c>
      <c r="J256" s="7">
        <v>9441832.8599999994</v>
      </c>
    </row>
    <row r="257" spans="1:10">
      <c r="A257" s="4" t="s">
        <v>287</v>
      </c>
      <c r="B257" s="7">
        <v>69410081.079999998</v>
      </c>
      <c r="C257" s="7">
        <v>153978296.72</v>
      </c>
      <c r="D257" s="7">
        <v>35532422.039999999</v>
      </c>
      <c r="E257" s="7">
        <v>21460395.539999999</v>
      </c>
      <c r="F257" s="7">
        <v>20078867.75</v>
      </c>
      <c r="G257" s="7">
        <v>28827790.300000001</v>
      </c>
      <c r="H257" s="7">
        <v>27379069.829999998</v>
      </c>
      <c r="I257" s="7">
        <v>75378182.290000007</v>
      </c>
      <c r="J257" s="7">
        <v>49043351.409999996</v>
      </c>
    </row>
    <row r="258" spans="1:10">
      <c r="A258" s="4" t="s">
        <v>288</v>
      </c>
      <c r="B258" s="7">
        <v>0</v>
      </c>
      <c r="C258" s="7">
        <v>0</v>
      </c>
      <c r="D258" s="7">
        <v>0</v>
      </c>
      <c r="E258" s="7">
        <v>0</v>
      </c>
      <c r="F258" s="7">
        <v>0</v>
      </c>
      <c r="G258" s="7">
        <v>0</v>
      </c>
      <c r="H258" s="7">
        <v>0</v>
      </c>
      <c r="I258" s="7">
        <v>0</v>
      </c>
      <c r="J258" s="7">
        <v>0</v>
      </c>
    </row>
    <row r="259" spans="1:10">
      <c r="A259" s="4" t="s">
        <v>289</v>
      </c>
      <c r="B259" s="7">
        <v>0</v>
      </c>
      <c r="C259" s="7">
        <v>0</v>
      </c>
      <c r="D259" s="7">
        <v>0</v>
      </c>
      <c r="E259" s="7">
        <v>0</v>
      </c>
      <c r="F259" s="7">
        <v>0</v>
      </c>
      <c r="G259" s="7">
        <v>0</v>
      </c>
      <c r="H259" s="7">
        <v>0</v>
      </c>
      <c r="I259" s="7">
        <v>0</v>
      </c>
      <c r="J259" s="7">
        <v>0</v>
      </c>
    </row>
    <row r="260" spans="1:10">
      <c r="A260" s="4" t="s">
        <v>290</v>
      </c>
      <c r="B260" s="7">
        <v>979578880.52999997</v>
      </c>
      <c r="C260" s="7">
        <v>1059797542.0700001</v>
      </c>
      <c r="D260" s="7">
        <v>820977759.94000006</v>
      </c>
      <c r="E260" s="7">
        <v>807440649.77999997</v>
      </c>
      <c r="F260" s="7">
        <v>961877836.80999994</v>
      </c>
      <c r="G260" s="7">
        <v>1059469811.12</v>
      </c>
      <c r="H260" s="7">
        <v>1075165310.1400001</v>
      </c>
      <c r="I260" s="7">
        <v>1339119095.46</v>
      </c>
      <c r="J260" s="7">
        <v>1468539406.22</v>
      </c>
    </row>
    <row r="261" spans="1:10">
      <c r="A261" s="4" t="s">
        <v>291</v>
      </c>
      <c r="B261" s="7">
        <v>716324641.5</v>
      </c>
      <c r="C261" s="7">
        <v>562346698.51999998</v>
      </c>
      <c r="D261" s="7">
        <v>511128438.82999998</v>
      </c>
      <c r="E261" s="7">
        <v>641855136.15999997</v>
      </c>
      <c r="F261" s="7">
        <v>653597644.01999998</v>
      </c>
      <c r="G261" s="7">
        <v>854437045.73000002</v>
      </c>
      <c r="H261" s="7">
        <v>830820030.38</v>
      </c>
      <c r="I261" s="7">
        <v>891802149.07000005</v>
      </c>
      <c r="J261" s="7">
        <v>1123893412.0599999</v>
      </c>
    </row>
    <row r="262" spans="1:10">
      <c r="A262" s="4" t="s">
        <v>292</v>
      </c>
      <c r="B262" s="7">
        <v>0</v>
      </c>
      <c r="C262" s="7">
        <v>0</v>
      </c>
      <c r="D262" s="7">
        <v>0</v>
      </c>
      <c r="E262" s="7">
        <v>0</v>
      </c>
      <c r="F262" s="7">
        <v>0</v>
      </c>
      <c r="G262" s="7">
        <v>0</v>
      </c>
      <c r="H262" s="7">
        <v>0</v>
      </c>
      <c r="I262" s="7">
        <v>0</v>
      </c>
      <c r="J262" s="7">
        <v>0</v>
      </c>
    </row>
    <row r="263" spans="1:10">
      <c r="A263" s="4" t="s">
        <v>293</v>
      </c>
      <c r="B263" s="7">
        <v>0</v>
      </c>
      <c r="C263" s="7">
        <v>0</v>
      </c>
      <c r="D263" s="7">
        <v>0</v>
      </c>
      <c r="E263" s="7">
        <v>0</v>
      </c>
      <c r="F263" s="7">
        <v>0</v>
      </c>
      <c r="G263" s="7">
        <v>0</v>
      </c>
      <c r="H263" s="7">
        <v>0</v>
      </c>
      <c r="I263" s="7">
        <v>0</v>
      </c>
      <c r="J263" s="7">
        <v>0</v>
      </c>
    </row>
    <row r="264" spans="1:10">
      <c r="A264" s="4" t="s">
        <v>294</v>
      </c>
      <c r="B264" s="7">
        <v>0</v>
      </c>
      <c r="C264" s="7">
        <v>0</v>
      </c>
      <c r="D264" s="7">
        <v>0</v>
      </c>
      <c r="E264" s="7">
        <v>0</v>
      </c>
      <c r="F264" s="7">
        <v>0</v>
      </c>
      <c r="G264" s="7">
        <v>0</v>
      </c>
      <c r="H264" s="7">
        <v>0</v>
      </c>
      <c r="I264" s="7">
        <v>0</v>
      </c>
      <c r="J264" s="7">
        <v>0</v>
      </c>
    </row>
    <row r="265" spans="1:10">
      <c r="A265" s="4" t="s">
        <v>295</v>
      </c>
      <c r="B265" s="7">
        <v>0</v>
      </c>
      <c r="C265" s="7">
        <v>0</v>
      </c>
      <c r="D265" s="7">
        <v>0</v>
      </c>
      <c r="E265" s="7">
        <v>0</v>
      </c>
      <c r="F265" s="7">
        <v>0</v>
      </c>
      <c r="G265" s="7">
        <v>0</v>
      </c>
      <c r="H265" s="7">
        <v>0</v>
      </c>
      <c r="I265" s="7">
        <v>0</v>
      </c>
      <c r="J265" s="7">
        <v>0</v>
      </c>
    </row>
    <row r="266" spans="1:10">
      <c r="A266" s="4" t="s">
        <v>296</v>
      </c>
      <c r="B266" s="7">
        <v>0</v>
      </c>
      <c r="C266" s="7">
        <v>0</v>
      </c>
      <c r="D266" s="7">
        <v>0</v>
      </c>
      <c r="E266" s="7">
        <v>0</v>
      </c>
      <c r="F266" s="7">
        <v>0</v>
      </c>
      <c r="G266" s="7">
        <v>0</v>
      </c>
      <c r="H266" s="7">
        <v>0</v>
      </c>
      <c r="I266" s="7">
        <v>0</v>
      </c>
      <c r="J266" s="7">
        <v>0</v>
      </c>
    </row>
    <row r="267" spans="1:10">
      <c r="A267" s="4" t="s">
        <v>297</v>
      </c>
      <c r="B267" s="7">
        <v>152606594.41</v>
      </c>
      <c r="C267" s="7">
        <v>163760028.24000001</v>
      </c>
      <c r="D267" s="7">
        <v>167304958.63999999</v>
      </c>
      <c r="E267" s="7">
        <v>165669680.09999999</v>
      </c>
      <c r="F267" s="7">
        <v>177030296.34</v>
      </c>
      <c r="G267" s="7">
        <v>177185426.97</v>
      </c>
      <c r="H267" s="7">
        <v>167243870.43000001</v>
      </c>
      <c r="I267" s="7">
        <v>201234361.99000001</v>
      </c>
      <c r="J267" s="7">
        <v>214175019.56999999</v>
      </c>
    </row>
    <row r="268" spans="1:10">
      <c r="A268" s="4" t="s">
        <v>298</v>
      </c>
      <c r="B268" s="7">
        <v>41987348.850000001</v>
      </c>
      <c r="C268" s="7">
        <v>72501171.400000006</v>
      </c>
      <c r="D268" s="7">
        <v>54848504.939999998</v>
      </c>
      <c r="E268" s="7">
        <v>31656036.699999999</v>
      </c>
      <c r="F268" s="7">
        <v>17856658.899999999</v>
      </c>
      <c r="G268" s="7">
        <v>50277060.560000002</v>
      </c>
      <c r="H268" s="7">
        <v>34345178.299999997</v>
      </c>
      <c r="I268" s="7">
        <v>22138267.469999999</v>
      </c>
      <c r="J268" s="7">
        <v>74794760.25</v>
      </c>
    </row>
    <row r="269" spans="1:10">
      <c r="A269" s="4" t="s">
        <v>299</v>
      </c>
      <c r="B269" s="7">
        <v>71384086.329999998</v>
      </c>
      <c r="C269" s="7">
        <v>183722576.28999999</v>
      </c>
      <c r="D269" s="7">
        <v>76787787.239999995</v>
      </c>
      <c r="E269" s="7">
        <v>44857831.350000001</v>
      </c>
      <c r="F269" s="7">
        <v>55839707.969999999</v>
      </c>
      <c r="G269" s="7">
        <v>56538361.549999997</v>
      </c>
      <c r="H269" s="7">
        <v>57883733.689999998</v>
      </c>
      <c r="I269" s="7">
        <v>82741783.530000001</v>
      </c>
      <c r="J269" s="7">
        <v>66495157.439999998</v>
      </c>
    </row>
    <row r="270" spans="1:10">
      <c r="A270" s="4" t="s">
        <v>300</v>
      </c>
      <c r="B270" s="7">
        <v>0</v>
      </c>
      <c r="C270" s="7">
        <v>0</v>
      </c>
      <c r="D270" s="7">
        <v>0</v>
      </c>
      <c r="E270" s="7">
        <v>0</v>
      </c>
      <c r="F270" s="7">
        <v>0</v>
      </c>
      <c r="G270" s="7">
        <v>0</v>
      </c>
      <c r="H270" s="7">
        <v>0</v>
      </c>
      <c r="I270" s="7">
        <v>0</v>
      </c>
      <c r="J270" s="7">
        <v>0</v>
      </c>
    </row>
    <row r="271" spans="1:10">
      <c r="A271" s="4" t="s">
        <v>301</v>
      </c>
      <c r="B271" s="7">
        <v>0</v>
      </c>
      <c r="C271" s="7">
        <v>0</v>
      </c>
      <c r="D271" s="7">
        <v>0</v>
      </c>
      <c r="E271" s="7">
        <v>0</v>
      </c>
      <c r="F271" s="7">
        <v>0</v>
      </c>
      <c r="G271" s="7">
        <v>0</v>
      </c>
      <c r="H271" s="7">
        <v>0</v>
      </c>
      <c r="I271" s="7">
        <v>0</v>
      </c>
      <c r="J271" s="7">
        <v>0</v>
      </c>
    </row>
    <row r="272" spans="1:10">
      <c r="A272" s="4" t="s">
        <v>302</v>
      </c>
      <c r="B272" s="7">
        <v>982302671.09000003</v>
      </c>
      <c r="C272" s="7">
        <v>982330474.45000005</v>
      </c>
      <c r="D272" s="7">
        <v>810069689.64999998</v>
      </c>
      <c r="E272" s="7">
        <v>884038684.30999994</v>
      </c>
      <c r="F272" s="7">
        <v>904324307.23000002</v>
      </c>
      <c r="G272" s="7">
        <v>1138437894.8099999</v>
      </c>
      <c r="H272" s="7">
        <v>1090292812.8</v>
      </c>
      <c r="I272" s="7">
        <v>1197916562.0599999</v>
      </c>
      <c r="J272" s="7">
        <v>1479358349.3199999</v>
      </c>
    </row>
    <row r="273" spans="1:10">
      <c r="A273" s="4" t="s">
        <v>303</v>
      </c>
      <c r="B273" s="7">
        <v>0</v>
      </c>
      <c r="C273" s="7">
        <v>0</v>
      </c>
      <c r="D273" s="7">
        <v>0</v>
      </c>
      <c r="E273" s="7">
        <v>0</v>
      </c>
      <c r="F273" s="7">
        <v>0</v>
      </c>
      <c r="G273" s="7">
        <v>0</v>
      </c>
      <c r="H273" s="7">
        <v>0</v>
      </c>
      <c r="I273" s="7">
        <v>0</v>
      </c>
      <c r="J273" s="7">
        <v>0</v>
      </c>
    </row>
    <row r="274" spans="1:10">
      <c r="A274" s="4" t="s">
        <v>304</v>
      </c>
      <c r="B274" s="7">
        <v>0</v>
      </c>
      <c r="C274" s="7">
        <v>0</v>
      </c>
      <c r="D274" s="7">
        <v>0</v>
      </c>
      <c r="E274" s="7">
        <v>0</v>
      </c>
      <c r="F274" s="7">
        <v>0</v>
      </c>
      <c r="G274" s="7">
        <v>0</v>
      </c>
      <c r="H274" s="7">
        <v>0</v>
      </c>
      <c r="I274" s="7">
        <v>0</v>
      </c>
      <c r="J274" s="7">
        <v>0</v>
      </c>
    </row>
    <row r="275" spans="1:10">
      <c r="A275" s="3" t="s">
        <v>305</v>
      </c>
      <c r="B275" s="7">
        <v>-2723790.56</v>
      </c>
      <c r="C275" s="7">
        <v>77467067.620000005</v>
      </c>
      <c r="D275" s="7">
        <v>10908070.289999999</v>
      </c>
      <c r="E275" s="7">
        <v>-76598034.530000001</v>
      </c>
      <c r="F275" s="7">
        <v>57553529.579999998</v>
      </c>
      <c r="G275" s="7">
        <v>-78968083.689999998</v>
      </c>
      <c r="H275" s="7">
        <v>-15127502.66</v>
      </c>
      <c r="I275" s="7">
        <v>141202533.40000001</v>
      </c>
      <c r="J275" s="7">
        <v>-10818943.1</v>
      </c>
    </row>
    <row r="276" spans="1:10">
      <c r="A276" s="3" t="s">
        <v>306</v>
      </c>
      <c r="B276" s="7"/>
      <c r="C276" s="7"/>
      <c r="D276" s="7"/>
      <c r="E276" s="7"/>
      <c r="F276" s="7"/>
      <c r="G276" s="7"/>
      <c r="H276" s="7"/>
      <c r="I276" s="7"/>
      <c r="J276" s="7"/>
    </row>
    <row r="277" spans="1:10">
      <c r="A277" s="4" t="s">
        <v>307</v>
      </c>
      <c r="B277" s="7">
        <v>0</v>
      </c>
      <c r="C277" s="7">
        <v>0</v>
      </c>
      <c r="D277" s="7">
        <v>0</v>
      </c>
      <c r="E277" s="7">
        <v>0</v>
      </c>
      <c r="F277" s="7">
        <v>0</v>
      </c>
      <c r="G277" s="7">
        <v>0</v>
      </c>
      <c r="H277" s="7">
        <v>0</v>
      </c>
      <c r="I277" s="7">
        <v>9829443.8300000001</v>
      </c>
      <c r="J277" s="7">
        <v>56105538.229999997</v>
      </c>
    </row>
    <row r="278" spans="1:10">
      <c r="A278" s="4" t="s">
        <v>308</v>
      </c>
      <c r="B278" s="7">
        <v>16942189.120000001</v>
      </c>
      <c r="C278" s="7">
        <v>26871221.43</v>
      </c>
      <c r="D278" s="7">
        <v>52665000</v>
      </c>
      <c r="E278" s="7">
        <v>58513310.789999999</v>
      </c>
      <c r="F278" s="7">
        <v>48622322.009999998</v>
      </c>
      <c r="G278" s="7">
        <v>42768148.060000002</v>
      </c>
      <c r="H278" s="7">
        <v>45637777.710000001</v>
      </c>
      <c r="I278" s="7">
        <v>42881117.420000002</v>
      </c>
      <c r="J278" s="7">
        <v>76838953.739999995</v>
      </c>
    </row>
    <row r="279" spans="1:10">
      <c r="A279" s="4" t="s">
        <v>309</v>
      </c>
      <c r="B279" s="7">
        <v>411509.2</v>
      </c>
      <c r="C279" s="7">
        <v>104286.58</v>
      </c>
      <c r="D279" s="7">
        <v>1400</v>
      </c>
      <c r="E279" s="7">
        <v>194302</v>
      </c>
      <c r="F279" s="7">
        <v>530812</v>
      </c>
      <c r="G279" s="7">
        <v>70700</v>
      </c>
      <c r="H279" s="7">
        <v>1028220</v>
      </c>
      <c r="I279" s="7">
        <v>673106.7</v>
      </c>
      <c r="J279" s="7">
        <v>172356</v>
      </c>
    </row>
    <row r="280" spans="1:10">
      <c r="A280" s="4" t="s">
        <v>310</v>
      </c>
      <c r="B280" s="7">
        <v>0</v>
      </c>
      <c r="C280" s="7">
        <v>0</v>
      </c>
      <c r="D280" s="7">
        <v>0</v>
      </c>
      <c r="E280" s="7">
        <v>0</v>
      </c>
      <c r="F280" s="7">
        <v>0</v>
      </c>
      <c r="G280" s="7">
        <v>0</v>
      </c>
      <c r="H280" s="7">
        <v>0</v>
      </c>
      <c r="I280" s="7">
        <v>0</v>
      </c>
      <c r="J280" s="7">
        <v>0</v>
      </c>
    </row>
    <row r="281" spans="1:10">
      <c r="A281" s="4" t="s">
        <v>311</v>
      </c>
      <c r="B281" s="7">
        <v>0</v>
      </c>
      <c r="C281" s="7">
        <v>0</v>
      </c>
      <c r="D281" s="7">
        <v>0</v>
      </c>
      <c r="E281" s="7">
        <v>0</v>
      </c>
      <c r="F281" s="7">
        <v>0</v>
      </c>
      <c r="G281" s="7">
        <v>0</v>
      </c>
      <c r="H281" s="7">
        <v>0</v>
      </c>
      <c r="I281" s="7">
        <v>0</v>
      </c>
      <c r="J281" s="7">
        <v>0</v>
      </c>
    </row>
    <row r="282" spans="1:10">
      <c r="A282" s="4" t="s">
        <v>312</v>
      </c>
      <c r="B282" s="7">
        <v>0</v>
      </c>
      <c r="C282" s="7">
        <v>0</v>
      </c>
      <c r="D282" s="7">
        <v>0</v>
      </c>
      <c r="E282" s="7">
        <v>0</v>
      </c>
      <c r="F282" s="7">
        <v>0</v>
      </c>
      <c r="G282" s="7">
        <v>0</v>
      </c>
      <c r="H282" s="7">
        <v>0</v>
      </c>
      <c r="I282" s="7">
        <v>843352.42</v>
      </c>
      <c r="J282" s="7">
        <v>0</v>
      </c>
    </row>
    <row r="283" spans="1:10">
      <c r="A283" s="4" t="s">
        <v>313</v>
      </c>
      <c r="B283" s="7">
        <v>0</v>
      </c>
      <c r="C283" s="7">
        <v>0</v>
      </c>
      <c r="D283" s="7">
        <v>0</v>
      </c>
      <c r="E283" s="7">
        <v>0</v>
      </c>
      <c r="F283" s="7">
        <v>0</v>
      </c>
      <c r="G283" s="7">
        <v>0</v>
      </c>
      <c r="H283" s="7">
        <v>0</v>
      </c>
      <c r="I283" s="7">
        <v>0</v>
      </c>
      <c r="J283" s="7">
        <v>0</v>
      </c>
    </row>
    <row r="284" spans="1:10">
      <c r="A284" s="4" t="s">
        <v>314</v>
      </c>
      <c r="B284" s="7">
        <v>0</v>
      </c>
      <c r="C284" s="7">
        <v>0</v>
      </c>
      <c r="D284" s="7">
        <v>0</v>
      </c>
      <c r="E284" s="7">
        <v>0</v>
      </c>
      <c r="F284" s="7">
        <v>0</v>
      </c>
      <c r="G284" s="7">
        <v>0</v>
      </c>
      <c r="H284" s="7">
        <v>0</v>
      </c>
      <c r="I284" s="7">
        <v>0</v>
      </c>
      <c r="J284" s="7">
        <v>0</v>
      </c>
    </row>
    <row r="285" spans="1:10">
      <c r="A285" s="4" t="s">
        <v>315</v>
      </c>
      <c r="B285" s="7">
        <v>17353698.32</v>
      </c>
      <c r="C285" s="7">
        <v>26975508.010000002</v>
      </c>
      <c r="D285" s="7">
        <v>52666400</v>
      </c>
      <c r="E285" s="7">
        <v>58707612.789999999</v>
      </c>
      <c r="F285" s="7">
        <v>49153134.009999998</v>
      </c>
      <c r="G285" s="7">
        <v>42838848.060000002</v>
      </c>
      <c r="H285" s="7">
        <v>46665997.710000001</v>
      </c>
      <c r="I285" s="7">
        <v>54227020.369999997</v>
      </c>
      <c r="J285" s="7">
        <v>133116847.97</v>
      </c>
    </row>
    <row r="286" spans="1:10">
      <c r="A286" s="4" t="s">
        <v>316</v>
      </c>
      <c r="B286" s="7">
        <v>30341659.440000001</v>
      </c>
      <c r="C286" s="7">
        <v>18040082.969999999</v>
      </c>
      <c r="D286" s="7">
        <v>13726581.01</v>
      </c>
      <c r="E286" s="7">
        <v>10238050.84</v>
      </c>
      <c r="F286" s="7">
        <v>19365622.850000001</v>
      </c>
      <c r="G286" s="7">
        <v>16694618.82</v>
      </c>
      <c r="H286" s="7">
        <v>21898340.719999999</v>
      </c>
      <c r="I286" s="7">
        <v>15070395.449999999</v>
      </c>
      <c r="J286" s="7">
        <v>20580336.530000001</v>
      </c>
    </row>
    <row r="287" spans="1:10">
      <c r="A287" s="4" t="s">
        <v>317</v>
      </c>
      <c r="B287" s="7">
        <v>0</v>
      </c>
      <c r="C287" s="7">
        <v>0</v>
      </c>
      <c r="D287" s="7">
        <v>0</v>
      </c>
      <c r="E287" s="7">
        <v>20142221</v>
      </c>
      <c r="F287" s="7">
        <v>48000000</v>
      </c>
      <c r="G287" s="7">
        <v>48825000</v>
      </c>
      <c r="H287" s="7">
        <v>29057029.309999999</v>
      </c>
      <c r="I287" s="7">
        <v>0</v>
      </c>
      <c r="J287" s="7">
        <v>0</v>
      </c>
    </row>
    <row r="288" spans="1:10">
      <c r="A288" s="4" t="s">
        <v>318</v>
      </c>
      <c r="B288" s="7">
        <v>0</v>
      </c>
      <c r="C288" s="7">
        <v>0</v>
      </c>
      <c r="D288" s="7">
        <v>0</v>
      </c>
      <c r="E288" s="7">
        <v>0</v>
      </c>
      <c r="F288" s="7">
        <v>0</v>
      </c>
      <c r="G288" s="7">
        <v>0</v>
      </c>
      <c r="H288" s="7">
        <v>0</v>
      </c>
      <c r="I288" s="7">
        <v>0</v>
      </c>
      <c r="J288" s="7">
        <v>0</v>
      </c>
    </row>
    <row r="289" spans="1:10">
      <c r="A289" s="4" t="s">
        <v>319</v>
      </c>
      <c r="B289" s="7">
        <v>0</v>
      </c>
      <c r="C289" s="7">
        <v>0</v>
      </c>
      <c r="D289" s="7">
        <v>0</v>
      </c>
      <c r="E289" s="7">
        <v>0</v>
      </c>
      <c r="F289" s="7">
        <v>0</v>
      </c>
      <c r="G289" s="7">
        <v>0</v>
      </c>
      <c r="H289" s="7">
        <v>0</v>
      </c>
      <c r="I289" s="7">
        <v>0</v>
      </c>
      <c r="J289" s="7">
        <v>0</v>
      </c>
    </row>
    <row r="290" spans="1:10">
      <c r="A290" s="4" t="s">
        <v>320</v>
      </c>
      <c r="B290" s="7">
        <v>0</v>
      </c>
      <c r="C290" s="7">
        <v>0</v>
      </c>
      <c r="D290" s="7">
        <v>0</v>
      </c>
      <c r="E290" s="7">
        <v>0</v>
      </c>
      <c r="F290" s="7">
        <v>0</v>
      </c>
      <c r="G290" s="7">
        <v>0</v>
      </c>
      <c r="H290" s="7">
        <v>0</v>
      </c>
      <c r="I290" s="7">
        <v>0</v>
      </c>
      <c r="J290" s="7">
        <v>0</v>
      </c>
    </row>
    <row r="291" spans="1:10">
      <c r="A291" s="4" t="s">
        <v>321</v>
      </c>
      <c r="B291" s="7">
        <v>0</v>
      </c>
      <c r="C291" s="7">
        <v>0</v>
      </c>
      <c r="D291" s="7">
        <v>1827907</v>
      </c>
      <c r="E291" s="7">
        <v>0</v>
      </c>
      <c r="F291" s="7">
        <v>970985</v>
      </c>
      <c r="G291" s="7">
        <v>0</v>
      </c>
      <c r="H291" s="7">
        <v>0</v>
      </c>
      <c r="I291" s="7">
        <v>0</v>
      </c>
      <c r="J291" s="7">
        <v>0</v>
      </c>
    </row>
    <row r="292" spans="1:10">
      <c r="A292" s="4" t="s">
        <v>322</v>
      </c>
      <c r="B292" s="7">
        <v>0</v>
      </c>
      <c r="C292" s="7">
        <v>0</v>
      </c>
      <c r="D292" s="7">
        <v>0</v>
      </c>
      <c r="E292" s="7">
        <v>0</v>
      </c>
      <c r="F292" s="7">
        <v>0</v>
      </c>
      <c r="G292" s="7">
        <v>0</v>
      </c>
      <c r="H292" s="7">
        <v>0</v>
      </c>
      <c r="I292" s="7">
        <v>0</v>
      </c>
      <c r="J292" s="7">
        <v>0</v>
      </c>
    </row>
    <row r="293" spans="1:10">
      <c r="A293" s="4" t="s">
        <v>323</v>
      </c>
      <c r="B293" s="7">
        <v>0</v>
      </c>
      <c r="C293" s="7">
        <v>0</v>
      </c>
      <c r="D293" s="7">
        <v>0</v>
      </c>
      <c r="E293" s="7">
        <v>0</v>
      </c>
      <c r="F293" s="7">
        <v>0</v>
      </c>
      <c r="G293" s="7">
        <v>0</v>
      </c>
      <c r="H293" s="7">
        <v>0</v>
      </c>
      <c r="I293" s="7">
        <v>0</v>
      </c>
      <c r="J293" s="7">
        <v>0</v>
      </c>
    </row>
    <row r="294" spans="1:10">
      <c r="A294" s="4" t="s">
        <v>324</v>
      </c>
      <c r="B294" s="7">
        <v>30341659.440000001</v>
      </c>
      <c r="C294" s="7">
        <v>18040082.969999999</v>
      </c>
      <c r="D294" s="7">
        <v>15554488.01</v>
      </c>
      <c r="E294" s="7">
        <v>30380271.84</v>
      </c>
      <c r="F294" s="7">
        <v>68336607.849999994</v>
      </c>
      <c r="G294" s="7">
        <v>65519618.82</v>
      </c>
      <c r="H294" s="7">
        <v>50955370.030000001</v>
      </c>
      <c r="I294" s="7">
        <v>15070395.449999999</v>
      </c>
      <c r="J294" s="7">
        <v>20580336.530000001</v>
      </c>
    </row>
    <row r="295" spans="1:10">
      <c r="A295" s="4" t="s">
        <v>325</v>
      </c>
      <c r="B295" s="7">
        <v>0</v>
      </c>
      <c r="C295" s="7">
        <v>0</v>
      </c>
      <c r="D295" s="7">
        <v>0</v>
      </c>
      <c r="E295" s="7">
        <v>0</v>
      </c>
      <c r="F295" s="7">
        <v>0</v>
      </c>
      <c r="G295" s="7">
        <v>0</v>
      </c>
      <c r="H295" s="7">
        <v>0</v>
      </c>
      <c r="I295" s="7">
        <v>0</v>
      </c>
      <c r="J295" s="7">
        <v>0</v>
      </c>
    </row>
    <row r="296" spans="1:10">
      <c r="A296" s="4" t="s">
        <v>326</v>
      </c>
      <c r="B296" s="7">
        <v>0</v>
      </c>
      <c r="C296" s="7">
        <v>0</v>
      </c>
      <c r="D296" s="7">
        <v>0</v>
      </c>
      <c r="E296" s="7">
        <v>0</v>
      </c>
      <c r="F296" s="7">
        <v>0</v>
      </c>
      <c r="G296" s="7">
        <v>0</v>
      </c>
      <c r="H296" s="7">
        <v>0</v>
      </c>
      <c r="I296" s="7">
        <v>0</v>
      </c>
      <c r="J296" s="7">
        <v>0</v>
      </c>
    </row>
    <row r="297" spans="1:10">
      <c r="A297" s="3" t="s">
        <v>327</v>
      </c>
      <c r="B297" s="7">
        <v>-12987961.119999999</v>
      </c>
      <c r="C297" s="7">
        <v>8935425.0399999991</v>
      </c>
      <c r="D297" s="7">
        <v>37111911.990000002</v>
      </c>
      <c r="E297" s="7">
        <v>28327340.949999999</v>
      </c>
      <c r="F297" s="7">
        <v>-19183473.84</v>
      </c>
      <c r="G297" s="7">
        <v>-22680770.760000002</v>
      </c>
      <c r="H297" s="7">
        <v>-4289372.32</v>
      </c>
      <c r="I297" s="7">
        <v>39156624.920000002</v>
      </c>
      <c r="J297" s="7">
        <v>112536511.44</v>
      </c>
    </row>
    <row r="298" spans="1:10">
      <c r="A298" s="3" t="s">
        <v>328</v>
      </c>
      <c r="B298" s="7"/>
      <c r="C298" s="7"/>
      <c r="D298" s="7"/>
      <c r="E298" s="7"/>
      <c r="F298" s="7"/>
      <c r="G298" s="7"/>
      <c r="H298" s="7"/>
      <c r="I298" s="7"/>
      <c r="J298" s="7"/>
    </row>
    <row r="299" spans="1:10">
      <c r="A299" s="4" t="s">
        <v>329</v>
      </c>
      <c r="B299" s="7">
        <v>0</v>
      </c>
      <c r="C299" s="7">
        <v>0</v>
      </c>
      <c r="D299" s="7">
        <v>0</v>
      </c>
      <c r="E299" s="7">
        <v>0</v>
      </c>
      <c r="F299" s="7">
        <v>0</v>
      </c>
      <c r="G299" s="7">
        <v>0</v>
      </c>
      <c r="H299" s="7">
        <v>0</v>
      </c>
      <c r="I299" s="7">
        <v>24009000</v>
      </c>
      <c r="J299" s="7">
        <v>0</v>
      </c>
    </row>
    <row r="300" spans="1:10">
      <c r="A300" s="4" t="s">
        <v>330</v>
      </c>
      <c r="B300" s="7">
        <v>0</v>
      </c>
      <c r="C300" s="7">
        <v>0</v>
      </c>
      <c r="D300" s="7">
        <v>0</v>
      </c>
      <c r="E300" s="7">
        <v>0</v>
      </c>
      <c r="F300" s="7">
        <v>0</v>
      </c>
      <c r="G300" s="7">
        <v>0</v>
      </c>
      <c r="H300" s="7">
        <v>0</v>
      </c>
      <c r="I300" s="7">
        <v>0</v>
      </c>
      <c r="J300" s="7">
        <v>0</v>
      </c>
    </row>
    <row r="301" spans="1:10">
      <c r="A301" s="4" t="s">
        <v>331</v>
      </c>
      <c r="B301" s="7">
        <v>0</v>
      </c>
      <c r="C301" s="7">
        <v>109500000</v>
      </c>
      <c r="D301" s="7">
        <v>33000000</v>
      </c>
      <c r="E301" s="7">
        <v>73000000</v>
      </c>
      <c r="F301" s="7">
        <v>99509000</v>
      </c>
      <c r="G301" s="7">
        <v>209601167.66999999</v>
      </c>
      <c r="H301" s="7">
        <v>240900000</v>
      </c>
      <c r="I301" s="7">
        <v>207600000</v>
      </c>
      <c r="J301" s="7">
        <v>299900000</v>
      </c>
    </row>
    <row r="302" spans="1:10">
      <c r="A302" s="4" t="s">
        <v>332</v>
      </c>
      <c r="B302" s="7">
        <v>0</v>
      </c>
      <c r="C302" s="7">
        <v>0</v>
      </c>
      <c r="D302" s="7">
        <v>0</v>
      </c>
      <c r="E302" s="7">
        <v>0</v>
      </c>
      <c r="F302" s="7">
        <v>0</v>
      </c>
      <c r="G302" s="7">
        <v>0</v>
      </c>
      <c r="H302" s="7">
        <v>0</v>
      </c>
      <c r="I302" s="7">
        <v>0</v>
      </c>
      <c r="J302" s="7">
        <v>0</v>
      </c>
    </row>
    <row r="303" spans="1:10">
      <c r="A303" s="4" t="s">
        <v>333</v>
      </c>
      <c r="B303" s="7">
        <v>0</v>
      </c>
      <c r="C303" s="7">
        <v>0</v>
      </c>
      <c r="D303" s="7">
        <v>0</v>
      </c>
      <c r="E303" s="7">
        <v>0</v>
      </c>
      <c r="F303" s="7">
        <v>0</v>
      </c>
      <c r="G303" s="7">
        <v>0</v>
      </c>
      <c r="H303" s="7">
        <v>0</v>
      </c>
      <c r="I303" s="7">
        <v>0</v>
      </c>
      <c r="J303" s="7">
        <v>0</v>
      </c>
    </row>
    <row r="304" spans="1:10">
      <c r="A304" s="4" t="s">
        <v>334</v>
      </c>
      <c r="B304" s="7">
        <v>0</v>
      </c>
      <c r="C304" s="7">
        <v>0</v>
      </c>
      <c r="D304" s="7">
        <v>0</v>
      </c>
      <c r="E304" s="7">
        <v>0</v>
      </c>
      <c r="F304" s="7">
        <v>0</v>
      </c>
      <c r="G304" s="7">
        <v>0</v>
      </c>
      <c r="H304" s="7">
        <v>0</v>
      </c>
      <c r="I304" s="7">
        <v>0</v>
      </c>
      <c r="J304" s="7">
        <v>0</v>
      </c>
    </row>
    <row r="305" spans="1:10">
      <c r="A305" s="4" t="s">
        <v>335</v>
      </c>
      <c r="B305" s="7">
        <v>0</v>
      </c>
      <c r="C305" s="7">
        <v>0</v>
      </c>
      <c r="D305" s="7">
        <v>0</v>
      </c>
      <c r="E305" s="7">
        <v>0</v>
      </c>
      <c r="F305" s="7">
        <v>0</v>
      </c>
      <c r="G305" s="7">
        <v>0</v>
      </c>
      <c r="H305" s="7">
        <v>0</v>
      </c>
      <c r="I305" s="7">
        <v>0</v>
      </c>
      <c r="J305" s="7">
        <v>0</v>
      </c>
    </row>
    <row r="306" spans="1:10">
      <c r="A306" s="4" t="s">
        <v>336</v>
      </c>
      <c r="B306" s="7">
        <v>0</v>
      </c>
      <c r="C306" s="7">
        <v>109500000</v>
      </c>
      <c r="D306" s="7">
        <v>33000000</v>
      </c>
      <c r="E306" s="7">
        <v>73000000</v>
      </c>
      <c r="F306" s="7">
        <v>99509000</v>
      </c>
      <c r="G306" s="7">
        <v>209601167.66999999</v>
      </c>
      <c r="H306" s="7">
        <v>240900000</v>
      </c>
      <c r="I306" s="7">
        <v>231609000</v>
      </c>
      <c r="J306" s="7">
        <v>299900000</v>
      </c>
    </row>
    <row r="307" spans="1:10">
      <c r="A307" s="4" t="s">
        <v>337</v>
      </c>
      <c r="B307" s="7">
        <v>80000000</v>
      </c>
      <c r="C307" s="7">
        <v>95000000</v>
      </c>
      <c r="D307" s="7">
        <v>30000000</v>
      </c>
      <c r="E307" s="7">
        <v>33000000</v>
      </c>
      <c r="F307" s="7">
        <v>93592310</v>
      </c>
      <c r="G307" s="7">
        <v>80000000</v>
      </c>
      <c r="H307" s="7">
        <v>297501167.67000002</v>
      </c>
      <c r="I307" s="7">
        <v>182700000</v>
      </c>
      <c r="J307" s="7">
        <v>348800000</v>
      </c>
    </row>
    <row r="308" spans="1:10">
      <c r="A308" s="4" t="s">
        <v>338</v>
      </c>
      <c r="B308" s="7">
        <v>32744608.940000001</v>
      </c>
      <c r="C308" s="7">
        <v>27230028.140000001</v>
      </c>
      <c r="D308" s="7">
        <v>25988080.460000001</v>
      </c>
      <c r="E308" s="7">
        <v>32524815.719999999</v>
      </c>
      <c r="F308" s="7">
        <v>18558312.329999998</v>
      </c>
      <c r="G308" s="7">
        <v>41991869.030000001</v>
      </c>
      <c r="H308" s="7">
        <v>48909321.130000003</v>
      </c>
      <c r="I308" s="7">
        <v>38695538.759999998</v>
      </c>
      <c r="J308" s="7">
        <v>42968372.539999999</v>
      </c>
    </row>
    <row r="309" spans="1:10">
      <c r="A309" s="4" t="s">
        <v>339</v>
      </c>
      <c r="B309" s="7">
        <v>0</v>
      </c>
      <c r="C309" s="7">
        <v>0</v>
      </c>
      <c r="D309" s="7">
        <v>0</v>
      </c>
      <c r="E309" s="7">
        <v>0</v>
      </c>
      <c r="F309" s="7">
        <v>0</v>
      </c>
      <c r="G309" s="7">
        <v>0</v>
      </c>
      <c r="H309" s="7">
        <v>0</v>
      </c>
      <c r="I309" s="7">
        <v>0</v>
      </c>
      <c r="J309" s="7">
        <v>0</v>
      </c>
    </row>
    <row r="310" spans="1:10">
      <c r="A310" s="4" t="s">
        <v>340</v>
      </c>
      <c r="B310" s="7">
        <v>0</v>
      </c>
      <c r="C310" s="7">
        <v>0</v>
      </c>
      <c r="D310" s="7">
        <v>0</v>
      </c>
      <c r="E310" s="7">
        <v>0</v>
      </c>
      <c r="F310" s="7">
        <v>0</v>
      </c>
      <c r="G310" s="7">
        <v>0</v>
      </c>
      <c r="H310" s="7">
        <v>0</v>
      </c>
      <c r="I310" s="7">
        <v>0</v>
      </c>
      <c r="J310" s="7">
        <v>0</v>
      </c>
    </row>
    <row r="311" spans="1:10">
      <c r="A311" s="4" t="s">
        <v>341</v>
      </c>
      <c r="B311" s="7">
        <v>0</v>
      </c>
      <c r="C311" s="7">
        <v>0</v>
      </c>
      <c r="D311" s="7">
        <v>0</v>
      </c>
      <c r="E311" s="7">
        <v>0</v>
      </c>
      <c r="F311" s="7">
        <v>0</v>
      </c>
      <c r="G311" s="7">
        <v>0</v>
      </c>
      <c r="H311" s="7">
        <v>0</v>
      </c>
      <c r="I311" s="7">
        <v>3527350.71</v>
      </c>
      <c r="J311" s="7">
        <v>11230386</v>
      </c>
    </row>
    <row r="312" spans="1:10">
      <c r="A312" s="4" t="s">
        <v>342</v>
      </c>
      <c r="B312" s="7">
        <v>0</v>
      </c>
      <c r="C312" s="7">
        <v>0</v>
      </c>
      <c r="D312" s="7">
        <v>0</v>
      </c>
      <c r="E312" s="7">
        <v>0</v>
      </c>
      <c r="F312" s="7">
        <v>0</v>
      </c>
      <c r="G312" s="7">
        <v>0</v>
      </c>
      <c r="H312" s="7">
        <v>0</v>
      </c>
      <c r="I312" s="7">
        <v>0</v>
      </c>
      <c r="J312" s="7">
        <v>0</v>
      </c>
    </row>
    <row r="313" spans="1:10">
      <c r="A313" s="4" t="s">
        <v>343</v>
      </c>
      <c r="B313" s="7">
        <v>0</v>
      </c>
      <c r="C313" s="7">
        <v>0</v>
      </c>
      <c r="D313" s="7">
        <v>0</v>
      </c>
      <c r="E313" s="7">
        <v>0</v>
      </c>
      <c r="F313" s="7">
        <v>0</v>
      </c>
      <c r="G313" s="7">
        <v>0</v>
      </c>
      <c r="H313" s="7">
        <v>0</v>
      </c>
      <c r="I313" s="7">
        <v>0</v>
      </c>
      <c r="J313" s="7">
        <v>0</v>
      </c>
    </row>
    <row r="314" spans="1:10">
      <c r="A314" s="4" t="s">
        <v>344</v>
      </c>
      <c r="B314" s="7">
        <v>0</v>
      </c>
      <c r="C314" s="7">
        <v>0</v>
      </c>
      <c r="D314" s="7">
        <v>0</v>
      </c>
      <c r="E314" s="7">
        <v>0</v>
      </c>
      <c r="F314" s="7">
        <v>0</v>
      </c>
      <c r="G314" s="7">
        <v>0</v>
      </c>
      <c r="H314" s="7">
        <v>0</v>
      </c>
      <c r="I314" s="7">
        <v>0</v>
      </c>
      <c r="J314" s="7">
        <v>0</v>
      </c>
    </row>
    <row r="315" spans="1:10">
      <c r="A315" s="4" t="s">
        <v>345</v>
      </c>
      <c r="B315" s="7">
        <v>112744608.94</v>
      </c>
      <c r="C315" s="7">
        <v>122230028.14</v>
      </c>
      <c r="D315" s="7">
        <v>55988080.460000001</v>
      </c>
      <c r="E315" s="7">
        <v>65524815.719999999</v>
      </c>
      <c r="F315" s="7">
        <v>112150622.33</v>
      </c>
      <c r="G315" s="7">
        <v>121991869.03</v>
      </c>
      <c r="H315" s="7">
        <v>346410488.80000001</v>
      </c>
      <c r="I315" s="7">
        <v>224922889.47</v>
      </c>
      <c r="J315" s="7">
        <v>402998758.54000002</v>
      </c>
    </row>
    <row r="316" spans="1:10">
      <c r="A316" s="4" t="s">
        <v>346</v>
      </c>
      <c r="B316" s="7">
        <v>0</v>
      </c>
      <c r="C316" s="7">
        <v>0</v>
      </c>
      <c r="D316" s="7">
        <v>0</v>
      </c>
      <c r="E316" s="7">
        <v>0</v>
      </c>
      <c r="F316" s="7">
        <v>0</v>
      </c>
      <c r="G316" s="7">
        <v>0</v>
      </c>
      <c r="H316" s="7">
        <v>0</v>
      </c>
      <c r="I316" s="7">
        <v>0</v>
      </c>
      <c r="J316" s="7">
        <v>0</v>
      </c>
    </row>
    <row r="317" spans="1:10">
      <c r="A317" s="4" t="s">
        <v>347</v>
      </c>
      <c r="B317" s="7">
        <v>0</v>
      </c>
      <c r="C317" s="7">
        <v>0</v>
      </c>
      <c r="D317" s="7">
        <v>0</v>
      </c>
      <c r="E317" s="7">
        <v>0</v>
      </c>
      <c r="F317" s="7">
        <v>0</v>
      </c>
      <c r="G317" s="7">
        <v>0</v>
      </c>
      <c r="H317" s="7">
        <v>0</v>
      </c>
      <c r="I317" s="7">
        <v>0</v>
      </c>
      <c r="J317" s="7">
        <v>0</v>
      </c>
    </row>
    <row r="318" spans="1:10">
      <c r="A318" s="3" t="s">
        <v>348</v>
      </c>
      <c r="B318" s="7">
        <v>-112744608.94</v>
      </c>
      <c r="C318" s="7">
        <v>-12730028.140000001</v>
      </c>
      <c r="D318" s="7">
        <v>-22988080.460000001</v>
      </c>
      <c r="E318" s="7">
        <v>7475184.2800000003</v>
      </c>
      <c r="F318" s="7">
        <v>-12641622.33</v>
      </c>
      <c r="G318" s="7">
        <v>87609298.640000001</v>
      </c>
      <c r="H318" s="7">
        <v>-105510488.8</v>
      </c>
      <c r="I318" s="7">
        <v>6686110.5300000003</v>
      </c>
      <c r="J318" s="7">
        <v>-103098758.54000001</v>
      </c>
    </row>
    <row r="319" spans="1:10">
      <c r="A319" s="3" t="s">
        <v>349</v>
      </c>
      <c r="B319" s="7"/>
      <c r="C319" s="7"/>
      <c r="D319" s="7"/>
      <c r="E319" s="7"/>
      <c r="F319" s="7"/>
      <c r="G319" s="7"/>
      <c r="H319" s="7"/>
      <c r="I319" s="7"/>
      <c r="J319" s="7"/>
    </row>
    <row r="320" spans="1:10">
      <c r="A320" s="4" t="s">
        <v>350</v>
      </c>
      <c r="B320" s="7">
        <v>-8024.26</v>
      </c>
      <c r="C320" s="7">
        <v>546638.4</v>
      </c>
      <c r="D320" s="7">
        <v>1026737.79</v>
      </c>
      <c r="E320" s="7">
        <v>-3867008.1</v>
      </c>
      <c r="F320" s="7">
        <v>254347.23</v>
      </c>
      <c r="G320" s="7">
        <v>-278095.33</v>
      </c>
      <c r="H320" s="7">
        <v>-1333455.58</v>
      </c>
      <c r="I320" s="7">
        <v>-160532.64000000001</v>
      </c>
      <c r="J320" s="7">
        <v>-118402.79</v>
      </c>
    </row>
    <row r="321" spans="1:10">
      <c r="A321" s="4" t="s">
        <v>351</v>
      </c>
      <c r="B321" s="7">
        <v>0</v>
      </c>
      <c r="C321" s="7">
        <v>0</v>
      </c>
      <c r="D321" s="7">
        <v>0</v>
      </c>
      <c r="E321" s="7">
        <v>0</v>
      </c>
      <c r="F321" s="7">
        <v>0</v>
      </c>
      <c r="G321" s="7">
        <v>0</v>
      </c>
      <c r="H321" s="7">
        <v>0</v>
      </c>
      <c r="I321" s="7">
        <v>0</v>
      </c>
      <c r="J321" s="7">
        <v>0</v>
      </c>
    </row>
    <row r="322" spans="1:10">
      <c r="A322" s="4" t="s">
        <v>352</v>
      </c>
      <c r="B322" s="7">
        <v>0</v>
      </c>
      <c r="C322" s="7">
        <v>0</v>
      </c>
      <c r="D322" s="7">
        <v>0</v>
      </c>
      <c r="E322" s="7">
        <v>0</v>
      </c>
      <c r="F322" s="7">
        <v>0</v>
      </c>
      <c r="G322" s="7">
        <v>0</v>
      </c>
      <c r="H322" s="7">
        <v>0</v>
      </c>
      <c r="I322" s="7">
        <v>0</v>
      </c>
      <c r="J322" s="7">
        <v>0</v>
      </c>
    </row>
    <row r="323" spans="1:10">
      <c r="A323" s="3" t="s">
        <v>353</v>
      </c>
      <c r="B323" s="7">
        <v>-128464384.88</v>
      </c>
      <c r="C323" s="7">
        <v>74219102.920000002</v>
      </c>
      <c r="D323" s="7">
        <v>26058639.609999999</v>
      </c>
      <c r="E323" s="7">
        <v>-44662517.399999999</v>
      </c>
      <c r="F323" s="7">
        <v>25982780.640000001</v>
      </c>
      <c r="G323" s="7">
        <v>-14317651.140000001</v>
      </c>
      <c r="H323" s="7">
        <v>-126260819.36</v>
      </c>
      <c r="I323" s="7">
        <v>186884736.21000001</v>
      </c>
      <c r="J323" s="7">
        <v>-1499592.99</v>
      </c>
    </row>
    <row r="324" spans="1:10">
      <c r="A324" s="4" t="s">
        <v>354</v>
      </c>
      <c r="B324" s="7">
        <v>299808515.61000001</v>
      </c>
      <c r="C324" s="7">
        <v>171344130.72999999</v>
      </c>
      <c r="D324" s="7">
        <v>245563233.65000001</v>
      </c>
      <c r="E324" s="7">
        <v>271621873.25999999</v>
      </c>
      <c r="F324" s="7">
        <v>226959355.86000001</v>
      </c>
      <c r="G324" s="7">
        <v>252942136.5</v>
      </c>
      <c r="H324" s="7">
        <v>238624485.36000001</v>
      </c>
      <c r="I324" s="7">
        <v>112363666</v>
      </c>
      <c r="J324" s="7">
        <v>299248402.20999998</v>
      </c>
    </row>
    <row r="325" spans="1:10">
      <c r="A325" s="4" t="s">
        <v>355</v>
      </c>
      <c r="B325" s="7">
        <v>0</v>
      </c>
      <c r="C325" s="7">
        <v>0</v>
      </c>
      <c r="D325" s="7">
        <v>0</v>
      </c>
      <c r="E325" s="7">
        <v>0</v>
      </c>
      <c r="F325" s="7">
        <v>0</v>
      </c>
      <c r="G325" s="7">
        <v>0</v>
      </c>
      <c r="H325" s="7">
        <v>0</v>
      </c>
      <c r="I325" s="7">
        <v>0</v>
      </c>
      <c r="J325" s="7">
        <v>0</v>
      </c>
    </row>
    <row r="326" spans="1:10">
      <c r="A326" s="4" t="s">
        <v>356</v>
      </c>
      <c r="B326" s="7">
        <v>0</v>
      </c>
      <c r="C326" s="7">
        <v>0</v>
      </c>
      <c r="D326" s="7">
        <v>0</v>
      </c>
      <c r="E326" s="7">
        <v>0</v>
      </c>
      <c r="F326" s="7">
        <v>0</v>
      </c>
      <c r="G326" s="7">
        <v>0</v>
      </c>
      <c r="H326" s="7">
        <v>0</v>
      </c>
      <c r="I326" s="7">
        <v>0</v>
      </c>
      <c r="J326" s="7">
        <v>0</v>
      </c>
    </row>
    <row r="327" spans="1:10">
      <c r="A327" s="4" t="s">
        <v>357</v>
      </c>
      <c r="B327" s="7">
        <v>171344130.72999999</v>
      </c>
      <c r="C327" s="7">
        <v>245563233.65000001</v>
      </c>
      <c r="D327" s="7">
        <v>271621873.25999999</v>
      </c>
      <c r="E327" s="7">
        <v>226959355.86000001</v>
      </c>
      <c r="F327" s="7">
        <v>252942136.5</v>
      </c>
      <c r="G327" s="7">
        <v>238624485.36000001</v>
      </c>
      <c r="H327" s="7">
        <v>112363666</v>
      </c>
      <c r="I327" s="7">
        <v>299248402.20999998</v>
      </c>
      <c r="J327" s="7">
        <v>297748809.22000003</v>
      </c>
    </row>
    <row r="328" spans="1:10">
      <c r="A328" s="3" t="s">
        <v>358</v>
      </c>
      <c r="B328" s="7"/>
      <c r="C328" s="7"/>
      <c r="D328" s="7"/>
      <c r="E328" s="7"/>
      <c r="F328" s="7"/>
      <c r="G328" s="7"/>
      <c r="H328" s="7"/>
      <c r="I328" s="7"/>
      <c r="J328" s="7"/>
    </row>
    <row r="329" spans="1:10">
      <c r="A329" s="4" t="s">
        <v>359</v>
      </c>
      <c r="B329" s="7">
        <v>71099233.459999993</v>
      </c>
      <c r="C329" s="7">
        <v>83656656.819999993</v>
      </c>
      <c r="D329" s="7">
        <v>102235911.03</v>
      </c>
      <c r="E329" s="7">
        <v>40033670.710000001</v>
      </c>
      <c r="F329" s="7">
        <v>102986326.81999999</v>
      </c>
      <c r="G329" s="7">
        <v>135758936.11000001</v>
      </c>
      <c r="H329" s="7">
        <v>104630026.73</v>
      </c>
      <c r="I329" s="7">
        <v>120129234.65000001</v>
      </c>
      <c r="J329" s="7">
        <v>171941143.49000001</v>
      </c>
    </row>
    <row r="330" spans="1:10">
      <c r="A330" s="4" t="s">
        <v>360</v>
      </c>
      <c r="B330" s="7">
        <v>22384098.68</v>
      </c>
      <c r="C330" s="7">
        <v>21499678.850000001</v>
      </c>
      <c r="D330" s="7">
        <v>16996363.280000001</v>
      </c>
      <c r="E330" s="7">
        <v>7376817.4500000002</v>
      </c>
      <c r="F330" s="7">
        <v>16847246.940000001</v>
      </c>
      <c r="G330" s="7">
        <v>12430161.15</v>
      </c>
      <c r="H330" s="7">
        <v>4811086.6900000004</v>
      </c>
      <c r="I330" s="7">
        <v>9078330.6400000006</v>
      </c>
      <c r="J330" s="7">
        <v>20993533.52</v>
      </c>
    </row>
    <row r="331" spans="1:10">
      <c r="A331" s="4" t="s">
        <v>361</v>
      </c>
      <c r="B331" s="7">
        <v>42601183.630000003</v>
      </c>
      <c r="C331" s="7">
        <v>43973578.240000002</v>
      </c>
      <c r="D331" s="7">
        <v>37014189.380000003</v>
      </c>
      <c r="E331" s="7">
        <v>29318460.629999999</v>
      </c>
      <c r="F331" s="7">
        <v>15428059.02</v>
      </c>
      <c r="G331" s="7">
        <v>29392638.460000001</v>
      </c>
      <c r="H331" s="7">
        <v>-1061340.22</v>
      </c>
      <c r="I331" s="7">
        <v>31246902.280000001</v>
      </c>
      <c r="J331" s="7">
        <v>28718588.710000001</v>
      </c>
    </row>
    <row r="332" spans="1:10">
      <c r="A332" s="4" t="s">
        <v>362</v>
      </c>
      <c r="B332" s="7">
        <v>42601183.630000003</v>
      </c>
      <c r="C332" s="7">
        <v>43973578.240000002</v>
      </c>
      <c r="D332" s="7">
        <v>37014189.380000003</v>
      </c>
      <c r="E332" s="7">
        <v>29318460.629999999</v>
      </c>
      <c r="F332" s="7">
        <v>15428059.02</v>
      </c>
      <c r="G332" s="7">
        <v>29392638.460000001</v>
      </c>
      <c r="H332" s="7">
        <v>-1061340.22</v>
      </c>
      <c r="I332" s="7">
        <v>31246902.280000001</v>
      </c>
      <c r="J332" s="7">
        <v>28718588.710000001</v>
      </c>
    </row>
    <row r="333" spans="1:10">
      <c r="A333" s="4" t="s">
        <v>363</v>
      </c>
      <c r="B333" s="7">
        <v>0</v>
      </c>
      <c r="C333" s="7">
        <v>0</v>
      </c>
      <c r="D333" s="7">
        <v>0</v>
      </c>
      <c r="E333" s="7">
        <v>0</v>
      </c>
      <c r="F333" s="7">
        <v>0</v>
      </c>
      <c r="G333" s="7">
        <v>0</v>
      </c>
      <c r="H333" s="7">
        <v>0</v>
      </c>
      <c r="I333" s="7">
        <v>0</v>
      </c>
      <c r="J333" s="7">
        <v>0</v>
      </c>
    </row>
    <row r="334" spans="1:10">
      <c r="A334" s="4" t="s">
        <v>364</v>
      </c>
      <c r="B334" s="7">
        <v>2979079.8</v>
      </c>
      <c r="C334" s="7">
        <v>2912667.75</v>
      </c>
      <c r="D334" s="7">
        <v>2854900.54</v>
      </c>
      <c r="E334" s="7">
        <v>2562883.48</v>
      </c>
      <c r="F334" s="7">
        <v>2423504</v>
      </c>
      <c r="G334" s="7">
        <v>2610527.81</v>
      </c>
      <c r="H334" s="7">
        <v>2713480.41</v>
      </c>
      <c r="I334" s="7">
        <v>3326443.93</v>
      </c>
      <c r="J334" s="7">
        <v>3623684.84</v>
      </c>
    </row>
    <row r="335" spans="1:10">
      <c r="A335" s="4" t="s">
        <v>365</v>
      </c>
      <c r="B335" s="7">
        <v>629899.18000000005</v>
      </c>
      <c r="C335" s="7">
        <v>428909.28</v>
      </c>
      <c r="D335" s="7">
        <v>214454.54</v>
      </c>
      <c r="E335" s="7">
        <v>0</v>
      </c>
      <c r="F335" s="7">
        <v>89269.35</v>
      </c>
      <c r="G335" s="7">
        <v>734693.76</v>
      </c>
      <c r="H335" s="7">
        <v>570024.98</v>
      </c>
      <c r="I335" s="7">
        <v>838260.61</v>
      </c>
      <c r="J335" s="7">
        <v>2488552.13</v>
      </c>
    </row>
    <row r="336" spans="1:10">
      <c r="A336" s="4" t="s">
        <v>366</v>
      </c>
      <c r="B336" s="7">
        <v>0</v>
      </c>
      <c r="C336" s="7">
        <v>0</v>
      </c>
      <c r="D336" s="7">
        <v>0</v>
      </c>
      <c r="E336" s="7">
        <v>0</v>
      </c>
      <c r="F336" s="7">
        <v>0</v>
      </c>
      <c r="G336" s="7">
        <v>0</v>
      </c>
      <c r="H336" s="7">
        <v>0</v>
      </c>
      <c r="I336" s="7">
        <v>0</v>
      </c>
      <c r="J336" s="7">
        <v>0</v>
      </c>
    </row>
    <row r="337" spans="1:10">
      <c r="A337" s="4" t="s">
        <v>367</v>
      </c>
      <c r="B337" s="7">
        <v>0</v>
      </c>
      <c r="C337" s="7">
        <v>0</v>
      </c>
      <c r="D337" s="7">
        <v>0</v>
      </c>
      <c r="E337" s="7">
        <v>0</v>
      </c>
      <c r="F337" s="7">
        <v>0</v>
      </c>
      <c r="G337" s="7">
        <v>0</v>
      </c>
      <c r="H337" s="7">
        <v>0</v>
      </c>
      <c r="I337" s="7">
        <v>0</v>
      </c>
      <c r="J337" s="7">
        <v>0</v>
      </c>
    </row>
    <row r="338" spans="1:10">
      <c r="A338" s="4" t="s">
        <v>368</v>
      </c>
      <c r="B338" s="7">
        <v>0</v>
      </c>
      <c r="C338" s="7">
        <v>0</v>
      </c>
      <c r="D338" s="7">
        <v>0</v>
      </c>
      <c r="E338" s="7">
        <v>0</v>
      </c>
      <c r="F338" s="7">
        <v>0</v>
      </c>
      <c r="G338" s="7">
        <v>0</v>
      </c>
      <c r="H338" s="7">
        <v>0</v>
      </c>
      <c r="I338" s="7">
        <v>0</v>
      </c>
      <c r="J338" s="7">
        <v>0</v>
      </c>
    </row>
    <row r="339" spans="1:10">
      <c r="A339" s="4" t="s">
        <v>369</v>
      </c>
      <c r="B339" s="7">
        <v>-415943.81</v>
      </c>
      <c r="C339" s="7">
        <v>-96383.7</v>
      </c>
      <c r="D339" s="7">
        <v>-19735.21</v>
      </c>
      <c r="E339" s="7">
        <v>-95329.68</v>
      </c>
      <c r="F339" s="7">
        <v>-494678.3</v>
      </c>
      <c r="G339" s="7">
        <v>-13257.74</v>
      </c>
      <c r="H339" s="7">
        <v>-976589.62</v>
      </c>
      <c r="I339" s="7">
        <v>-677122.44</v>
      </c>
      <c r="J339" s="7">
        <v>-34453.440000000002</v>
      </c>
    </row>
    <row r="340" spans="1:10">
      <c r="A340" s="4" t="s">
        <v>370</v>
      </c>
      <c r="B340" s="7">
        <v>0</v>
      </c>
      <c r="C340" s="7">
        <v>4513.42</v>
      </c>
      <c r="D340" s="7">
        <v>0</v>
      </c>
      <c r="E340" s="7">
        <v>0</v>
      </c>
      <c r="F340" s="7">
        <v>-42233.02</v>
      </c>
      <c r="G340" s="7">
        <v>0</v>
      </c>
      <c r="H340" s="7">
        <v>0</v>
      </c>
      <c r="I340" s="7">
        <v>0</v>
      </c>
      <c r="J340" s="7">
        <v>0</v>
      </c>
    </row>
    <row r="341" spans="1:10">
      <c r="A341" s="4" t="s">
        <v>371</v>
      </c>
      <c r="B341" s="7">
        <v>0</v>
      </c>
      <c r="C341" s="7">
        <v>0</v>
      </c>
      <c r="D341" s="7">
        <v>0</v>
      </c>
      <c r="E341" s="7">
        <v>0</v>
      </c>
      <c r="F341" s="7">
        <v>0</v>
      </c>
      <c r="G341" s="7">
        <v>0</v>
      </c>
      <c r="H341" s="7">
        <v>0</v>
      </c>
      <c r="I341" s="7">
        <v>0</v>
      </c>
      <c r="J341" s="7">
        <v>0</v>
      </c>
    </row>
    <row r="342" spans="1:10">
      <c r="A342" s="4" t="s">
        <v>62</v>
      </c>
      <c r="B342" s="7">
        <v>11197243.130000001</v>
      </c>
      <c r="C342" s="7">
        <v>5246227.05</v>
      </c>
      <c r="D342" s="7">
        <v>3619833.65</v>
      </c>
      <c r="E342" s="7">
        <v>1851408.28</v>
      </c>
      <c r="F342" s="7">
        <v>1716156</v>
      </c>
      <c r="G342" s="7">
        <v>7724092.6600000001</v>
      </c>
      <c r="H342" s="7">
        <v>7883638.6799999997</v>
      </c>
      <c r="I342" s="7">
        <v>8492675.9000000004</v>
      </c>
      <c r="J342" s="7">
        <v>7277571.5700000003</v>
      </c>
    </row>
    <row r="343" spans="1:10">
      <c r="A343" s="4" t="s">
        <v>372</v>
      </c>
      <c r="B343" s="7">
        <v>-37454785.609999999</v>
      </c>
      <c r="C343" s="7">
        <v>-48784011.140000001</v>
      </c>
      <c r="D343" s="7">
        <v>-86033310.989999995</v>
      </c>
      <c r="E343" s="7">
        <v>-75848044.319999993</v>
      </c>
      <c r="F343" s="7">
        <v>-91709047.030000001</v>
      </c>
      <c r="G343" s="7">
        <v>-113645953.90000001</v>
      </c>
      <c r="H343" s="7">
        <v>-86287100.629999995</v>
      </c>
      <c r="I343" s="7">
        <v>-87572462.670000002</v>
      </c>
      <c r="J343" s="7">
        <v>-142814716.71000001</v>
      </c>
    </row>
    <row r="344" spans="1:10">
      <c r="A344" s="4" t="s">
        <v>373</v>
      </c>
      <c r="B344" s="7">
        <v>-1215161.21</v>
      </c>
      <c r="C344" s="7">
        <v>-3584554.38</v>
      </c>
      <c r="D344" s="7">
        <v>-4161309.45</v>
      </c>
      <c r="E344" s="7">
        <v>-4091880.07</v>
      </c>
      <c r="F344" s="7">
        <v>-5013102.78</v>
      </c>
      <c r="G344" s="7">
        <v>-3393730.81</v>
      </c>
      <c r="H344" s="7">
        <v>762059.31</v>
      </c>
      <c r="I344" s="7">
        <v>1379901.36</v>
      </c>
      <c r="J344" s="7">
        <v>-225990.92</v>
      </c>
    </row>
    <row r="345" spans="1:10">
      <c r="A345" s="4" t="s">
        <v>374</v>
      </c>
      <c r="B345" s="7">
        <v>-1215161.21</v>
      </c>
      <c r="C345" s="7">
        <v>-3584554.38</v>
      </c>
      <c r="D345" s="7">
        <v>-4161309.45</v>
      </c>
      <c r="E345" s="7">
        <v>-1842421.6</v>
      </c>
      <c r="F345" s="7">
        <v>-3627087.45</v>
      </c>
      <c r="G345" s="7">
        <v>-4647250</v>
      </c>
      <c r="H345" s="7">
        <v>-343569.36</v>
      </c>
      <c r="I345" s="7">
        <v>-1361741.69</v>
      </c>
      <c r="J345" s="7">
        <v>-1370940.08</v>
      </c>
    </row>
    <row r="346" spans="1:10">
      <c r="A346" s="4" t="s">
        <v>375</v>
      </c>
      <c r="B346" s="7">
        <v>0</v>
      </c>
      <c r="C346" s="7">
        <v>0</v>
      </c>
      <c r="D346" s="7">
        <v>0</v>
      </c>
      <c r="E346" s="7">
        <v>-2249458.4700000002</v>
      </c>
      <c r="F346" s="7">
        <v>-1386015.33</v>
      </c>
      <c r="G346" s="7">
        <v>1253519.19</v>
      </c>
      <c r="H346" s="7">
        <v>1105628.67</v>
      </c>
      <c r="I346" s="7">
        <v>2741643.05</v>
      </c>
      <c r="J346" s="7">
        <v>1144949.1599999999</v>
      </c>
    </row>
    <row r="347" spans="1:10">
      <c r="A347" s="4" t="s">
        <v>376</v>
      </c>
      <c r="B347" s="7">
        <v>0</v>
      </c>
      <c r="C347" s="7">
        <v>0</v>
      </c>
      <c r="D347" s="7">
        <v>0</v>
      </c>
      <c r="E347" s="7">
        <v>0</v>
      </c>
      <c r="F347" s="7">
        <v>0</v>
      </c>
      <c r="G347" s="7">
        <v>0</v>
      </c>
      <c r="H347" s="7">
        <v>0</v>
      </c>
      <c r="I347" s="7">
        <v>0</v>
      </c>
      <c r="J347" s="7">
        <v>0</v>
      </c>
    </row>
    <row r="348" spans="1:10">
      <c r="A348" s="4" t="s">
        <v>377</v>
      </c>
      <c r="B348" s="7">
        <v>-5932578.04</v>
      </c>
      <c r="C348" s="7">
        <v>77837781.510000005</v>
      </c>
      <c r="D348" s="7">
        <v>81988634.209999993</v>
      </c>
      <c r="E348" s="7">
        <v>-134780564.13</v>
      </c>
      <c r="F348" s="7">
        <v>-88377514.510000005</v>
      </c>
      <c r="G348" s="7">
        <v>77977896.310000002</v>
      </c>
      <c r="H348" s="7">
        <v>-45209335.619999997</v>
      </c>
      <c r="I348" s="7">
        <v>-41456808.93</v>
      </c>
      <c r="J348" s="7">
        <v>-32130369.620000001</v>
      </c>
    </row>
    <row r="349" spans="1:10">
      <c r="A349" s="4" t="s">
        <v>378</v>
      </c>
      <c r="B349" s="7">
        <v>-122397414.28</v>
      </c>
      <c r="C349" s="7">
        <v>-79224419.260000005</v>
      </c>
      <c r="D349" s="7">
        <v>-166302089.11000001</v>
      </c>
      <c r="E349" s="7">
        <v>-63358778.479999997</v>
      </c>
      <c r="F349" s="7">
        <v>-24278924.27</v>
      </c>
      <c r="G349" s="7">
        <v>-116247031.77</v>
      </c>
      <c r="H349" s="7">
        <v>-67330742.260000005</v>
      </c>
      <c r="I349" s="7">
        <v>1661416.09</v>
      </c>
      <c r="J349" s="7">
        <v>-44192237.539999999</v>
      </c>
    </row>
    <row r="350" spans="1:10">
      <c r="A350" s="4" t="s">
        <v>379</v>
      </c>
      <c r="B350" s="7">
        <v>13801354.51</v>
      </c>
      <c r="C350" s="7">
        <v>-26403576.82</v>
      </c>
      <c r="D350" s="7">
        <v>22500228.420000002</v>
      </c>
      <c r="E350" s="7">
        <v>120433321.59999999</v>
      </c>
      <c r="F350" s="7">
        <v>127978467.36</v>
      </c>
      <c r="G350" s="7">
        <v>-112297055.73</v>
      </c>
      <c r="H350" s="7">
        <v>35308276.009999998</v>
      </c>
      <c r="I350" s="7">
        <v>90059527.030000001</v>
      </c>
      <c r="J350" s="7">
        <v>-32449722.190000001</v>
      </c>
    </row>
    <row r="351" spans="1:10">
      <c r="A351" s="4" t="s">
        <v>380</v>
      </c>
      <c r="B351" s="7">
        <v>0</v>
      </c>
      <c r="C351" s="7">
        <v>0</v>
      </c>
      <c r="D351" s="7">
        <v>0</v>
      </c>
      <c r="E351" s="7">
        <v>0</v>
      </c>
      <c r="F351" s="7">
        <v>0</v>
      </c>
      <c r="G351" s="7">
        <v>0</v>
      </c>
      <c r="H351" s="7">
        <v>0</v>
      </c>
      <c r="I351" s="7">
        <v>1497317.77</v>
      </c>
      <c r="J351" s="7">
        <v>3033152.62</v>
      </c>
    </row>
    <row r="352" spans="1:10">
      <c r="A352" s="4" t="s">
        <v>381</v>
      </c>
      <c r="B352" s="7">
        <v>0</v>
      </c>
      <c r="C352" s="7">
        <v>0</v>
      </c>
      <c r="D352" s="7">
        <v>0</v>
      </c>
      <c r="E352" s="7">
        <v>0</v>
      </c>
      <c r="F352" s="7">
        <v>0</v>
      </c>
      <c r="G352" s="7">
        <v>0</v>
      </c>
      <c r="H352" s="7">
        <v>0</v>
      </c>
      <c r="I352" s="7">
        <v>0</v>
      </c>
      <c r="J352" s="7">
        <v>0</v>
      </c>
    </row>
    <row r="353" spans="1:10">
      <c r="A353" s="4" t="s">
        <v>304</v>
      </c>
      <c r="B353" s="7">
        <v>0</v>
      </c>
      <c r="C353" s="7">
        <v>0</v>
      </c>
      <c r="D353" s="7">
        <v>0</v>
      </c>
      <c r="E353" s="7">
        <v>0</v>
      </c>
      <c r="F353" s="7">
        <v>0</v>
      </c>
      <c r="G353" s="7">
        <v>0</v>
      </c>
      <c r="H353" s="7">
        <v>0</v>
      </c>
      <c r="I353" s="7">
        <v>0</v>
      </c>
      <c r="J353" s="7">
        <v>0</v>
      </c>
    </row>
    <row r="354" spans="1:10">
      <c r="A354" s="4" t="s">
        <v>382</v>
      </c>
      <c r="B354" s="7">
        <v>-2723790.56</v>
      </c>
      <c r="C354" s="7">
        <v>77467067.620000005</v>
      </c>
      <c r="D354" s="7">
        <v>10908070.289999999</v>
      </c>
      <c r="E354" s="7">
        <v>-76598034.530000001</v>
      </c>
      <c r="F354" s="7">
        <v>57553529.579999998</v>
      </c>
      <c r="G354" s="7">
        <v>-78968083.689999998</v>
      </c>
      <c r="H354" s="7">
        <v>-15127502.66</v>
      </c>
      <c r="I354" s="7">
        <v>141202533.40000001</v>
      </c>
      <c r="J354" s="7">
        <v>-10818943.1</v>
      </c>
    </row>
    <row r="355" spans="1:10">
      <c r="A355" s="4" t="s">
        <v>383</v>
      </c>
      <c r="B355" s="7">
        <v>0</v>
      </c>
      <c r="C355" s="7">
        <v>0</v>
      </c>
      <c r="D355" s="7">
        <v>0</v>
      </c>
      <c r="E355" s="7">
        <v>0</v>
      </c>
      <c r="F355" s="7">
        <v>0</v>
      </c>
      <c r="G355" s="7">
        <v>0</v>
      </c>
      <c r="H355" s="7">
        <v>0</v>
      </c>
      <c r="I355" s="7">
        <v>0</v>
      </c>
      <c r="J355" s="7">
        <v>0</v>
      </c>
    </row>
    <row r="356" spans="1:10">
      <c r="A356" s="4" t="s">
        <v>384</v>
      </c>
      <c r="B356" s="7">
        <v>0</v>
      </c>
      <c r="C356" s="7">
        <v>0</v>
      </c>
      <c r="D356" s="7">
        <v>0</v>
      </c>
      <c r="E356" s="7">
        <v>0</v>
      </c>
      <c r="F356" s="7">
        <v>0</v>
      </c>
      <c r="G356" s="7">
        <v>0</v>
      </c>
      <c r="H356" s="7">
        <v>0</v>
      </c>
      <c r="I356" s="7">
        <v>0</v>
      </c>
      <c r="J356" s="7">
        <v>0</v>
      </c>
    </row>
    <row r="357" spans="1:10">
      <c r="A357" s="4" t="s">
        <v>385</v>
      </c>
      <c r="B357" s="7">
        <v>0</v>
      </c>
      <c r="C357" s="7">
        <v>0</v>
      </c>
      <c r="D357" s="7">
        <v>0</v>
      </c>
      <c r="E357" s="7">
        <v>0</v>
      </c>
      <c r="F357" s="7">
        <v>0</v>
      </c>
      <c r="G357" s="7">
        <v>0</v>
      </c>
      <c r="H357" s="7">
        <v>0</v>
      </c>
      <c r="I357" s="7">
        <v>0</v>
      </c>
      <c r="J357" s="7">
        <v>0</v>
      </c>
    </row>
    <row r="358" spans="1:10">
      <c r="A358" s="4" t="s">
        <v>386</v>
      </c>
      <c r="B358" s="7">
        <v>0</v>
      </c>
      <c r="C358" s="7">
        <v>0</v>
      </c>
      <c r="D358" s="7">
        <v>0</v>
      </c>
      <c r="E358" s="7">
        <v>0</v>
      </c>
      <c r="F358" s="7">
        <v>0</v>
      </c>
      <c r="G358" s="7">
        <v>0</v>
      </c>
      <c r="H358" s="7">
        <v>0</v>
      </c>
      <c r="I358" s="7">
        <v>0</v>
      </c>
      <c r="J358" s="7">
        <v>0</v>
      </c>
    </row>
    <row r="359" spans="1:10">
      <c r="A359" s="4" t="s">
        <v>387</v>
      </c>
      <c r="B359" s="7">
        <v>171344130.72999999</v>
      </c>
      <c r="C359" s="7">
        <v>245563233.65000001</v>
      </c>
      <c r="D359" s="7">
        <v>271621873.25999999</v>
      </c>
      <c r="E359" s="7">
        <v>226959355.86000001</v>
      </c>
      <c r="F359" s="7">
        <v>252942136.5</v>
      </c>
      <c r="G359" s="7">
        <v>238624485.36000001</v>
      </c>
      <c r="H359" s="7">
        <v>112363666</v>
      </c>
      <c r="I359" s="7">
        <v>299248402.20999998</v>
      </c>
      <c r="J359" s="7">
        <v>297748809.22000003</v>
      </c>
    </row>
    <row r="360" spans="1:10">
      <c r="A360" s="4" t="s">
        <v>388</v>
      </c>
      <c r="B360" s="7">
        <v>299808515.61000001</v>
      </c>
      <c r="C360" s="7">
        <v>171344130.72999999</v>
      </c>
      <c r="D360" s="7">
        <v>245563233.65000001</v>
      </c>
      <c r="E360" s="7">
        <v>271621873.25999999</v>
      </c>
      <c r="F360" s="7">
        <v>226959355.86000001</v>
      </c>
      <c r="G360" s="7">
        <v>252942136.5</v>
      </c>
      <c r="H360" s="7">
        <v>238624485.36000001</v>
      </c>
      <c r="I360" s="7">
        <v>112363666</v>
      </c>
      <c r="J360" s="7">
        <v>299248402.20999998</v>
      </c>
    </row>
    <row r="361" spans="1:10">
      <c r="A361" s="4" t="s">
        <v>389</v>
      </c>
      <c r="B361" s="7">
        <v>0</v>
      </c>
      <c r="C361" s="7">
        <v>0</v>
      </c>
      <c r="D361" s="7">
        <v>0</v>
      </c>
      <c r="E361" s="7">
        <v>0</v>
      </c>
      <c r="F361" s="7">
        <v>0</v>
      </c>
      <c r="G361" s="7">
        <v>0</v>
      </c>
      <c r="H361" s="7">
        <v>0</v>
      </c>
      <c r="I361" s="7">
        <v>0</v>
      </c>
      <c r="J361" s="7">
        <v>0</v>
      </c>
    </row>
    <row r="362" spans="1:10">
      <c r="A362" s="4" t="s">
        <v>390</v>
      </c>
      <c r="B362" s="7">
        <v>0</v>
      </c>
      <c r="C362" s="7">
        <v>0</v>
      </c>
      <c r="D362" s="7">
        <v>0</v>
      </c>
      <c r="E362" s="7">
        <v>0</v>
      </c>
      <c r="F362" s="7">
        <v>0</v>
      </c>
      <c r="G362" s="7">
        <v>0</v>
      </c>
      <c r="H362" s="7">
        <v>0</v>
      </c>
      <c r="I362" s="7">
        <v>0</v>
      </c>
      <c r="J362" s="7">
        <v>0</v>
      </c>
    </row>
    <row r="363" spans="1:10">
      <c r="A363" s="4" t="s">
        <v>351</v>
      </c>
      <c r="B363" s="7">
        <v>0</v>
      </c>
      <c r="C363" s="7">
        <v>0</v>
      </c>
      <c r="D363" s="7">
        <v>0</v>
      </c>
      <c r="E363" s="7">
        <v>0</v>
      </c>
      <c r="F363" s="7">
        <v>0</v>
      </c>
      <c r="G363" s="7">
        <v>0</v>
      </c>
      <c r="H363" s="7">
        <v>0</v>
      </c>
      <c r="I363" s="7">
        <v>0</v>
      </c>
      <c r="J363" s="7">
        <v>0</v>
      </c>
    </row>
    <row r="364" spans="1:10">
      <c r="A364" s="4" t="s">
        <v>352</v>
      </c>
      <c r="B364" s="7">
        <v>0</v>
      </c>
      <c r="C364" s="7">
        <v>0</v>
      </c>
      <c r="D364" s="7">
        <v>0</v>
      </c>
      <c r="E364" s="7">
        <v>0</v>
      </c>
      <c r="F364" s="7">
        <v>0</v>
      </c>
      <c r="G364" s="7">
        <v>0</v>
      </c>
      <c r="H364" s="7">
        <v>0</v>
      </c>
      <c r="I364" s="7">
        <v>0</v>
      </c>
      <c r="J364" s="7">
        <v>0</v>
      </c>
    </row>
    <row r="365" spans="1:10">
      <c r="A365" s="4" t="s">
        <v>391</v>
      </c>
      <c r="B365" s="7">
        <v>-128464384.88</v>
      </c>
      <c r="C365" s="7">
        <v>74219102.920000002</v>
      </c>
      <c r="D365" s="7">
        <v>26058639.609999999</v>
      </c>
      <c r="E365" s="7">
        <v>-44662517.399999999</v>
      </c>
      <c r="F365" s="7">
        <v>25982780.640000001</v>
      </c>
      <c r="G365" s="7">
        <v>-14317651.140000001</v>
      </c>
      <c r="H365" s="7">
        <v>-126260819.36</v>
      </c>
      <c r="I365" s="7">
        <v>186884736.21000001</v>
      </c>
      <c r="J365" s="7">
        <v>-1499592.99</v>
      </c>
    </row>
    <row r="366" spans="1:10">
      <c r="A366" s="4" t="s">
        <v>66</v>
      </c>
      <c r="B366" s="7">
        <v>0</v>
      </c>
      <c r="C366" s="7">
        <v>0</v>
      </c>
      <c r="D366" s="7">
        <v>0</v>
      </c>
      <c r="E366" s="7">
        <v>0</v>
      </c>
      <c r="F366" s="7">
        <v>0</v>
      </c>
      <c r="G366" s="7">
        <v>0</v>
      </c>
      <c r="H366" s="7">
        <v>0</v>
      </c>
      <c r="I366" s="7">
        <v>0</v>
      </c>
      <c r="J366" s="7">
        <v>0</v>
      </c>
    </row>
    <row r="367" spans="1:10">
      <c r="A367" s="4"/>
      <c r="B367" s="7"/>
      <c r="C367" s="7"/>
      <c r="D367" s="7"/>
      <c r="E367" s="7"/>
      <c r="F367" s="7"/>
      <c r="G367" s="7"/>
      <c r="H367" s="7"/>
      <c r="I367" s="7"/>
      <c r="J367" s="7"/>
    </row>
    <row r="368" spans="1:10">
      <c r="A368" s="4"/>
      <c r="B368" s="7"/>
      <c r="C368" s="7"/>
      <c r="D368" s="7"/>
      <c r="E368" s="7"/>
      <c r="F368" s="7"/>
      <c r="G368" s="7"/>
      <c r="H368" s="7"/>
      <c r="I368" s="7"/>
      <c r="J368" s="7"/>
    </row>
    <row r="369" spans="1:1">
      <c r="A369" s="8" t="s">
        <v>392</v>
      </c>
    </row>
  </sheetData>
  <phoneticPr fontId="1" type="noConversion"/>
  <conditionalFormatting sqref="B9:J368">
    <cfRule type="cellIs" dxfId="0" priority="1" stopIfTrue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结果</vt:lpstr>
      <vt:lpstr>利润表,资产负债表,现金流量表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7144</dc:creator>
  <cp:lastModifiedBy>wangxin</cp:lastModifiedBy>
  <dcterms:created xsi:type="dcterms:W3CDTF">2024-03-23T06:10:49Z</dcterms:created>
  <dcterms:modified xsi:type="dcterms:W3CDTF">2024-03-24T04:38:12Z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43f65025</vt:lpwstr>
  </property>
</Properties>
</file>