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C:\Users\maxingyu\Documents\小程序\繁星三一\"/>
    </mc:Choice>
  </mc:AlternateContent>
  <xr:revisionPtr revIDLastSave="0" documentId="13_ncr:1_{D92476C8-7406-44EB-B53C-3B9B64610956}" xr6:coauthVersionLast="47" xr6:coauthVersionMax="47" xr10:uidLastSave="{00000000-0000-0000-0000-000000000000}"/>
  <bookViews>
    <workbookView xWindow="-108" yWindow="-108" windowWidth="23256" windowHeight="12456" xr2:uid="{00000000-000D-0000-FFFF-FFFF00000000}"/>
  </bookViews>
  <sheets>
    <sheet name="三位一体" sheetId="1" r:id="rId1"/>
    <sheet name="考生信息" sheetId="2" r:id="rId2"/>
    <sheet name="奖项" sheetId="3" r:id="rId3"/>
  </sheets>
  <definedNames>
    <definedName name="_xlnm._FilterDatabase" localSheetId="0" hidden="1">三位一体!$A$1:$F$535</definedName>
  </definedNames>
  <calcPr calcId="191029"/>
</workbook>
</file>

<file path=xl/calcChain.xml><?xml version="1.0" encoding="utf-8"?>
<calcChain xmlns="http://schemas.openxmlformats.org/spreadsheetml/2006/main">
  <c r="E9" i="2" l="1"/>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xiaoliwei</author>
  </authors>
  <commentList>
    <comment ref="B4" authorId="0" shapeId="0" xr:uid="{00000000-0006-0000-0000-000007000000}">
      <text>
        <r>
          <rPr>
            <b/>
            <sz val="9"/>
            <rFont val="方正书宋_GBK"/>
            <charset val="134"/>
          </rPr>
          <t>xiaoliwei:</t>
        </r>
        <r>
          <rPr>
            <sz val="9"/>
            <rFont val="方正书宋_GBK"/>
            <charset val="134"/>
          </rPr>
          <t xml:space="preserve">
C组和D组是21年的C组，除了材料类（B组）</t>
        </r>
      </text>
    </comment>
    <comment ref="C5" authorId="0" shapeId="0" xr:uid="{00000000-0006-0000-0000-000008000000}">
      <text>
        <r>
          <rPr>
            <b/>
            <sz val="9"/>
            <rFont val="方正书宋_GBK"/>
            <charset val="134"/>
          </rPr>
          <t>xiaoliwei:</t>
        </r>
        <r>
          <rPr>
            <sz val="9"/>
            <rFont val="方正书宋_GBK"/>
            <charset val="134"/>
          </rPr>
          <t xml:space="preserve">
海洋技术取消</t>
        </r>
      </text>
    </comment>
    <comment ref="B22" authorId="0" shapeId="0" xr:uid="{00000000-0006-0000-0000-00000D000000}">
      <text>
        <r>
          <rPr>
            <b/>
            <sz val="9"/>
            <rFont val="方正书宋_GBK"/>
            <charset val="134"/>
          </rPr>
          <t>xiaoliwei:</t>
        </r>
        <r>
          <rPr>
            <sz val="9"/>
            <rFont val="方正书宋_GBK"/>
            <charset val="134"/>
          </rPr>
          <t xml:space="preserve">
E组和F组属于21年的B组</t>
        </r>
      </text>
    </comment>
    <comment ref="C23" authorId="0" shapeId="0" xr:uid="{00000000-0006-0000-0000-00000E000000}">
      <text>
        <r>
          <rPr>
            <b/>
            <sz val="9"/>
            <rFont val="方正书宋_GBK"/>
            <charset val="134"/>
          </rPr>
          <t>xiaoliwei:</t>
        </r>
        <r>
          <rPr>
            <sz val="9"/>
            <rFont val="方正书宋_GBK"/>
            <charset val="134"/>
          </rPr>
          <t xml:space="preserve">
由21年的计算机类专业划分出来</t>
        </r>
      </text>
    </comment>
    <comment ref="B28" authorId="0" shapeId="0" xr:uid="{00000000-0006-0000-0000-00000F000000}">
      <text>
        <r>
          <rPr>
            <b/>
            <sz val="9"/>
            <rFont val="方正书宋_GBK"/>
            <charset val="134"/>
          </rPr>
          <t>xiaoliwei:</t>
        </r>
        <r>
          <rPr>
            <sz val="9"/>
            <rFont val="方正书宋_GBK"/>
            <charset val="134"/>
          </rPr>
          <t xml:space="preserve">
E组和F组属于21年的B组</t>
        </r>
      </text>
    </comment>
    <comment ref="C40" authorId="0" shapeId="0" xr:uid="{00000000-0006-0000-0000-000010000000}">
      <text>
        <r>
          <rPr>
            <b/>
            <sz val="9"/>
            <rFont val="宋体"/>
            <family val="3"/>
            <charset val="134"/>
          </rPr>
          <t>xiaoliwei:</t>
        </r>
        <r>
          <rPr>
            <sz val="9"/>
            <rFont val="宋体"/>
            <family val="3"/>
            <charset val="134"/>
          </rPr>
          <t xml:space="preserve">
集成电路设计与集成系统单独</t>
        </r>
      </text>
    </comment>
    <comment ref="C41" authorId="0" shapeId="0" xr:uid="{00000000-0006-0000-0000-000011000000}">
      <text>
        <r>
          <rPr>
            <b/>
            <sz val="9"/>
            <rFont val="宋体"/>
            <family val="3"/>
            <charset val="134"/>
          </rPr>
          <t>xiaoliwei:</t>
        </r>
        <r>
          <rPr>
            <sz val="9"/>
            <rFont val="宋体"/>
            <family val="3"/>
            <charset val="134"/>
          </rPr>
          <t xml:space="preserve">
从电子信息类（电子信息学院）分出</t>
        </r>
      </text>
    </comment>
    <comment ref="C45" authorId="0" shapeId="0" xr:uid="{00000000-0006-0000-0000-000012000000}">
      <text>
        <r>
          <rPr>
            <b/>
            <sz val="9"/>
            <rFont val="宋体"/>
            <family val="3"/>
            <charset val="134"/>
          </rPr>
          <t>xiaoliwei:</t>
        </r>
        <r>
          <rPr>
            <sz val="9"/>
            <rFont val="宋体"/>
            <family val="3"/>
            <charset val="134"/>
          </rPr>
          <t xml:space="preserve">
21年为（21年通信工程专业）</t>
        </r>
      </text>
    </comment>
    <comment ref="C65" authorId="0" shapeId="0" xr:uid="{00000000-0006-0000-0000-000013000000}">
      <text>
        <r>
          <rPr>
            <b/>
            <sz val="9"/>
            <rFont val="宋体"/>
            <family val="3"/>
            <charset val="134"/>
          </rPr>
          <t>xiaoliwei:</t>
        </r>
        <r>
          <rPr>
            <sz val="9"/>
            <rFont val="宋体"/>
            <family val="3"/>
            <charset val="134"/>
          </rPr>
          <t xml:space="preserve">
22年为经济学类（经济学、金融学、国际经济与贸易）</t>
        </r>
      </text>
    </comment>
    <comment ref="C66" authorId="0" shapeId="0" xr:uid="{00000000-0006-0000-0000-000014000000}">
      <text>
        <r>
          <rPr>
            <b/>
            <sz val="9"/>
            <rFont val="宋体"/>
            <family val="3"/>
            <charset val="134"/>
          </rPr>
          <t>xiaoliwei:</t>
        </r>
        <r>
          <rPr>
            <sz val="9"/>
            <rFont val="宋体"/>
            <family val="3"/>
            <charset val="134"/>
          </rPr>
          <t xml:space="preserve">
xiaoliwei:
22年为经济学类（经济学、金融学、国际经济与贸易）
</t>
        </r>
      </text>
    </comment>
    <comment ref="F76" authorId="0" shapeId="0" xr:uid="{00000000-0006-0000-0000-00001D000000}">
      <text>
        <r>
          <rPr>
            <b/>
            <sz val="9"/>
            <rFont val="宋体"/>
            <family val="3"/>
            <charset val="134"/>
          </rPr>
          <t>xiaoliwei:</t>
        </r>
        <r>
          <rPr>
            <sz val="9"/>
            <rFont val="宋体"/>
            <family val="3"/>
            <charset val="134"/>
          </rPr>
          <t xml:space="preserve">
申请门槛</t>
        </r>
      </text>
    </comment>
    <comment ref="H77" authorId="0" shapeId="0" xr:uid="{00000000-0006-0000-0000-00001E000000}">
      <text>
        <r>
          <rPr>
            <b/>
            <sz val="9"/>
            <rFont val="方正书宋_GBK"/>
            <charset val="134"/>
          </rPr>
          <t>xiaoliwei:</t>
        </r>
        <r>
          <rPr>
            <sz val="9"/>
            <rFont val="方正书宋_GBK"/>
            <charset val="134"/>
          </rPr>
          <t xml:space="preserve">
21年政治为A，≥88（20年为86）</t>
        </r>
      </text>
    </comment>
    <comment ref="H78" authorId="0" shapeId="0" xr:uid="{00000000-0006-0000-0000-000020000000}">
      <text>
        <r>
          <rPr>
            <b/>
            <sz val="9"/>
            <rFont val="方正书宋_GBK"/>
            <charset val="134"/>
          </rPr>
          <t>xiaoliwei:</t>
        </r>
        <r>
          <rPr>
            <sz val="9"/>
            <rFont val="方正书宋_GBK"/>
            <charset val="134"/>
          </rPr>
          <t xml:space="preserve">
21≥76（20年为70）</t>
        </r>
      </text>
    </comment>
    <comment ref="H79" authorId="0" shapeId="0" xr:uid="{00000000-0006-0000-0000-000022000000}">
      <text>
        <r>
          <rPr>
            <b/>
            <sz val="9"/>
            <rFont val="方正书宋_GBK"/>
            <charset val="134"/>
          </rPr>
          <t>xiaoliwei:</t>
        </r>
        <r>
          <rPr>
            <sz val="9"/>
            <rFont val="方正书宋_GBK"/>
            <charset val="134"/>
          </rPr>
          <t xml:space="preserve">
21年≥66（2020年为60）</t>
        </r>
      </text>
    </comment>
    <comment ref="H83" authorId="0" shapeId="0" xr:uid="{00000000-0006-0000-0000-000024000000}">
      <text>
        <r>
          <rPr>
            <b/>
            <sz val="9"/>
            <rFont val="方正书宋_GBK"/>
            <charset val="134"/>
          </rPr>
          <t>xiaoliwei:</t>
        </r>
        <r>
          <rPr>
            <sz val="9"/>
            <rFont val="方正书宋_GBK"/>
            <charset val="134"/>
          </rPr>
          <t xml:space="preserve">
20年其余为合格，21年难度最大</t>
        </r>
      </text>
    </comment>
    <comment ref="C102" authorId="0" shapeId="0" xr:uid="{00000000-0006-0000-0000-000027000000}">
      <text>
        <r>
          <rPr>
            <b/>
            <sz val="9"/>
            <rFont val="方正书宋_GBK"/>
            <charset val="134"/>
          </rPr>
          <t>xiaoliwei:</t>
        </r>
        <r>
          <rPr>
            <sz val="9"/>
            <rFont val="方正书宋_GBK"/>
            <charset val="134"/>
          </rPr>
          <t xml:space="preserve">
原材料类（材料科学与工程、化学、化学工程与工艺）</t>
        </r>
      </text>
    </comment>
    <comment ref="C113" authorId="0" shapeId="0" xr:uid="{00000000-0006-0000-0000-00002D000000}">
      <text>
        <r>
          <rPr>
            <b/>
            <sz val="9"/>
            <rFont val="方正书宋_GBK"/>
            <charset val="134"/>
          </rPr>
          <t>xiaoliwei:</t>
        </r>
        <r>
          <rPr>
            <sz val="9"/>
            <rFont val="方正书宋_GBK"/>
            <charset val="134"/>
          </rPr>
          <t xml:space="preserve">
原植物园校区</t>
        </r>
      </text>
    </comment>
    <comment ref="C116" authorId="0" shapeId="0" xr:uid="{00000000-0006-0000-0000-00002E000000}">
      <text>
        <r>
          <rPr>
            <b/>
            <sz val="9"/>
            <rFont val="宋体"/>
            <family val="3"/>
            <charset val="134"/>
          </rPr>
          <t>xiaoliwei:</t>
        </r>
        <r>
          <rPr>
            <sz val="9"/>
            <rFont val="宋体"/>
            <family val="3"/>
            <charset val="134"/>
          </rPr>
          <t xml:space="preserve">
符合条件者第四学年可选赴法国昂热大学留学，可获中法双文凭，法方不另收学费</t>
        </r>
      </text>
    </comment>
    <comment ref="F116" authorId="0" shapeId="0" xr:uid="{00000000-0006-0000-0000-00002F000000}">
      <text>
        <r>
          <rPr>
            <b/>
            <sz val="9"/>
            <rFont val="宋体"/>
            <family val="3"/>
            <charset val="134"/>
          </rPr>
          <t>xiaoliwei:</t>
        </r>
        <r>
          <rPr>
            <sz val="9"/>
            <rFont val="宋体"/>
            <family val="3"/>
            <charset val="134"/>
          </rPr>
          <t xml:space="preserve">
21年80</t>
        </r>
      </text>
    </comment>
    <comment ref="C117" authorId="0" shapeId="0" xr:uid="{00000000-0006-0000-0000-000030000000}">
      <text>
        <r>
          <rPr>
            <b/>
            <sz val="9"/>
            <rFont val="宋体"/>
            <family val="3"/>
            <charset val="134"/>
          </rPr>
          <t>xiaoliwei:</t>
        </r>
        <r>
          <rPr>
            <sz val="9"/>
            <rFont val="宋体"/>
            <family val="3"/>
            <charset val="134"/>
          </rPr>
          <t xml:space="preserve">
符合条件者第四学年可选赴法国昂热大学留学，可获中法双文凭，法方不另收学费</t>
        </r>
      </text>
    </comment>
    <comment ref="B136" authorId="0" shapeId="0" xr:uid="{00000000-0006-0000-0000-000031000000}">
      <text>
        <r>
          <rPr>
            <b/>
            <sz val="9"/>
            <rFont val="方正书宋_GBK"/>
            <charset val="134"/>
          </rPr>
          <t>xiaoliwei:</t>
        </r>
        <r>
          <rPr>
            <sz val="9"/>
            <rFont val="方正书宋_GBK"/>
            <charset val="134"/>
          </rPr>
          <t xml:space="preserve">
22年A类中强势专业；弱势专业拆分为B类</t>
        </r>
      </text>
    </comment>
    <comment ref="B156" authorId="0" shapeId="0" xr:uid="{00000000-0006-0000-0000-000035000000}">
      <text>
        <r>
          <rPr>
            <b/>
            <sz val="9"/>
            <rFont val="方正书宋_GBK"/>
            <charset val="134"/>
          </rPr>
          <t>xiaoliwei:</t>
        </r>
        <r>
          <rPr>
            <sz val="9"/>
            <rFont val="方正书宋_GBK"/>
            <charset val="134"/>
          </rPr>
          <t xml:space="preserve">
为21年的理工类（160人）22年的B类</t>
        </r>
      </text>
    </comment>
    <comment ref="B157" authorId="0" shapeId="0" xr:uid="{00000000-0006-0000-0000-000036000000}">
      <text>
        <r>
          <rPr>
            <b/>
            <sz val="9"/>
            <rFont val="方正书宋_GBK"/>
            <charset val="134"/>
          </rPr>
          <t>xiaoliwei:</t>
        </r>
        <r>
          <rPr>
            <sz val="9"/>
            <rFont val="方正书宋_GBK"/>
            <charset val="134"/>
          </rPr>
          <t xml:space="preserve">
为21年的理工类（160人）22年的B类</t>
        </r>
      </text>
    </comment>
    <comment ref="B158" authorId="0" shapeId="0" xr:uid="{00000000-0006-0000-0000-000037000000}">
      <text>
        <r>
          <rPr>
            <b/>
            <sz val="9"/>
            <rFont val="方正书宋_GBK"/>
            <charset val="134"/>
          </rPr>
          <t>xiaoliwei:</t>
        </r>
        <r>
          <rPr>
            <sz val="9"/>
            <rFont val="方正书宋_GBK"/>
            <charset val="134"/>
          </rPr>
          <t xml:space="preserve">
为21年的理工类（160人）22年的B类</t>
        </r>
      </text>
    </comment>
    <comment ref="B159" authorId="0" shapeId="0" xr:uid="{00000000-0006-0000-0000-000038000000}">
      <text>
        <r>
          <rPr>
            <b/>
            <sz val="9"/>
            <rFont val="方正书宋_GBK"/>
            <charset val="134"/>
          </rPr>
          <t>xiaoliwei:</t>
        </r>
        <r>
          <rPr>
            <sz val="9"/>
            <rFont val="方正书宋_GBK"/>
            <charset val="134"/>
          </rPr>
          <t xml:space="preserve">
为21年的理工类（160人）22年的B类</t>
        </r>
      </text>
    </comment>
    <comment ref="B160" authorId="0" shapeId="0" xr:uid="{00000000-0006-0000-0000-000039000000}">
      <text>
        <r>
          <rPr>
            <b/>
            <sz val="9"/>
            <rFont val="方正书宋_GBK"/>
            <charset val="134"/>
          </rPr>
          <t>xiaoliwei:</t>
        </r>
        <r>
          <rPr>
            <sz val="9"/>
            <rFont val="方正书宋_GBK"/>
            <charset val="134"/>
          </rPr>
          <t xml:space="preserve">
为21年的理工类（160人）22年的B类</t>
        </r>
      </text>
    </comment>
    <comment ref="B161" authorId="0" shapeId="0" xr:uid="{00000000-0006-0000-0000-00003A000000}">
      <text>
        <r>
          <rPr>
            <b/>
            <sz val="9"/>
            <rFont val="方正书宋_GBK"/>
            <charset val="134"/>
          </rPr>
          <t>xiaoliwei:</t>
        </r>
        <r>
          <rPr>
            <sz val="9"/>
            <rFont val="方正书宋_GBK"/>
            <charset val="134"/>
          </rPr>
          <t xml:space="preserve">
为21年的理工类（160人）22年的B类</t>
        </r>
      </text>
    </comment>
    <comment ref="B162" authorId="0" shapeId="0" xr:uid="{00000000-0006-0000-0000-00003B000000}">
      <text>
        <r>
          <rPr>
            <b/>
            <sz val="9"/>
            <rFont val="方正书宋_GBK"/>
            <charset val="134"/>
          </rPr>
          <t>xiaoliwei:</t>
        </r>
        <r>
          <rPr>
            <sz val="9"/>
            <rFont val="方正书宋_GBK"/>
            <charset val="134"/>
          </rPr>
          <t xml:space="preserve">
为21年的理工类（160人）22年的B类</t>
        </r>
      </text>
    </comment>
    <comment ref="B163" authorId="0" shapeId="0" xr:uid="{00000000-0006-0000-0000-00003C000000}">
      <text>
        <r>
          <rPr>
            <b/>
            <sz val="9"/>
            <rFont val="方正书宋_GBK"/>
            <charset val="134"/>
          </rPr>
          <t>xiaoliwei:</t>
        </r>
        <r>
          <rPr>
            <sz val="9"/>
            <rFont val="方正书宋_GBK"/>
            <charset val="134"/>
          </rPr>
          <t xml:space="preserve">
为21年的理工类（160人）22年的B类</t>
        </r>
      </text>
    </comment>
    <comment ref="B164" authorId="0" shapeId="0" xr:uid="{00000000-0006-0000-0000-00003E000000}">
      <text>
        <r>
          <rPr>
            <b/>
            <sz val="9"/>
            <rFont val="方正书宋_GBK"/>
            <charset val="134"/>
          </rPr>
          <t>xiaoliwei:</t>
        </r>
        <r>
          <rPr>
            <sz val="9"/>
            <rFont val="方正书宋_GBK"/>
            <charset val="134"/>
          </rPr>
          <t xml:space="preserve">
为21年的理工类（160人）22年的B类</t>
        </r>
      </text>
    </comment>
    <comment ref="B165" authorId="0" shapeId="0" xr:uid="{00000000-0006-0000-0000-00003F000000}">
      <text>
        <r>
          <rPr>
            <b/>
            <sz val="9"/>
            <rFont val="方正书宋_GBK"/>
            <charset val="134"/>
          </rPr>
          <t>xiaoliwei:</t>
        </r>
        <r>
          <rPr>
            <sz val="9"/>
            <rFont val="方正书宋_GBK"/>
            <charset val="134"/>
          </rPr>
          <t xml:space="preserve">
为21年的理工类（160人）22年的B类</t>
        </r>
      </text>
    </comment>
    <comment ref="B166" authorId="0" shapeId="0" xr:uid="{00000000-0006-0000-0000-000040000000}">
      <text>
        <r>
          <rPr>
            <b/>
            <sz val="9"/>
            <rFont val="方正书宋_GBK"/>
            <charset val="134"/>
          </rPr>
          <t>xiaoliwei:</t>
        </r>
        <r>
          <rPr>
            <sz val="9"/>
            <rFont val="方正书宋_GBK"/>
            <charset val="134"/>
          </rPr>
          <t xml:space="preserve">
为21年的理工类（160人）22年的B类</t>
        </r>
      </text>
    </comment>
    <comment ref="C182" authorId="0" shapeId="0" xr:uid="{00000000-0006-0000-0000-000041000000}">
      <text>
        <r>
          <rPr>
            <b/>
            <sz val="9"/>
            <rFont val="宋体"/>
            <family val="3"/>
            <charset val="134"/>
          </rPr>
          <t>xiaoliwei:</t>
        </r>
        <r>
          <rPr>
            <sz val="9"/>
            <rFont val="宋体"/>
            <family val="3"/>
            <charset val="134"/>
          </rPr>
          <t xml:space="preserve">
22年为计算机类（人工智能、软件工程、信息管理与信息系统）</t>
        </r>
      </text>
    </comment>
    <comment ref="C201" authorId="0" shapeId="0" xr:uid="{00000000-0006-0000-0000-000042000000}">
      <text>
        <r>
          <rPr>
            <sz val="9"/>
            <rFont val="方正书宋_GBK"/>
            <charset val="134"/>
          </rPr>
          <t>取消机器人工程</t>
        </r>
      </text>
    </comment>
    <comment ref="C213" authorId="0" shapeId="0" xr:uid="{00000000-0006-0000-0000-000044000000}">
      <text>
        <r>
          <rPr>
            <b/>
            <sz val="9"/>
            <rFont val="宋体"/>
            <family val="3"/>
            <charset val="134"/>
          </rPr>
          <t>xiaoliwei:</t>
        </r>
        <r>
          <rPr>
            <sz val="9"/>
            <rFont val="宋体"/>
            <family val="3"/>
            <charset val="134"/>
          </rPr>
          <t xml:space="preserve">
（21年法学类，含法学、社会工作）</t>
        </r>
      </text>
    </comment>
    <comment ref="C214" authorId="0" shapeId="0" xr:uid="{00000000-0006-0000-0000-000045000000}">
      <text>
        <r>
          <rPr>
            <b/>
            <sz val="9"/>
            <rFont val="宋体"/>
            <family val="3"/>
            <charset val="134"/>
          </rPr>
          <t>xiaoliwei:</t>
        </r>
        <r>
          <rPr>
            <sz val="9"/>
            <rFont val="宋体"/>
            <family val="3"/>
            <charset val="134"/>
          </rPr>
          <t xml:space="preserve">
22年公共管理类（行政管理、社会工作）</t>
        </r>
      </text>
    </comment>
    <comment ref="C215" authorId="0" shapeId="0" xr:uid="{00000000-0006-0000-0000-000046000000}">
      <text>
        <r>
          <rPr>
            <b/>
            <sz val="9"/>
            <rFont val="宋体"/>
            <family val="3"/>
            <charset val="134"/>
          </rPr>
          <t>xiaoliwei:</t>
        </r>
        <r>
          <rPr>
            <sz val="9"/>
            <rFont val="宋体"/>
            <family val="3"/>
            <charset val="134"/>
          </rPr>
          <t xml:space="preserve">
22年公共管理类（行政管理、社会工作）</t>
        </r>
      </text>
    </comment>
    <comment ref="C216" authorId="0" shapeId="0" xr:uid="{00000000-0006-0000-0000-000047000000}">
      <text>
        <r>
          <rPr>
            <b/>
            <sz val="9"/>
            <rFont val="方正书宋_GBK"/>
            <charset val="134"/>
          </rPr>
          <t>xiaoliwei:</t>
        </r>
        <r>
          <rPr>
            <sz val="9"/>
            <rFont val="方正书宋_GBK"/>
            <charset val="134"/>
          </rPr>
          <t xml:space="preserve">
原行政管理</t>
        </r>
      </text>
    </comment>
    <comment ref="C252" authorId="0" shapeId="0" xr:uid="{00000000-0006-0000-0000-000048000000}">
      <text>
        <r>
          <rPr>
            <b/>
            <sz val="9"/>
            <rFont val="宋体"/>
            <family val="3"/>
            <charset val="134"/>
          </rPr>
          <t>xiaoliwei:</t>
        </r>
        <r>
          <rPr>
            <sz val="9"/>
            <rFont val="宋体"/>
            <family val="3"/>
            <charset val="134"/>
          </rPr>
          <t xml:space="preserve">
22年C类</t>
        </r>
      </text>
    </comment>
    <comment ref="C253" authorId="0" shapeId="0" xr:uid="{00000000-0006-0000-0000-000049000000}">
      <text>
        <r>
          <rPr>
            <b/>
            <sz val="9"/>
            <rFont val="宋体"/>
            <family val="3"/>
            <charset val="134"/>
          </rPr>
          <t>xiaoliwei:</t>
        </r>
        <r>
          <rPr>
            <sz val="9"/>
            <rFont val="宋体"/>
            <family val="3"/>
            <charset val="134"/>
          </rPr>
          <t xml:space="preserve">
22年为B类</t>
        </r>
      </text>
    </comment>
    <comment ref="C254" authorId="0" shapeId="0" xr:uid="{00000000-0006-0000-0000-00004A000000}">
      <text>
        <r>
          <rPr>
            <b/>
            <sz val="9"/>
            <rFont val="宋体"/>
            <family val="3"/>
            <charset val="134"/>
          </rPr>
          <t>xiaoliwei:</t>
        </r>
        <r>
          <rPr>
            <sz val="9"/>
            <rFont val="宋体"/>
            <family val="3"/>
            <charset val="134"/>
          </rPr>
          <t xml:space="preserve">
22年为B类
</t>
        </r>
      </text>
    </comment>
    <comment ref="C255" authorId="0" shapeId="0" xr:uid="{00000000-0006-0000-0000-00004B000000}">
      <text>
        <r>
          <rPr>
            <b/>
            <sz val="9"/>
            <rFont val="宋体"/>
            <family val="3"/>
            <charset val="134"/>
          </rPr>
          <t>xiaoliwei:</t>
        </r>
        <r>
          <rPr>
            <sz val="9"/>
            <rFont val="宋体"/>
            <family val="3"/>
            <charset val="134"/>
          </rPr>
          <t xml:space="preserve">
22年为B类
</t>
        </r>
      </text>
    </comment>
    <comment ref="C256" authorId="0" shapeId="0" xr:uid="{00000000-0006-0000-0000-00004C000000}">
      <text>
        <r>
          <rPr>
            <b/>
            <sz val="9"/>
            <rFont val="宋体"/>
            <family val="3"/>
            <charset val="134"/>
          </rPr>
          <t>xiaoliwei:</t>
        </r>
        <r>
          <rPr>
            <sz val="9"/>
            <rFont val="宋体"/>
            <family val="3"/>
            <charset val="134"/>
          </rPr>
          <t xml:space="preserve">
22年为B类
</t>
        </r>
      </text>
    </comment>
    <comment ref="C266" authorId="0" shapeId="0" xr:uid="{00000000-0006-0000-0000-00004D000000}">
      <text>
        <r>
          <rPr>
            <b/>
            <sz val="9"/>
            <rFont val="宋体"/>
            <family val="3"/>
            <charset val="134"/>
          </rPr>
          <t>xiaoliwei:</t>
        </r>
        <r>
          <rPr>
            <sz val="9"/>
            <rFont val="宋体"/>
            <family val="3"/>
            <charset val="134"/>
          </rPr>
          <t xml:space="preserve">
22年自动化类（自动化、电气工程及其自动化）</t>
        </r>
      </text>
    </comment>
    <comment ref="C267" authorId="0" shapeId="0" xr:uid="{00000000-0006-0000-0000-00004F000000}">
      <text>
        <r>
          <rPr>
            <b/>
            <sz val="9"/>
            <rFont val="宋体"/>
            <family val="3"/>
            <charset val="134"/>
          </rPr>
          <t>xiaoliwei:</t>
        </r>
        <r>
          <rPr>
            <sz val="9"/>
            <rFont val="宋体"/>
            <family val="3"/>
            <charset val="134"/>
          </rPr>
          <t xml:space="preserve">
22年自动化类（自动化、电气工程及其自动化）</t>
        </r>
      </text>
    </comment>
    <comment ref="C268" authorId="0" shapeId="0" xr:uid="{00000000-0006-0000-0000-000050000000}">
      <text>
        <r>
          <rPr>
            <b/>
            <sz val="9"/>
            <rFont val="宋体"/>
            <family val="3"/>
            <charset val="134"/>
          </rPr>
          <t>xiaoliwei:</t>
        </r>
        <r>
          <rPr>
            <sz val="9"/>
            <rFont val="宋体"/>
            <family val="3"/>
            <charset val="134"/>
          </rPr>
          <t xml:space="preserve">
22年机械类（机械设计制造及其自动化、机械电子工程）</t>
        </r>
      </text>
    </comment>
    <comment ref="C269" authorId="0" shapeId="0" xr:uid="{00000000-0006-0000-0000-000051000000}">
      <text>
        <r>
          <rPr>
            <b/>
            <sz val="9"/>
            <rFont val="宋体"/>
            <family val="3"/>
            <charset val="134"/>
          </rPr>
          <t>xiaoliwei:</t>
        </r>
        <r>
          <rPr>
            <sz val="9"/>
            <rFont val="宋体"/>
            <family val="3"/>
            <charset val="134"/>
          </rPr>
          <t xml:space="preserve">
22年机械类（机械设计制造及其自动化、机械电子工程）</t>
        </r>
      </text>
    </comment>
    <comment ref="C282" authorId="0" shapeId="0" xr:uid="{00000000-0006-0000-0000-000052000000}">
      <text>
        <r>
          <rPr>
            <b/>
            <sz val="9"/>
            <rFont val="宋体"/>
            <family val="3"/>
            <charset val="134"/>
          </rPr>
          <t>xiaoliwei:</t>
        </r>
        <r>
          <rPr>
            <sz val="9"/>
            <rFont val="宋体"/>
            <family val="3"/>
            <charset val="134"/>
          </rPr>
          <t xml:space="preserve">
22年为质量管理工程</t>
        </r>
      </text>
    </comment>
    <comment ref="H344" authorId="0" shapeId="0" xr:uid="{00000000-0006-0000-0000-000055000000}">
      <text>
        <r>
          <rPr>
            <b/>
            <sz val="9"/>
            <rFont val="方正书宋_GBK"/>
            <charset val="134"/>
          </rPr>
          <t>xiaoliwei:</t>
        </r>
        <r>
          <rPr>
            <sz val="9"/>
            <rFont val="方正书宋_GBK"/>
            <charset val="134"/>
          </rPr>
          <t xml:space="preserve">
注意：9A直接过初审，奖项直接过初审；21年有奖项也要4A以上</t>
        </r>
      </text>
    </comment>
    <comment ref="H345" authorId="0" shapeId="0" xr:uid="{00000000-0006-0000-0000-000057000000}">
      <text>
        <r>
          <rPr>
            <b/>
            <sz val="9"/>
            <rFont val="方正书宋_GBK"/>
            <charset val="134"/>
          </rPr>
          <t>xiaoliwei:</t>
        </r>
        <r>
          <rPr>
            <sz val="9"/>
            <rFont val="方正书宋_GBK"/>
            <charset val="134"/>
          </rPr>
          <t xml:space="preserve">
注意：9A直接过初审，奖项直接过初审</t>
        </r>
      </text>
    </comment>
    <comment ref="C346" authorId="0" shapeId="0" xr:uid="{00000000-0006-0000-0000-000058000000}">
      <text>
        <r>
          <rPr>
            <b/>
            <sz val="9"/>
            <rFont val="宋体"/>
            <family val="3"/>
            <charset val="134"/>
          </rPr>
          <t>xiaoliwei:</t>
        </r>
        <r>
          <rPr>
            <sz val="9"/>
            <rFont val="宋体"/>
            <family val="3"/>
            <charset val="134"/>
          </rPr>
          <t xml:space="preserve">
原经济学类（经济学、国际经济与贸易）</t>
        </r>
      </text>
    </comment>
    <comment ref="H346" authorId="0" shapeId="0" xr:uid="{00000000-0006-0000-0000-000059000000}">
      <text>
        <r>
          <rPr>
            <b/>
            <sz val="9"/>
            <rFont val="方正书宋_GBK"/>
            <charset val="134"/>
          </rPr>
          <t>xiaoliwei:</t>
        </r>
        <r>
          <rPr>
            <sz val="9"/>
            <rFont val="方正书宋_GBK"/>
            <charset val="134"/>
          </rPr>
          <t xml:space="preserve">
注意：9A直接过初审，奖项直接过初审</t>
        </r>
      </text>
    </comment>
    <comment ref="C347" authorId="0" shapeId="0" xr:uid="{00000000-0006-0000-0000-00005C000000}">
      <text>
        <r>
          <rPr>
            <b/>
            <sz val="9"/>
            <rFont val="宋体"/>
            <family val="3"/>
            <charset val="134"/>
          </rPr>
          <t>xiaoliwei:</t>
        </r>
        <r>
          <rPr>
            <sz val="9"/>
            <rFont val="宋体"/>
            <family val="3"/>
            <charset val="134"/>
          </rPr>
          <t xml:space="preserve">
xiaoliwei:
原经济学类（经济学、国际经济与贸易）
</t>
        </r>
      </text>
    </comment>
    <comment ref="H348" authorId="0" shapeId="0" xr:uid="{00000000-0006-0000-0000-00005D000000}">
      <text>
        <r>
          <rPr>
            <b/>
            <sz val="9"/>
            <rFont val="方正书宋_GBK"/>
            <charset val="134"/>
          </rPr>
          <t>xiaoliwei:</t>
        </r>
        <r>
          <rPr>
            <sz val="9"/>
            <rFont val="方正书宋_GBK"/>
            <charset val="134"/>
          </rPr>
          <t xml:space="preserve">
注意：9A直接过初审，奖项直接过初审</t>
        </r>
      </text>
    </comment>
    <comment ref="H349" authorId="0" shapeId="0" xr:uid="{00000000-0006-0000-0000-00005E000000}">
      <text>
        <r>
          <rPr>
            <b/>
            <sz val="9"/>
            <rFont val="方正书宋_GBK"/>
            <charset val="134"/>
          </rPr>
          <t>xiaoliwei:</t>
        </r>
        <r>
          <rPr>
            <sz val="9"/>
            <rFont val="方正书宋_GBK"/>
            <charset val="134"/>
          </rPr>
          <t xml:space="preserve">
注意：9A直接过初审，奖项直接过初审</t>
        </r>
      </text>
    </comment>
    <comment ref="H350" authorId="0" shapeId="0" xr:uid="{00000000-0006-0000-0000-00005F000000}">
      <text>
        <r>
          <rPr>
            <b/>
            <sz val="9"/>
            <rFont val="方正书宋_GBK"/>
            <charset val="134"/>
          </rPr>
          <t>xiaoliwei:</t>
        </r>
        <r>
          <rPr>
            <sz val="9"/>
            <rFont val="方正书宋_GBK"/>
            <charset val="134"/>
          </rPr>
          <t xml:space="preserve">
注意：9A直接过初审，奖项直接过初审</t>
        </r>
      </text>
    </comment>
    <comment ref="H351" authorId="0" shapeId="0" xr:uid="{00000000-0006-0000-0000-000060000000}">
      <text>
        <r>
          <rPr>
            <b/>
            <sz val="9"/>
            <rFont val="方正书宋_GBK"/>
            <charset val="134"/>
          </rPr>
          <t>xiaoliwei:</t>
        </r>
        <r>
          <rPr>
            <sz val="9"/>
            <rFont val="方正书宋_GBK"/>
            <charset val="134"/>
          </rPr>
          <t xml:space="preserve">
注意：9A直接过初审，奖项直接过初审</t>
        </r>
      </text>
    </comment>
    <comment ref="H352" authorId="0" shapeId="0" xr:uid="{00000000-0006-0000-0000-000061000000}">
      <text>
        <r>
          <rPr>
            <b/>
            <sz val="9"/>
            <rFont val="方正书宋_GBK"/>
            <charset val="134"/>
          </rPr>
          <t>xiaoliwei:</t>
        </r>
        <r>
          <rPr>
            <sz val="9"/>
            <rFont val="方正书宋_GBK"/>
            <charset val="134"/>
          </rPr>
          <t xml:space="preserve">
注意：9A直接过初审，奖项直接过初审</t>
        </r>
      </text>
    </comment>
    <comment ref="H353" authorId="0" shapeId="0" xr:uid="{00000000-0006-0000-0000-000062000000}">
      <text>
        <r>
          <rPr>
            <b/>
            <sz val="9"/>
            <rFont val="方正书宋_GBK"/>
            <charset val="134"/>
          </rPr>
          <t>xiaoliwei:</t>
        </r>
        <r>
          <rPr>
            <sz val="9"/>
            <rFont val="方正书宋_GBK"/>
            <charset val="134"/>
          </rPr>
          <t xml:space="preserve">
注意：9A直接过初审，奖项直接过初审</t>
        </r>
      </text>
    </comment>
    <comment ref="H354" authorId="0" shapeId="0" xr:uid="{00000000-0006-0000-0000-000064000000}">
      <text>
        <r>
          <rPr>
            <b/>
            <sz val="9"/>
            <rFont val="方正书宋_GBK"/>
            <charset val="134"/>
          </rPr>
          <t>xiaoliwei:</t>
        </r>
        <r>
          <rPr>
            <sz val="9"/>
            <rFont val="方正书宋_GBK"/>
            <charset val="134"/>
          </rPr>
          <t xml:space="preserve">
注意：9A直接过初审，奖项直接过初审</t>
        </r>
      </text>
    </comment>
    <comment ref="H355" authorId="0" shapeId="0" xr:uid="{00000000-0006-0000-0000-000066000000}">
      <text>
        <r>
          <rPr>
            <b/>
            <sz val="9"/>
            <rFont val="方正书宋_GBK"/>
            <charset val="134"/>
          </rPr>
          <t>xiaoliwei:</t>
        </r>
        <r>
          <rPr>
            <sz val="9"/>
            <rFont val="方正书宋_GBK"/>
            <charset val="134"/>
          </rPr>
          <t xml:space="preserve">
注意：9A直接过初审，奖项直接过初审</t>
        </r>
      </text>
    </comment>
    <comment ref="H356" authorId="0" shapeId="0" xr:uid="{00000000-0006-0000-0000-000068000000}">
      <text>
        <r>
          <rPr>
            <b/>
            <sz val="9"/>
            <rFont val="方正书宋_GBK"/>
            <charset val="134"/>
          </rPr>
          <t>xiaoliwei:</t>
        </r>
        <r>
          <rPr>
            <sz val="9"/>
            <rFont val="方正书宋_GBK"/>
            <charset val="134"/>
          </rPr>
          <t xml:space="preserve">
注意：9A直接过初审，奖项直接过初审</t>
        </r>
      </text>
    </comment>
    <comment ref="H357" authorId="0" shapeId="0" xr:uid="{00000000-0006-0000-0000-000069000000}">
      <text>
        <r>
          <rPr>
            <b/>
            <sz val="9"/>
            <rFont val="方正书宋_GBK"/>
            <charset val="134"/>
          </rPr>
          <t>xiaoliwei:</t>
        </r>
        <r>
          <rPr>
            <sz val="9"/>
            <rFont val="方正书宋_GBK"/>
            <charset val="134"/>
          </rPr>
          <t xml:space="preserve">
注意：9A直接过初审，奖项直接过初审</t>
        </r>
      </text>
    </comment>
    <comment ref="H358" authorId="0" shapeId="0" xr:uid="{00000000-0006-0000-0000-00006A000000}">
      <text>
        <r>
          <rPr>
            <b/>
            <sz val="9"/>
            <rFont val="方正书宋_GBK"/>
            <charset val="134"/>
          </rPr>
          <t>xiaoliwei:</t>
        </r>
        <r>
          <rPr>
            <sz val="9"/>
            <rFont val="方正书宋_GBK"/>
            <charset val="134"/>
          </rPr>
          <t xml:space="preserve">
注意：9A直接过初审，奖项直接过初审</t>
        </r>
      </text>
    </comment>
    <comment ref="H359" authorId="0" shapeId="0" xr:uid="{00000000-0006-0000-0000-00006B000000}">
      <text>
        <r>
          <rPr>
            <b/>
            <sz val="9"/>
            <rFont val="方正书宋_GBK"/>
            <charset val="134"/>
          </rPr>
          <t>xiaoliwei:</t>
        </r>
        <r>
          <rPr>
            <sz val="9"/>
            <rFont val="方正书宋_GBK"/>
            <charset val="134"/>
          </rPr>
          <t xml:space="preserve">
注意：9A直接过初审，奖项直接过初审</t>
        </r>
      </text>
    </comment>
    <comment ref="H360" authorId="0" shapeId="0" xr:uid="{00000000-0006-0000-0000-00006C000000}">
      <text>
        <r>
          <rPr>
            <b/>
            <sz val="9"/>
            <rFont val="方正书宋_GBK"/>
            <charset val="134"/>
          </rPr>
          <t>xiaoliwei:</t>
        </r>
        <r>
          <rPr>
            <sz val="9"/>
            <rFont val="方正书宋_GBK"/>
            <charset val="134"/>
          </rPr>
          <t xml:space="preserve">
注意：9A直接过初审，奖项直接过初审</t>
        </r>
      </text>
    </comment>
    <comment ref="H361" authorId="0" shapeId="0" xr:uid="{00000000-0006-0000-0000-00006D000000}">
      <text>
        <r>
          <rPr>
            <b/>
            <sz val="9"/>
            <rFont val="方正书宋_GBK"/>
            <charset val="134"/>
          </rPr>
          <t>xiaoliwei:</t>
        </r>
        <r>
          <rPr>
            <sz val="9"/>
            <rFont val="方正书宋_GBK"/>
            <charset val="134"/>
          </rPr>
          <t xml:space="preserve">
注意：9A直接过初审，奖项直接过初审</t>
        </r>
      </text>
    </comment>
    <comment ref="H362" authorId="0" shapeId="0" xr:uid="{00000000-0006-0000-0000-00006E000000}">
      <text>
        <r>
          <rPr>
            <b/>
            <sz val="9"/>
            <rFont val="方正书宋_GBK"/>
            <charset val="134"/>
          </rPr>
          <t>xiaoliwei:</t>
        </r>
        <r>
          <rPr>
            <sz val="9"/>
            <rFont val="方正书宋_GBK"/>
            <charset val="134"/>
          </rPr>
          <t xml:space="preserve">
注意：9A直接过初审，奖项直接过初审</t>
        </r>
      </text>
    </comment>
    <comment ref="H363" authorId="0" shapeId="0" xr:uid="{00000000-0006-0000-0000-00006F000000}">
      <text>
        <r>
          <rPr>
            <b/>
            <sz val="9"/>
            <rFont val="方正书宋_GBK"/>
            <charset val="134"/>
          </rPr>
          <t>xiaoliwei:</t>
        </r>
        <r>
          <rPr>
            <sz val="9"/>
            <rFont val="方正书宋_GBK"/>
            <charset val="134"/>
          </rPr>
          <t xml:space="preserve">
注意：9A直接过初审，奖项直接过初审</t>
        </r>
      </text>
    </comment>
    <comment ref="C367" authorId="0" shapeId="0" xr:uid="{00000000-0006-0000-0000-000070000000}">
      <text>
        <r>
          <rPr>
            <b/>
            <sz val="9"/>
            <rFont val="方正书宋_GBK"/>
            <charset val="134"/>
          </rPr>
          <t>xiaoliwei:</t>
        </r>
        <r>
          <rPr>
            <sz val="9"/>
            <rFont val="方正书宋_GBK"/>
            <charset val="134"/>
          </rPr>
          <t xml:space="preserve">
国际商务专业要求学生大三下学期及夏季学期前往美国肯恩大学交换</t>
        </r>
      </text>
    </comment>
    <comment ref="C370" authorId="0" shapeId="0" xr:uid="{00000000-0006-0000-0000-000071000000}">
      <text>
        <r>
          <rPr>
            <b/>
            <sz val="9"/>
            <rFont val="方正书宋_GBK"/>
            <charset val="134"/>
          </rPr>
          <t>xiaoliwei:</t>
        </r>
        <r>
          <rPr>
            <sz val="9"/>
            <rFont val="方正书宋_GBK"/>
            <charset val="134"/>
          </rPr>
          <t xml:space="preserve">
原英语（国际应用方向）</t>
        </r>
      </text>
    </comment>
    <comment ref="C373" authorId="0" shapeId="0" xr:uid="{00000000-0006-0000-0000-000072000000}">
      <text>
        <r>
          <rPr>
            <b/>
            <sz val="9"/>
            <rFont val="宋体"/>
            <family val="3"/>
            <charset val="134"/>
          </rPr>
          <t>xiaoliwei:</t>
        </r>
        <r>
          <rPr>
            <sz val="9"/>
            <rFont val="宋体"/>
            <family val="3"/>
            <charset val="134"/>
          </rPr>
          <t xml:space="preserve">
原B组</t>
        </r>
      </text>
    </comment>
    <comment ref="C374" authorId="0" shapeId="0" xr:uid="{00000000-0006-0000-0000-000073000000}">
      <text>
        <r>
          <rPr>
            <b/>
            <sz val="9"/>
            <rFont val="宋体"/>
            <family val="3"/>
            <charset val="134"/>
          </rPr>
          <t>xiaoliwei:</t>
        </r>
        <r>
          <rPr>
            <sz val="9"/>
            <rFont val="宋体"/>
            <family val="3"/>
            <charset val="134"/>
          </rPr>
          <t xml:space="preserve">
原B组</t>
        </r>
      </text>
    </comment>
    <comment ref="C382" authorId="0" shapeId="0" xr:uid="{00000000-0006-0000-0000-000074000000}">
      <text>
        <r>
          <rPr>
            <b/>
            <sz val="9"/>
            <rFont val="方正书宋_GBK"/>
            <charset val="134"/>
          </rPr>
          <t>xiaoliwei:</t>
        </r>
        <r>
          <rPr>
            <sz val="9"/>
            <rFont val="方正书宋_GBK"/>
            <charset val="134"/>
          </rPr>
          <t xml:space="preserve">
实验班“车辆工程”引进德国“双元制”培养模式，与德国及国内汽车行业知名企业联合培养汽车领域高素质应用型人才</t>
        </r>
      </text>
    </comment>
    <comment ref="C383" authorId="0" shapeId="0" xr:uid="{00000000-0006-0000-0000-000075000000}">
      <text>
        <r>
          <rPr>
            <b/>
            <sz val="9"/>
            <rFont val="方正书宋_GBK"/>
            <charset val="134"/>
          </rPr>
          <t>xiaoliwei:</t>
        </r>
        <r>
          <rPr>
            <sz val="9"/>
            <rFont val="方正书宋_GBK"/>
            <charset val="134"/>
          </rPr>
          <t xml:space="preserve">
计算机类（中德2+3联合培养）</t>
        </r>
      </text>
    </comment>
    <comment ref="C384" authorId="0" shapeId="0" xr:uid="{00000000-0006-0000-0000-000076000000}">
      <text>
        <r>
          <rPr>
            <b/>
            <sz val="9"/>
            <rFont val="方正书宋_GBK"/>
            <charset val="134"/>
          </rPr>
          <t>xiaoliwei:</t>
        </r>
        <r>
          <rPr>
            <sz val="9"/>
            <rFont val="方正书宋_GBK"/>
            <charset val="134"/>
          </rPr>
          <t xml:space="preserve">
2+3</t>
        </r>
      </text>
    </comment>
    <comment ref="C385" authorId="0" shapeId="0" xr:uid="{00000000-0006-0000-0000-000077000000}">
      <text>
        <r>
          <rPr>
            <b/>
            <sz val="9"/>
            <rFont val="方正书宋_GBK"/>
            <charset val="134"/>
          </rPr>
          <t>xiaoliwei:</t>
        </r>
        <r>
          <rPr>
            <sz val="9"/>
            <rFont val="方正书宋_GBK"/>
            <charset val="134"/>
          </rPr>
          <t xml:space="preserve">
原电气类（中德2+3联合培养）</t>
        </r>
      </text>
    </comment>
    <comment ref="C386" authorId="0" shapeId="0" xr:uid="{00000000-0006-0000-0000-000078000000}">
      <text>
        <r>
          <rPr>
            <b/>
            <sz val="9"/>
            <rFont val="方正书宋_GBK"/>
            <charset val="134"/>
          </rPr>
          <t>xiaoliwei:</t>
        </r>
        <r>
          <rPr>
            <sz val="9"/>
            <rFont val="方正书宋_GBK"/>
            <charset val="134"/>
          </rPr>
          <t xml:space="preserve">
两年在澳大利亚学习期间，学费另计</t>
        </r>
      </text>
    </comment>
    <comment ref="C387" authorId="0" shapeId="0" xr:uid="{00000000-0006-0000-0000-000079000000}">
      <text>
        <r>
          <rPr>
            <b/>
            <sz val="9"/>
            <rFont val="方正书宋_GBK"/>
            <charset val="134"/>
          </rPr>
          <t>xiaoliwei:</t>
        </r>
        <r>
          <rPr>
            <sz val="9"/>
            <rFont val="方正书宋_GBK"/>
            <charset val="134"/>
          </rPr>
          <t xml:space="preserve">
28800元/年</t>
        </r>
      </text>
    </comment>
    <comment ref="C388" authorId="0" shapeId="0" xr:uid="{00000000-0006-0000-0000-00007A000000}">
      <text>
        <r>
          <rPr>
            <b/>
            <sz val="9"/>
            <rFont val="方正书宋_GBK"/>
            <charset val="134"/>
          </rPr>
          <t>xiaoliwei:</t>
        </r>
        <r>
          <rPr>
            <sz val="9"/>
            <rFont val="方正书宋_GBK"/>
            <charset val="134"/>
          </rPr>
          <t xml:space="preserve">
28800元/年</t>
        </r>
      </text>
    </comment>
    <comment ref="C390" authorId="0" shapeId="0" xr:uid="{00000000-0006-0000-0000-00007B000000}">
      <text>
        <r>
          <rPr>
            <b/>
            <sz val="9"/>
            <rFont val="宋体"/>
            <family val="3"/>
            <charset val="134"/>
          </rPr>
          <t>xiaoliwei:</t>
        </r>
        <r>
          <rPr>
            <sz val="9"/>
            <rFont val="宋体"/>
            <family val="3"/>
            <charset val="134"/>
          </rPr>
          <t xml:space="preserve">
25000元/年</t>
        </r>
      </text>
    </comment>
    <comment ref="C391" authorId="0" shapeId="0" xr:uid="{00000000-0006-0000-0000-00007C000000}">
      <text>
        <r>
          <rPr>
            <b/>
            <sz val="9"/>
            <rFont val="方正书宋_GBK"/>
            <charset val="134"/>
          </rPr>
          <t>xiaoliwei:</t>
        </r>
        <r>
          <rPr>
            <sz val="9"/>
            <rFont val="方正书宋_GBK"/>
            <charset val="134"/>
          </rPr>
          <t xml:space="preserve">
后两年在澳大利亚学习期间，学费另计</t>
        </r>
      </text>
    </comment>
    <comment ref="C392" authorId="0" shapeId="0" xr:uid="{00000000-0006-0000-0000-00007D000000}">
      <text>
        <r>
          <rPr>
            <b/>
            <sz val="9"/>
            <rFont val="方正书宋_GBK"/>
            <charset val="134"/>
          </rPr>
          <t>xiaoliwei:</t>
        </r>
        <r>
          <rPr>
            <sz val="9"/>
            <rFont val="方正书宋_GBK"/>
            <charset val="134"/>
          </rPr>
          <t xml:space="preserve">
24000元/年</t>
        </r>
      </text>
    </comment>
    <comment ref="B412" authorId="0" shapeId="0" xr:uid="{00000000-0006-0000-0000-00007E000000}">
      <text>
        <r>
          <rPr>
            <b/>
            <sz val="9"/>
            <rFont val="宋体"/>
            <family val="3"/>
            <charset val="134"/>
          </rPr>
          <t>xiaoliwei:</t>
        </r>
        <r>
          <rPr>
            <sz val="9"/>
            <rFont val="宋体"/>
            <family val="3"/>
            <charset val="134"/>
          </rPr>
          <t xml:space="preserve">
无类别</t>
        </r>
      </text>
    </comment>
    <comment ref="G433" authorId="0" shapeId="0" xr:uid="{00000000-0006-0000-0000-00007F000000}">
      <text>
        <r>
          <rPr>
            <b/>
            <sz val="9"/>
            <rFont val="方正书宋_GBK"/>
            <charset val="134"/>
          </rPr>
          <t>xiaoliwei:</t>
        </r>
        <r>
          <rPr>
            <sz val="9"/>
            <rFont val="方正书宋_GBK"/>
            <charset val="134"/>
          </rPr>
          <t xml:space="preserve">
21年为A=10；B=8；C=4；D=0
其中语丨数丨外为A=15分</t>
        </r>
      </text>
    </comment>
    <comment ref="G434" authorId="0" shapeId="0" xr:uid="{00000000-0006-0000-0000-000080000000}">
      <text>
        <r>
          <rPr>
            <b/>
            <sz val="9"/>
            <rFont val="方正书宋_GBK"/>
            <charset val="134"/>
          </rPr>
          <t>xiaoliwei:</t>
        </r>
        <r>
          <rPr>
            <sz val="9"/>
            <rFont val="方正书宋_GBK"/>
            <charset val="134"/>
          </rPr>
          <t xml:space="preserve">
21年为A=10；B=8；C=4；D=0
其中语丨数丨外为A=15分</t>
        </r>
      </text>
    </comment>
    <comment ref="G435" authorId="0" shapeId="0" xr:uid="{00000000-0006-0000-0000-000081000000}">
      <text>
        <r>
          <rPr>
            <b/>
            <sz val="9"/>
            <rFont val="方正书宋_GBK"/>
            <charset val="134"/>
          </rPr>
          <t>xiaoliwei:</t>
        </r>
        <r>
          <rPr>
            <sz val="9"/>
            <rFont val="方正书宋_GBK"/>
            <charset val="134"/>
          </rPr>
          <t xml:space="preserve">
21年为A=10；B=8；C=4；D=0
其中语丨数丨外为A=15分</t>
        </r>
      </text>
    </comment>
    <comment ref="G436" authorId="0" shapeId="0" xr:uid="{00000000-0006-0000-0000-000082000000}">
      <text>
        <r>
          <rPr>
            <b/>
            <sz val="9"/>
            <rFont val="方正书宋_GBK"/>
            <charset val="134"/>
          </rPr>
          <t>xiaoliwei:</t>
        </r>
        <r>
          <rPr>
            <sz val="9"/>
            <rFont val="方正书宋_GBK"/>
            <charset val="134"/>
          </rPr>
          <t xml:space="preserve">
21年为A=10；B=8；C=4；D=0
其中语丨数丨外为A=15分</t>
        </r>
      </text>
    </comment>
    <comment ref="G437" authorId="0" shapeId="0" xr:uid="{00000000-0006-0000-0000-000083000000}">
      <text>
        <r>
          <rPr>
            <b/>
            <sz val="9"/>
            <rFont val="方正书宋_GBK"/>
            <charset val="134"/>
          </rPr>
          <t>xiaoliwei:</t>
        </r>
        <r>
          <rPr>
            <sz val="9"/>
            <rFont val="方正书宋_GBK"/>
            <charset val="134"/>
          </rPr>
          <t xml:space="preserve">
21年为A=10；B=8；C=4；D=0
其中语丨数丨外为A=15分</t>
        </r>
      </text>
    </comment>
    <comment ref="C438" authorId="0" shapeId="0" xr:uid="{00000000-0006-0000-0000-000084000000}">
      <text>
        <r>
          <rPr>
            <b/>
            <sz val="9"/>
            <rFont val="宋体"/>
            <family val="3"/>
            <charset val="134"/>
          </rPr>
          <t>xiaoliwei:</t>
        </r>
        <r>
          <rPr>
            <sz val="9"/>
            <rFont val="宋体"/>
            <family val="3"/>
            <charset val="134"/>
          </rPr>
          <t xml:space="preserve">
录取时要求高考外语单科成绩不低于100分；入校后的培养模式分两个阶段，前三学年在我校学习，按我校学费标准缴纳学费(即为28800元/学年)，第四学年须赴美国印第安纳波利斯大学学习，学费按照美方标准收费（参考2022-2023学年学费标准：33252美元/年）。本专业（项目）入学后不能转出该专业（项目）。</t>
        </r>
      </text>
    </comment>
    <comment ref="G438" authorId="0" shapeId="0" xr:uid="{00000000-0006-0000-0000-000085000000}">
      <text>
        <r>
          <rPr>
            <b/>
            <sz val="9"/>
            <rFont val="方正书宋_GBK"/>
            <charset val="134"/>
          </rPr>
          <t>xiaoliwei:</t>
        </r>
        <r>
          <rPr>
            <sz val="9"/>
            <rFont val="方正书宋_GBK"/>
            <charset val="134"/>
          </rPr>
          <t xml:space="preserve">
21年为A=10；B=8；C=4；D=0
其中语丨数丨外为A=15分</t>
        </r>
      </text>
    </comment>
    <comment ref="C439" authorId="0" shapeId="0" xr:uid="{00000000-0006-0000-0000-000086000000}">
      <text>
        <r>
          <rPr>
            <b/>
            <sz val="9"/>
            <rFont val="宋体"/>
            <family val="3"/>
            <charset val="134"/>
          </rPr>
          <t>xiaoliwei:</t>
        </r>
        <r>
          <rPr>
            <sz val="9"/>
            <rFont val="宋体"/>
            <family val="3"/>
            <charset val="134"/>
          </rPr>
          <t xml:space="preserve">
录取时要求高考外语单科成绩不低于100分；入校后的培养模式分两个阶段，前三学年在我校学习，按我校学费标准缴纳学费(即为28800元/学年)，第四学年须赴美国印第安纳波利斯大学学习，学费按照美方标准收费（参考2022-2023学年学费标准：33252美元/年）。本专业（项目）入学后不能转出该专业（项目）。</t>
        </r>
      </text>
    </comment>
    <comment ref="G439" authorId="0" shapeId="0" xr:uid="{00000000-0006-0000-0000-000087000000}">
      <text>
        <r>
          <rPr>
            <b/>
            <sz val="9"/>
            <rFont val="方正书宋_GBK"/>
            <charset val="134"/>
          </rPr>
          <t>xiaoliwei:</t>
        </r>
        <r>
          <rPr>
            <sz val="9"/>
            <rFont val="方正书宋_GBK"/>
            <charset val="134"/>
          </rPr>
          <t xml:space="preserve">
21年为A=10；B=8；C=4；D=0
其中语丨数丨外为A=15分</t>
        </r>
      </text>
    </comment>
    <comment ref="B446" authorId="0" shapeId="0" xr:uid="{00000000-0006-0000-0000-00008A000000}">
      <text>
        <r>
          <rPr>
            <b/>
            <sz val="9"/>
            <rFont val="宋体"/>
            <family val="3"/>
            <charset val="134"/>
          </rPr>
          <t>xiaoliwei:</t>
        </r>
        <r>
          <rPr>
            <sz val="9"/>
            <rFont val="宋体"/>
            <family val="3"/>
            <charset val="134"/>
          </rPr>
          <t xml:space="preserve">
由22年师范组1，拆分而来</t>
        </r>
      </text>
    </comment>
    <comment ref="C446" authorId="0" shapeId="0" xr:uid="{00000000-0006-0000-0000-00008B000000}">
      <text>
        <r>
          <rPr>
            <b/>
            <sz val="9"/>
            <rFont val="宋体"/>
            <family val="3"/>
            <charset val="134"/>
          </rPr>
          <t>xiaoliwei:</t>
        </r>
        <r>
          <rPr>
            <sz val="9"/>
            <rFont val="宋体"/>
            <family val="3"/>
            <charset val="134"/>
          </rPr>
          <t xml:space="preserve">
无色盲色弱</t>
        </r>
      </text>
    </comment>
    <comment ref="C448" authorId="0" shapeId="0" xr:uid="{00000000-0006-0000-0000-00008C000000}">
      <text>
        <r>
          <rPr>
            <b/>
            <sz val="9"/>
            <rFont val="宋体"/>
            <family val="3"/>
            <charset val="134"/>
          </rPr>
          <t>xiaoliwei:</t>
        </r>
        <r>
          <rPr>
            <sz val="9"/>
            <rFont val="宋体"/>
            <family val="3"/>
            <charset val="134"/>
          </rPr>
          <t xml:space="preserve">
22年为师范2类，无色盲色弱</t>
        </r>
      </text>
    </comment>
    <comment ref="C450" authorId="0" shapeId="0" xr:uid="{00000000-0006-0000-0000-00008D000000}">
      <text>
        <r>
          <rPr>
            <b/>
            <sz val="9"/>
            <rFont val="宋体"/>
            <family val="3"/>
            <charset val="134"/>
          </rPr>
          <t>xiaoliwei:</t>
        </r>
        <r>
          <rPr>
            <sz val="9"/>
            <rFont val="宋体"/>
            <family val="3"/>
            <charset val="134"/>
          </rPr>
          <t xml:space="preserve">
无色盲色弱</t>
        </r>
      </text>
    </comment>
    <comment ref="H450" authorId="0" shapeId="0" xr:uid="{00000000-0006-0000-0000-00008F000000}">
      <text>
        <r>
          <rPr>
            <b/>
            <sz val="9"/>
            <rFont val="方正书宋_GBK"/>
            <charset val="134"/>
          </rPr>
          <t>xiaoliwei:</t>
        </r>
        <r>
          <rPr>
            <sz val="9"/>
            <rFont val="方正书宋_GBK"/>
            <charset val="134"/>
          </rPr>
          <t xml:space="preserve">
21年为A+B≥4，其余D以上（往届C以上）</t>
        </r>
      </text>
    </comment>
    <comment ref="C456" authorId="0" shapeId="0" xr:uid="{00000000-0006-0000-0000-000091000000}">
      <text>
        <r>
          <rPr>
            <b/>
            <sz val="9"/>
            <rFont val="宋体"/>
            <family val="3"/>
            <charset val="134"/>
          </rPr>
          <t>xiaoliwei:</t>
        </r>
        <r>
          <rPr>
            <sz val="9"/>
            <rFont val="宋体"/>
            <family val="3"/>
            <charset val="134"/>
          </rPr>
          <t xml:space="preserve">
无色盲色弱</t>
        </r>
      </text>
    </comment>
    <comment ref="H456" authorId="0" shapeId="0" xr:uid="{00000000-0006-0000-0000-000092000000}">
      <text>
        <r>
          <rPr>
            <b/>
            <sz val="9"/>
            <rFont val="方正书宋_GBK"/>
            <charset val="134"/>
          </rPr>
          <t>xiaoliwei:</t>
        </r>
        <r>
          <rPr>
            <sz val="9"/>
            <rFont val="方正书宋_GBK"/>
            <charset val="134"/>
          </rPr>
          <t xml:space="preserve">
21年为A+B≥4，其余D以上（往届C以上）</t>
        </r>
      </text>
    </comment>
    <comment ref="C462" authorId="0" shapeId="0" xr:uid="{00000000-0006-0000-0000-000093000000}">
      <text>
        <r>
          <rPr>
            <b/>
            <sz val="9"/>
            <rFont val="宋体"/>
            <family val="3"/>
            <charset val="134"/>
          </rPr>
          <t>xiaoliwei:</t>
        </r>
        <r>
          <rPr>
            <sz val="9"/>
            <rFont val="宋体"/>
            <family val="3"/>
            <charset val="134"/>
          </rPr>
          <t xml:space="preserve">
原机械类 （智能制造工程、机械电子工程专业）</t>
        </r>
      </text>
    </comment>
    <comment ref="E462" authorId="0" shapeId="0" xr:uid="{00000000-0006-0000-0000-000094000000}">
      <text>
        <r>
          <rPr>
            <b/>
            <sz val="9"/>
            <rFont val="宋体"/>
            <family val="3"/>
            <charset val="134"/>
          </rPr>
          <t>xiaoliwei:</t>
        </r>
        <r>
          <rPr>
            <sz val="9"/>
            <rFont val="宋体"/>
            <family val="3"/>
            <charset val="134"/>
          </rPr>
          <t xml:space="preserve">
资格审查分数=学业水平测试折算成绩*90%+中学阶段综合表现*10%（小数点进位取整）。学业水平测试成绩折算方法：A等计10分，B等计8分，C等计6分，D等计4分。中学阶段综合表现折算方法：依据综合素质评价等级计分，4A计100分，3A1B计90分，2A2B计80分，1A3B计70分，4B计60分。</t>
        </r>
      </text>
    </comment>
    <comment ref="C463" authorId="0" shapeId="0" xr:uid="{00000000-0006-0000-0000-000095000000}">
      <text>
        <r>
          <rPr>
            <b/>
            <sz val="9"/>
            <rFont val="宋体"/>
            <family val="3"/>
            <charset val="134"/>
          </rPr>
          <t>xiaoliwei:</t>
        </r>
        <r>
          <rPr>
            <sz val="9"/>
            <rFont val="宋体"/>
            <family val="3"/>
            <charset val="134"/>
          </rPr>
          <t xml:space="preserve">
原机械类 （智能制造工程、机械电子工程专业）</t>
        </r>
      </text>
    </comment>
    <comment ref="A471" authorId="0" shapeId="0" xr:uid="{00000000-0006-0000-0000-000096000000}">
      <text>
        <r>
          <rPr>
            <sz val="9"/>
            <rFont val="方正书宋_GBK"/>
            <charset val="134"/>
          </rPr>
          <t>22年：A+B≥8且A≥4直接入围/奖项入围</t>
        </r>
      </text>
    </comment>
    <comment ref="B473" authorId="0" shapeId="0" xr:uid="{00000000-0006-0000-0000-000097000000}">
      <text>
        <r>
          <rPr>
            <b/>
            <sz val="9"/>
            <rFont val="方正书宋_GBK"/>
            <charset val="134"/>
          </rPr>
          <t>xiaoliwei:</t>
        </r>
        <r>
          <rPr>
            <sz val="9"/>
            <rFont val="方正书宋_GBK"/>
            <charset val="134"/>
          </rPr>
          <t xml:space="preserve">
原普通类</t>
        </r>
      </text>
    </comment>
    <comment ref="G489" authorId="0" shapeId="0" xr:uid="{00000000-0006-0000-0000-000098000000}">
      <text>
        <r>
          <rPr>
            <b/>
            <sz val="9"/>
            <rFont val="方正书宋_GBK"/>
            <charset val="134"/>
          </rPr>
          <t>xiaoliwei:</t>
        </r>
        <r>
          <rPr>
            <sz val="9"/>
            <rFont val="方正书宋_GBK"/>
            <charset val="134"/>
          </rPr>
          <t xml:space="preserve">
21年为学考80%+专家评审20%），22年只参考学考等级</t>
        </r>
      </text>
    </comment>
    <comment ref="C550" authorId="0" shapeId="0" xr:uid="{00000000-0006-0000-0000-00009A000000}">
      <text>
        <r>
          <rPr>
            <b/>
            <sz val="9"/>
            <rFont val="宋体"/>
            <family val="3"/>
            <charset val="134"/>
          </rPr>
          <t>xiaoliwei:</t>
        </r>
        <r>
          <rPr>
            <sz val="9"/>
            <rFont val="宋体"/>
            <family val="3"/>
            <charset val="134"/>
          </rPr>
          <t xml:space="preserve">
22年经济与贸易类（含国际商务、国际经济与贸易专业）</t>
        </r>
      </text>
    </comment>
    <comment ref="C553" authorId="0" shapeId="0" xr:uid="{00000000-0006-0000-0000-00009B000000}">
      <text>
        <r>
          <rPr>
            <b/>
            <sz val="9"/>
            <rFont val="方正书宋_GBK"/>
            <charset val="134"/>
          </rPr>
          <t>xiaoliwei:</t>
        </r>
        <r>
          <rPr>
            <sz val="9"/>
            <rFont val="方正书宋_GBK"/>
            <charset val="134"/>
          </rPr>
          <t xml:space="preserve">
22年新增区块链工程；23年取消区块链工程专业</t>
        </r>
      </text>
    </comment>
    <comment ref="C555" authorId="0" shapeId="0" xr:uid="{00000000-0006-0000-0000-00009C000000}">
      <text>
        <r>
          <rPr>
            <b/>
            <sz val="9"/>
            <rFont val="方正书宋_GBK"/>
            <charset val="134"/>
          </rPr>
          <t>xiaoliwei:</t>
        </r>
        <r>
          <rPr>
            <sz val="9"/>
            <rFont val="方正书宋_GBK"/>
            <charset val="134"/>
          </rPr>
          <t xml:space="preserve">
原生物工程类（含生物技术、生物工程、生物制药专业）</t>
        </r>
      </text>
    </comment>
    <comment ref="C556" authorId="0" shapeId="0" xr:uid="{00000000-0006-0000-0000-00009D000000}">
      <text>
        <r>
          <rPr>
            <b/>
            <sz val="9"/>
            <rFont val="方正书宋_GBK"/>
            <charset val="134"/>
          </rPr>
          <t>xiaoliwei:</t>
        </r>
        <r>
          <rPr>
            <sz val="9"/>
            <rFont val="方正书宋_GBK"/>
            <charset val="134"/>
          </rPr>
          <t xml:space="preserve">
生物工程类（含生物技术、生物工程、生物制药专业）分开</t>
        </r>
      </text>
    </comment>
    <comment ref="C558" authorId="0" shapeId="0" xr:uid="{00000000-0006-0000-0000-00009E000000}">
      <text>
        <r>
          <rPr>
            <b/>
            <sz val="9"/>
            <rFont val="方正书宋_GBK"/>
            <charset val="134"/>
          </rPr>
          <t>xiaoliwei:</t>
        </r>
        <r>
          <rPr>
            <sz val="9"/>
            <rFont val="方正书宋_GBK"/>
            <charset val="134"/>
          </rPr>
          <t xml:space="preserve">
食品营养与健康为新增专业</t>
        </r>
      </text>
    </comment>
    <comment ref="C586" authorId="0" shapeId="0" xr:uid="{00000000-0006-0000-0000-00009F000000}">
      <text>
        <r>
          <rPr>
            <b/>
            <sz val="9"/>
            <rFont val="宋体"/>
            <family val="3"/>
            <charset val="134"/>
          </rPr>
          <t>xiaoliwei:</t>
        </r>
        <r>
          <rPr>
            <sz val="9"/>
            <rFont val="宋体"/>
            <family val="3"/>
            <charset val="134"/>
          </rPr>
          <t xml:space="preserve">
国际商务专业跨国公司管理方向班培养特色是依托学校多语言学科基础，通过“语言-文化-国际商务+数字化素养”的学科交叉教学模式，单独制定人才培养方案，突出培养学生在跨文化交融与管理、跨国公司管理、国际化营销、跨境商务运营、国际投融资、全球化供应链管理等方面的能力与素养，为我国企业走出去和跨国公司的本土化运营培养高级公司管理人才。</t>
        </r>
      </text>
    </comment>
  </commentList>
</comments>
</file>

<file path=xl/sharedStrings.xml><?xml version="1.0" encoding="utf-8"?>
<sst xmlns="http://schemas.openxmlformats.org/spreadsheetml/2006/main" count="3751" uniqueCount="1020">
  <si>
    <t>学校</t>
  </si>
  <si>
    <t>专业组</t>
  </si>
  <si>
    <t>22专业</t>
  </si>
  <si>
    <t>选科</t>
  </si>
  <si>
    <t>23年初审通过分数</t>
  </si>
  <si>
    <t>22年初审通过分数</t>
  </si>
  <si>
    <t>赋分原则</t>
  </si>
  <si>
    <t>申报条件</t>
  </si>
  <si>
    <t>浙江工业大学（入选“2011计划”高校）（省重点建设高校）（杭州）</t>
  </si>
  <si>
    <t>A组</t>
  </si>
  <si>
    <t>健行学院实验班（人文社科）</t>
  </si>
  <si>
    <t>不限</t>
  </si>
  <si>
    <t>98「9A1B」</t>
  </si>
  <si>
    <t>C、D不记分；以5A=80分，为起点，多一个A加4分；多一个B加2分；比如7A3B是80+8+6=94分；7A2B1C是80+8+4=92分；详细见简章</t>
  </si>
  <si>
    <t>≥7A,其余C以上</t>
  </si>
  <si>
    <t>B组</t>
  </si>
  <si>
    <t>健行学院实验班（理工）</t>
  </si>
  <si>
    <t>物</t>
  </si>
  <si>
    <t>96「8A2B或者9A1B」</t>
  </si>
  <si>
    <t>C组</t>
  </si>
  <si>
    <t>材料类（材料科学与工程、高分子材料与工程）</t>
  </si>
  <si>
    <t>物（22年物+化）</t>
  </si>
  <si>
    <t>90「6A3B1C」</t>
  </si>
  <si>
    <t>≥6A,其余C以上</t>
  </si>
  <si>
    <t>化工与制药类（应用化学、化学工程与工艺、能源化学工程）</t>
  </si>
  <si>
    <t>物丨化</t>
  </si>
  <si>
    <t>高考总分不低于浙江省特殊类型招生控制线的95%</t>
  </si>
  <si>
    <r>
      <rPr>
        <sz val="12"/>
        <color rgb="FF000000"/>
        <rFont val="宋体"/>
        <family val="3"/>
        <charset val="134"/>
      </rPr>
      <t>化学工程与工艺（卓越工程师）</t>
    </r>
    <r>
      <rPr>
        <sz val="12"/>
        <color rgb="FFFF0000"/>
        <rFont val="宋体"/>
        <family val="3"/>
        <charset val="134"/>
      </rPr>
      <t>（新增）</t>
    </r>
  </si>
  <si>
    <t>/</t>
  </si>
  <si>
    <t>生物工程类（生物工程、生物技术）</t>
  </si>
  <si>
    <t>物丨化丨生</t>
  </si>
  <si>
    <t>食品科学与工程类（食品科学与工程、食品质量与安全）</t>
  </si>
  <si>
    <t>药学类（“2011计划”创新实验区）[制药工程（“2011计划”创新实验班）、制药工程、药学、中药学、生物制药）</t>
  </si>
  <si>
    <t>环境科学与工程类（环境工程、环境科学）</t>
  </si>
  <si>
    <t>物理+化学；原（物丨化丨生）</t>
  </si>
  <si>
    <t>D组</t>
  </si>
  <si>
    <t>建筑类（建筑学、城乡规划）</t>
  </si>
  <si>
    <t>物丨地</t>
  </si>
  <si>
    <t>94「7A3B」</t>
  </si>
  <si>
    <t>应用心理学</t>
  </si>
  <si>
    <t>法学</t>
  </si>
  <si>
    <t>政丨史</t>
  </si>
  <si>
    <t>新间传播学类（广播电视、广告学）</t>
  </si>
  <si>
    <t>政丨史丨地</t>
  </si>
  <si>
    <t>汉语言文学</t>
  </si>
  <si>
    <t>金融学</t>
  </si>
  <si>
    <t>物丨化丨史</t>
  </si>
  <si>
    <t>网际经济与贸易</t>
  </si>
  <si>
    <t>工商管理类（工商管理、财务管理）</t>
  </si>
  <si>
    <t>英语</t>
  </si>
  <si>
    <t>日语</t>
  </si>
  <si>
    <t>公共管理类（公共事业管理、行政管理）</t>
  </si>
  <si>
    <t>E组</t>
  </si>
  <si>
    <t>计算机类（计算机科学与技术、软件工程、网络工程、数字媒体技术）</t>
  </si>
  <si>
    <t>92「6A4B」</t>
  </si>
  <si>
    <t>数据科学与大数据技术</t>
  </si>
  <si>
    <t>物理学类(物理与光电信息类)（应用物理学、光电信息科学与工程）</t>
  </si>
  <si>
    <t>数学类（数学与应用数学、信息与计算科学）</t>
  </si>
  <si>
    <t>管理科学与工程类（信息管理与信息系统、工程管理）</t>
  </si>
  <si>
    <t>土木类（土木工程、给排水科学与工程）</t>
  </si>
  <si>
    <t>F组</t>
  </si>
  <si>
    <t>机械类（机械工程、过程装备与控制工程、车辆工程、能源与环境系统工程、物流工程、工业工程）</t>
  </si>
  <si>
    <r>
      <rPr>
        <sz val="12"/>
        <color rgb="FF000000"/>
        <rFont val="宋体"/>
        <family val="3"/>
        <charset val="134"/>
      </rPr>
      <t>机械工程（卓越工程师）</t>
    </r>
    <r>
      <rPr>
        <sz val="12"/>
        <color rgb="FFFF0000"/>
        <rFont val="宋体"/>
        <family val="3"/>
        <charset val="134"/>
      </rPr>
      <t>（新增）</t>
    </r>
  </si>
  <si>
    <t>电气类（电气工程及其自动化、自动化）</t>
  </si>
  <si>
    <t>电子信息类（电子信息工程、通信工程、智能科学与技术）</t>
  </si>
  <si>
    <t>机器人工程</t>
  </si>
  <si>
    <t>工业设计</t>
  </si>
  <si>
    <t>安全工程</t>
  </si>
  <si>
    <t>杭州电子科技大学（省重点建设高校）（杭州）</t>
  </si>
  <si>
    <r>
      <rPr>
        <sz val="12"/>
        <color theme="1"/>
        <rFont val="宋体"/>
        <family val="3"/>
        <charset val="134"/>
      </rPr>
      <t>理工类实验班（含计算机科学与技术等）</t>
    </r>
    <r>
      <rPr>
        <sz val="12"/>
        <color rgb="FFC00000"/>
        <rFont val="宋体"/>
        <family val="3"/>
        <charset val="134"/>
      </rPr>
      <t>（新增）</t>
    </r>
  </si>
  <si>
    <t>130「6A4B」</t>
  </si>
  <si>
    <t>A=15;B=10;C=5;D=0</t>
  </si>
  <si>
    <t>普通类≥110</t>
  </si>
  <si>
    <r>
      <rPr>
        <sz val="12"/>
        <color theme="1"/>
        <rFont val="宋体"/>
        <family val="3"/>
        <charset val="134"/>
      </rPr>
      <t>经管类实验班（含会计学等）</t>
    </r>
    <r>
      <rPr>
        <sz val="12"/>
        <color rgb="FFC00000"/>
        <rFont val="宋体"/>
        <family val="3"/>
        <charset val="134"/>
      </rPr>
      <t>（新增）</t>
    </r>
  </si>
  <si>
    <r>
      <rPr>
        <sz val="12"/>
        <color theme="1"/>
        <rFont val="宋体"/>
        <family val="3"/>
        <charset val="134"/>
      </rPr>
      <t>智能科学与技术</t>
    </r>
    <r>
      <rPr>
        <sz val="12"/>
        <color rgb="FFC00000"/>
        <rFont val="宋体"/>
        <family val="3"/>
        <charset val="134"/>
      </rPr>
      <t>（新增）</t>
    </r>
  </si>
  <si>
    <t>计算机类（含计算机科学与技术、软件工程专业）</t>
  </si>
  <si>
    <t>电子信息类（电子信息学院）（电子信息工程、电子科学与技术）</t>
  </si>
  <si>
    <t>集成电路设计与集成系统</t>
  </si>
  <si>
    <t>数字媒体技术</t>
  </si>
  <si>
    <t>信息安全</t>
  </si>
  <si>
    <t>网络工程</t>
  </si>
  <si>
    <t>电子信息类（通信学院）（含通信工程、信息对抗）</t>
  </si>
  <si>
    <t>电气工程及其自动化</t>
  </si>
  <si>
    <t>自动化</t>
  </si>
  <si>
    <t>测控技术与仪器</t>
  </si>
  <si>
    <t>医学信息工程</t>
  </si>
  <si>
    <t>机械设计制造及其自动化</t>
  </si>
  <si>
    <t>车辆工程</t>
  </si>
  <si>
    <t>机械类（机械设计制造及其自动化、车辆工程）</t>
  </si>
  <si>
    <t>材料科学与工程</t>
  </si>
  <si>
    <t>管理科学与工程类（信息管理与信息系统、保密管理）</t>
  </si>
  <si>
    <t>光电信息科学与工程</t>
  </si>
  <si>
    <t>新增</t>
  </si>
  <si>
    <t>统计学</t>
  </si>
  <si>
    <t>物丨生丨技</t>
  </si>
  <si>
    <t>环境工程</t>
  </si>
  <si>
    <t>会计学</t>
  </si>
  <si>
    <t>审计学</t>
  </si>
  <si>
    <t>财务管理</t>
  </si>
  <si>
    <t>工商管理类（工商管理、人力资源管理）</t>
  </si>
  <si>
    <t>工业工程</t>
  </si>
  <si>
    <t>经济与贸易类（经济学、国际经济与贸易）</t>
  </si>
  <si>
    <t>电子商务</t>
  </si>
  <si>
    <t>传播学</t>
  </si>
  <si>
    <t>浙江师范大学（省重点建设高校）（金华）</t>
  </si>
  <si>
    <t>限报一个专业</t>
  </si>
  <si>
    <t>小学教育（师范）</t>
  </si>
  <si>
    <t>92「8A1B1C」</t>
  </si>
  <si>
    <t>A=10；B=8；C=4；D=0</t>
  </si>
  <si>
    <t>语文丨数学为A；≥90（2020年为88）</t>
  </si>
  <si>
    <t>汉语言文学（师范）</t>
  </si>
  <si>
    <t>96「8A2B」</t>
  </si>
  <si>
    <t>语文为A；≥90</t>
  </si>
  <si>
    <t>英语（师范）</t>
  </si>
  <si>
    <t>语文+英语为A，≥90</t>
  </si>
  <si>
    <t>生物科学（师范）</t>
  </si>
  <si>
    <t>物丨化丨生为A；≥90</t>
  </si>
  <si>
    <t>化学（师范）（新增）</t>
  </si>
  <si>
    <t>物丨化为A；≥90</t>
  </si>
  <si>
    <t>思想政治教育（师范）</t>
  </si>
  <si>
    <t>政</t>
  </si>
  <si>
    <t>政丨史为A，≥90（21年为88）</t>
  </si>
  <si>
    <t>学前教育（师范）</t>
  </si>
  <si>
    <t>82「3A6B1C」</t>
  </si>
  <si>
    <t>无，≥80（21年为76）</t>
  </si>
  <si>
    <t>特殊教育（师范）</t>
  </si>
  <si>
    <t>无，≥76（22年为70；2021年为66）</t>
  </si>
  <si>
    <t>地理科学（地理科学+思想政治教育本硕衔接试验班）（师范）</t>
  </si>
  <si>
    <t>物丨地丨化</t>
  </si>
  <si>
    <t>地+政=A；A≥7，C≤1，D=0</t>
  </si>
  <si>
    <t>化学（化学+生物科学本硕衔接试验班）（师范）</t>
  </si>
  <si>
    <t>化+生=A；A≥7，C≤1，D=0</t>
  </si>
  <si>
    <t>杭州师范大学（省重点建设高校）（杭州）</t>
  </si>
  <si>
    <t>80「6A4B」</t>
  </si>
  <si>
    <t>A=10；B=5；C=2；D=0</t>
  </si>
  <si>
    <t>≥6A，其余为合格（21年为其余均为B）</t>
  </si>
  <si>
    <t>62「4A4B1C1D」</t>
  </si>
  <si>
    <t>≥3A，且A+B≥5，其余为合格（21年≥4A，其余为合格）</t>
  </si>
  <si>
    <t>55「1A9B」</t>
  </si>
  <si>
    <t>41「7B3C」</t>
  </si>
  <si>
    <t>≥3A，其余为合格</t>
  </si>
  <si>
    <t>护理学</t>
  </si>
  <si>
    <t>54「2A6B2C」</t>
  </si>
  <si>
    <t>48「2A4B4C」</t>
  </si>
  <si>
    <t>≥2A，其余为合格</t>
  </si>
  <si>
    <t>物理学（物理学+教育技术学本硕衔接试验班）（师范）</t>
  </si>
  <si>
    <t>90「8A2B」</t>
  </si>
  <si>
    <t>85「7A3B」</t>
  </si>
  <si>
    <t>不少于7个A，其中物理为A、外语不低于B；其余均在合格以上（20年为A≥7，其中技术=A、物理≥B；其余均在合格以上）</t>
  </si>
  <si>
    <t>历史学（历史学+思想政治教育本硕衔接试验班）（师范）</t>
  </si>
  <si>
    <t>不少于7个A，其中历史为A、外语不低于B；其余均在合格以上  （20年为A≥7，其中历史+政治=A；其余均在合格以上）</t>
  </si>
  <si>
    <t>宁波大学（一流学科建设高校）（省重点建设高校）（宁波）</t>
  </si>
  <si>
    <t>非师范类</t>
  </si>
  <si>
    <t>工程力学（拔尖人才创新班）</t>
  </si>
  <si>
    <t>≥82</t>
  </si>
  <si>
    <t>通信工程（拔尖人才创新班）</t>
  </si>
  <si>
    <t>水产养殖学（拔尖人才创新班，梅山校区，免学费）</t>
  </si>
  <si>
    <r>
      <rPr>
        <sz val="12"/>
        <color rgb="FF000000"/>
        <rFont val="宋体"/>
        <family val="3"/>
        <charset val="134"/>
      </rPr>
      <t>数学与应用数学（拔尖人才创新班）</t>
    </r>
    <r>
      <rPr>
        <sz val="12"/>
        <color rgb="FFC00000"/>
        <rFont val="宋体"/>
        <family val="3"/>
        <charset val="134"/>
      </rPr>
      <t>（新增）</t>
    </r>
  </si>
  <si>
    <r>
      <rPr>
        <sz val="12"/>
        <color rgb="FF000000"/>
        <rFont val="宋体"/>
        <family val="3"/>
        <charset val="134"/>
      </rPr>
      <t>物理学（拔尖人才创新班）</t>
    </r>
    <r>
      <rPr>
        <sz val="12"/>
        <color rgb="FFC00000"/>
        <rFont val="宋体"/>
        <family val="3"/>
        <charset val="134"/>
      </rPr>
      <t>（新增）</t>
    </r>
  </si>
  <si>
    <r>
      <rPr>
        <sz val="12"/>
        <color rgb="FF000000"/>
        <rFont val="宋体"/>
        <family val="3"/>
        <charset val="134"/>
      </rPr>
      <t>生物技术（拔尖人才创新班）（梅山校区）</t>
    </r>
    <r>
      <rPr>
        <sz val="12"/>
        <color rgb="FFC00000"/>
        <rFont val="宋体"/>
        <family val="3"/>
        <charset val="134"/>
      </rPr>
      <t>（新增）</t>
    </r>
  </si>
  <si>
    <t>机械类（机械设计制造及其自动化、车辆工程、工业工程）</t>
  </si>
  <si>
    <t>历史学</t>
  </si>
  <si>
    <t>史丨地</t>
  </si>
  <si>
    <t>经济学</t>
  </si>
  <si>
    <t>物理学类（微电子科学与工程、物理学）</t>
  </si>
  <si>
    <t>化学类（含材料科学与工程、化学专业）</t>
  </si>
  <si>
    <t>化</t>
  </si>
  <si>
    <t>土木工程</t>
  </si>
  <si>
    <t>生物技术（梅山校区）</t>
  </si>
  <si>
    <t>食品科学与工程（梅山校区）</t>
  </si>
  <si>
    <t>师范类</t>
  </si>
  <si>
    <t>小学教育(师范)</t>
  </si>
  <si>
    <t>90「5A5B」</t>
  </si>
  <si>
    <t>≥82（20年为≥78）</t>
  </si>
  <si>
    <t>学前教育(师范)</t>
  </si>
  <si>
    <t>思想政治教育(师范)</t>
  </si>
  <si>
    <t>英语(师范)（外语≥115）</t>
  </si>
  <si>
    <t>数学与应用数学（师范）</t>
  </si>
  <si>
    <t>物理学(师范）</t>
  </si>
  <si>
    <t>地理科学(师范)</t>
  </si>
  <si>
    <t>英语(师范）（小学师资)（外语≥110）</t>
  </si>
  <si>
    <t>科学教育(师范)</t>
  </si>
  <si>
    <t>中外合作类</t>
  </si>
  <si>
    <t>人文地理与城乡规划（中法合作）（植物园校区）</t>
  </si>
  <si>
    <t>82「1A9B」</t>
  </si>
  <si>
    <t>82「申请门槛1A9B」</t>
  </si>
  <si>
    <t>≥82「21年≥78」</t>
  </si>
  <si>
    <t>旅游管理（中法合作）（植物园校区）</t>
  </si>
  <si>
    <t>温州医科大学（省重点建设高校）（温州）</t>
  </si>
  <si>
    <t>医学临床类</t>
  </si>
  <si>
    <t>眼视光医学（5+3一体化）</t>
  </si>
  <si>
    <t>化+生</t>
  </si>
  <si>
    <t>96「6A4B」</t>
  </si>
  <si>
    <t>A=10；B=9；C=7；D=4</t>
  </si>
  <si>
    <t>≥96（21年≥95；20年≥85）</t>
  </si>
  <si>
    <t>临床医学（5+3一体化）</t>
  </si>
  <si>
    <t>临床医学（5+3一体化，儿科学方向）</t>
  </si>
  <si>
    <t>临床医学</t>
  </si>
  <si>
    <r>
      <rPr>
        <sz val="12"/>
        <rFont val="宋体"/>
        <family val="3"/>
        <charset val="134"/>
      </rPr>
      <t>眼视光医学</t>
    </r>
    <r>
      <rPr>
        <sz val="12"/>
        <color rgb="FFFF0000"/>
        <rFont val="宋体"/>
        <family val="3"/>
        <charset val="134"/>
      </rPr>
      <t>（新增）</t>
    </r>
  </si>
  <si>
    <t>麻醉学</t>
  </si>
  <si>
    <t>医学影像学</t>
  </si>
  <si>
    <t>精神医学</t>
  </si>
  <si>
    <t>基础医学</t>
  </si>
  <si>
    <t>医学相关类</t>
  </si>
  <si>
    <t>药学类（药学、中药学、生物制药）</t>
  </si>
  <si>
    <t>91「3A6B1C」</t>
  </si>
  <si>
    <t>≥91（21年≥90；20年≥80）</t>
  </si>
  <si>
    <t>临床药学</t>
  </si>
  <si>
    <t>医学检验技术</t>
  </si>
  <si>
    <t>生物技术</t>
  </si>
  <si>
    <t>生物医学工程</t>
  </si>
  <si>
    <t>≥91（21年≥90；20年≥75）</t>
  </si>
  <si>
    <t>公共管理类（公共事业管理、劳动与社会保障、市场营销）</t>
  </si>
  <si>
    <t>浙江工商大学（省重点建设高校）（杭州）</t>
  </si>
  <si>
    <t>A类</t>
  </si>
  <si>
    <t>工商管理类（工商管理、市场营销、人力资源管理、国际商务）</t>
  </si>
  <si>
    <t>85「7A3B」&lt;22年为A类和B类&gt;</t>
  </si>
  <si>
    <t>A=10；B=5；C=0；D=0</t>
  </si>
  <si>
    <t>≥60（22年≥70）</t>
  </si>
  <si>
    <t>经济统计学</t>
  </si>
  <si>
    <t>应用统计学</t>
  </si>
  <si>
    <t>经济学类（经济学、国际经济与贸易）</t>
  </si>
  <si>
    <t>金融学类（金融学、投资学、金融工程）</t>
  </si>
  <si>
    <t>保险学</t>
  </si>
  <si>
    <t>法学类（法学、知识产权）</t>
  </si>
  <si>
    <t>B类（22年为A类）</t>
  </si>
  <si>
    <t>旅游管理类（旅游管理、酒店管理）</t>
  </si>
  <si>
    <t>65「3A7B」</t>
  </si>
  <si>
    <t>60「申请门槛2A8B」</t>
  </si>
  <si>
    <t>公共管理类（行政管理、土地资源管理、文化产业管理）</t>
  </si>
  <si>
    <t>广告学</t>
  </si>
  <si>
    <t>新闻学</t>
  </si>
  <si>
    <t>外国语言文学类（英语、商务英语）</t>
  </si>
  <si>
    <t>法语</t>
  </si>
  <si>
    <t>阿拉伯语</t>
  </si>
  <si>
    <t>社会工作</t>
  </si>
  <si>
    <t>哲学</t>
  </si>
  <si>
    <t>史丨地丨技</t>
  </si>
  <si>
    <t>C类</t>
  </si>
  <si>
    <t>70「4A6B」</t>
  </si>
  <si>
    <t>≥60</t>
  </si>
  <si>
    <t>环境科学与工程类（环境科学、环境工程）</t>
  </si>
  <si>
    <t>给排水科学与工程</t>
  </si>
  <si>
    <t>生物工程</t>
  </si>
  <si>
    <t>数学与应用数学</t>
  </si>
  <si>
    <t>城乡规划</t>
  </si>
  <si>
    <t>物丨地丨技</t>
  </si>
  <si>
    <r>
      <rPr>
        <sz val="12"/>
        <rFont val="宋体"/>
        <family val="3"/>
        <charset val="134"/>
      </rPr>
      <t>电子商务类（电子商务、物流管理、</t>
    </r>
    <r>
      <rPr>
        <sz val="12"/>
        <color rgb="FFFF0000"/>
        <rFont val="宋体"/>
        <family val="3"/>
        <charset val="134"/>
      </rPr>
      <t>信息管理与信息系统取消</t>
    </r>
    <r>
      <rPr>
        <sz val="12"/>
        <rFont val="宋体"/>
        <family val="3"/>
        <charset val="134"/>
      </rPr>
      <t>）</t>
    </r>
  </si>
  <si>
    <r>
      <rPr>
        <sz val="12"/>
        <rFont val="宋体"/>
        <family val="3"/>
        <charset val="134"/>
      </rPr>
      <t>信息管理与信息系统</t>
    </r>
    <r>
      <rPr>
        <sz val="12"/>
        <color rgb="FFFF0000"/>
        <rFont val="宋体"/>
        <family val="3"/>
        <charset val="134"/>
      </rPr>
      <t>（新增）</t>
    </r>
  </si>
  <si>
    <t>物联网工程</t>
  </si>
  <si>
    <t>电子信息类（电子信息工程、通信工程）</t>
  </si>
  <si>
    <t>计算机类（计算机科学与技术、软件工程、信息安全）</t>
  </si>
  <si>
    <t>浙江财经大学（省重点建设高校）（杭州）</t>
  </si>
  <si>
    <t>A组（315人）</t>
  </si>
  <si>
    <t>财政学类（财政学、税收学）</t>
  </si>
  <si>
    <t>114「4A6B」</t>
  </si>
  <si>
    <t>A=15；B=9；C=3；D=0</t>
  </si>
  <si>
    <t>≥100</t>
  </si>
  <si>
    <t>公共管理类（（劳动与社会保障、土地资源管理、行政管理、城市管理））</t>
  </si>
  <si>
    <t>建筑类（城乡规划）</t>
  </si>
  <si>
    <t>物丨生丨地</t>
  </si>
  <si>
    <t>工商管理类（（财会类）（会计学、财务管理、审计学、资产评估））</t>
  </si>
  <si>
    <t>金融学类（金融学、信用管理、金融工程、保险学、投资学）</t>
  </si>
  <si>
    <t>工商管理类（工商管理、人力资源管理、市场营销、供应链管理）</t>
  </si>
  <si>
    <t>电子商务类（电子商务）</t>
  </si>
  <si>
    <t>物丨化丨地</t>
  </si>
  <si>
    <t>经济与贸易类（国际经济与贸易、经济学、数字经济）</t>
  </si>
  <si>
    <t>法学类（法学、社会工作）</t>
  </si>
  <si>
    <t>外国语言文学类（英语、日语、商务英语）</t>
  </si>
  <si>
    <t>统计学类（（经济统计学、应用统计学、金融数学））</t>
  </si>
  <si>
    <t>中国语言文学类（汉语言文学、汉语国际教育）</t>
  </si>
  <si>
    <t>新闻传播学类（广告学、网络与新媒体）</t>
  </si>
  <si>
    <t>B组（55人）</t>
  </si>
  <si>
    <t>管理科学与工程类（工程管理）</t>
  </si>
  <si>
    <t>120「5A5B」</t>
  </si>
  <si>
    <t>108「4A5B1C」</t>
  </si>
  <si>
    <t>≥100（此组为2020年分开来）</t>
  </si>
  <si>
    <t>计算机类（人工智能、软件工程（智能金融）、信息管理与信息系统（大数据智能））</t>
  </si>
  <si>
    <t>计算机类（大数据）（数据科学与大数据技术）</t>
  </si>
  <si>
    <t>C组（30人）</t>
  </si>
  <si>
    <t>会计学（中外合作）</t>
  </si>
  <si>
    <t>102「3A6B1C」</t>
  </si>
  <si>
    <t>≥85</t>
  </si>
  <si>
    <t>金融学（中外合作）</t>
  </si>
  <si>
    <t>市场营销（中外合作）</t>
  </si>
  <si>
    <t>浙江理工大学（省重点建设高校）（杭州）</t>
  </si>
  <si>
    <t>理工类一（150人）</t>
  </si>
  <si>
    <t>纺织类（纺织工程、非织造材料与工程）</t>
  </si>
  <si>
    <t>物丨化丨技</t>
  </si>
  <si>
    <t>80「10B」</t>
  </si>
  <si>
    <t>80「4A4B2C」</t>
  </si>
  <si>
    <t>学考合格</t>
  </si>
  <si>
    <t>轻化工程</t>
  </si>
  <si>
    <t>服装设计与工程</t>
  </si>
  <si>
    <t>建筑类（建筑学、风景园林）</t>
  </si>
  <si>
    <t>物丨史丨技</t>
  </si>
  <si>
    <t>丝绸设计与工程</t>
  </si>
  <si>
    <t>生物科学类（生物技术、生物制药）</t>
  </si>
  <si>
    <t>化丨生</t>
  </si>
  <si>
    <t>化学类（应用化学、材料化学）</t>
  </si>
  <si>
    <t>理工类二（180人）</t>
  </si>
  <si>
    <t>数学类（(按数理类培养，含数学与应用数学、信息与计算科学、应用物理学专业)）</t>
  </si>
  <si>
    <t>88「6A3B1C」</t>
  </si>
  <si>
    <t>82「5A3B2C」</t>
  </si>
  <si>
    <t>电子信息类（(电子信息工程、通信工程)）</t>
  </si>
  <si>
    <t>计算机类（(计算机科学与技术、数字媒体技术、智能科学与技术)</t>
  </si>
  <si>
    <t>机械类（(机械设计制造及其自动化、机械电子工程、智能制造工程)）</t>
  </si>
  <si>
    <t>电气类（自动化、电气工程及其自动化）</t>
  </si>
  <si>
    <t>土木类（土木工程、建筑环境与能源应用工程、工程管理）</t>
  </si>
  <si>
    <t>新能源材料与器件</t>
  </si>
  <si>
    <t>能源与动力工程</t>
  </si>
  <si>
    <t>信息管理与信息系统</t>
  </si>
  <si>
    <t>电子商务类（信息管理与信息系统、电子商务)</t>
  </si>
  <si>
    <t>经管人文类（70人）</t>
  </si>
  <si>
    <t>经济与资易类（经济学、金融学、国际经济与贸易）</t>
  </si>
  <si>
    <t>86「5A4B1C」</t>
  </si>
  <si>
    <t>工商管理类（会计学、工商管理、人力资源管理）</t>
  </si>
  <si>
    <t>外国语言文学类（英语、日语）</t>
  </si>
  <si>
    <t>新闻传播学类（传播学、汉语言文学）</t>
  </si>
  <si>
    <t>行政管理</t>
  </si>
  <si>
    <t>公共管理类（行政管理、社会工作）</t>
  </si>
  <si>
    <t>浙江中医药大学（省重点建设高校）（杭州）</t>
  </si>
  <si>
    <t>中医学（5+3一体化）（≥特控线）</t>
  </si>
  <si>
    <t>94「8A2B」</t>
  </si>
  <si>
    <t>A=10；B=7；C=4；D=0</t>
  </si>
  <si>
    <t>中医康复学（≥特控线*0.9）</t>
  </si>
  <si>
    <t>82「4A6B」</t>
  </si>
  <si>
    <t>≥79</t>
  </si>
  <si>
    <t>中草药栽培与鉴定（≥特控线*0.9）</t>
  </si>
  <si>
    <t>76「3A6B1C」</t>
  </si>
  <si>
    <t>79「3A7B」</t>
  </si>
  <si>
    <t>≥61</t>
  </si>
  <si>
    <t>护理学（≥特控线*0.9）</t>
  </si>
  <si>
    <t>化丨生丨史</t>
  </si>
  <si>
    <t>数据科学与大数据技术（≥特控线*0.9）</t>
  </si>
  <si>
    <t>79「4A5B1C」</t>
  </si>
  <si>
    <t>公共事业管理（≥特控线*0.9）</t>
  </si>
  <si>
    <t>浙江农林大学（省重点建设高校）（杭州）</t>
  </si>
  <si>
    <t>A类（100人）（21年新增）</t>
  </si>
  <si>
    <t>计算机科学与技术</t>
  </si>
  <si>
    <t>115「4A5B1C」</t>
  </si>
  <si>
    <t>110「2A8B」</t>
  </si>
  <si>
    <t>A=15；B=10；C=5；D=0</t>
  </si>
  <si>
    <t>≥90（21年为学考合格）</t>
  </si>
  <si>
    <t>电子信息工程</t>
  </si>
  <si>
    <t>智能科学与技术</t>
  </si>
  <si>
    <t>B类（155人）</t>
  </si>
  <si>
    <t>园林</t>
  </si>
  <si>
    <t>110「4A4B2C」</t>
  </si>
  <si>
    <t>≥90</t>
  </si>
  <si>
    <t>风景园林</t>
  </si>
  <si>
    <t>物丨生丨史</t>
  </si>
  <si>
    <t>农学（免学费）</t>
  </si>
  <si>
    <t>植物保护（免学费）</t>
  </si>
  <si>
    <t>林学（免学费）</t>
  </si>
  <si>
    <t>农业资源与环境</t>
  </si>
  <si>
    <t>食品科学与工程</t>
  </si>
  <si>
    <t>食品质量与安全</t>
  </si>
  <si>
    <t>中药学</t>
  </si>
  <si>
    <t>生物制药</t>
  </si>
  <si>
    <t>园艺（免学费）</t>
  </si>
  <si>
    <t>茶学（新增）（免学费）</t>
  </si>
  <si>
    <t>环境科学与工程</t>
  </si>
  <si>
    <t>木材科学与工程</t>
  </si>
  <si>
    <t>应用化学</t>
  </si>
  <si>
    <t>动物科学（免学费）</t>
  </si>
  <si>
    <t>家具设计与工程</t>
  </si>
  <si>
    <t>高分子材料与工程</t>
  </si>
  <si>
    <t>C类（105人）</t>
  </si>
  <si>
    <t>地理信息科学</t>
  </si>
  <si>
    <t>110「5A3B1C1D」</t>
  </si>
  <si>
    <t>测绘工程</t>
  </si>
  <si>
    <t>地理</t>
  </si>
  <si>
    <t>建筑学</t>
  </si>
  <si>
    <t>物丨地丨史</t>
  </si>
  <si>
    <t>英语（高考≥110）</t>
  </si>
  <si>
    <t>农林经济管理</t>
  </si>
  <si>
    <t>工商管理</t>
  </si>
  <si>
    <t>金融工程</t>
  </si>
  <si>
    <t>国际经济与贸易</t>
  </si>
  <si>
    <t>文化产业管理（茶文化）</t>
  </si>
  <si>
    <t>中国计量大学（省市共建重点高校）（杭州）</t>
  </si>
  <si>
    <t>140「4A6B」</t>
  </si>
  <si>
    <t>130「4A5B1C」</t>
  </si>
  <si>
    <t>A=20；B=10；C=0；D=0</t>
  </si>
  <si>
    <t>≥110</t>
  </si>
  <si>
    <t>机械电子工程</t>
  </si>
  <si>
    <t>机械类（机械设计制造及其自动化、机械电子工程）</t>
  </si>
  <si>
    <t>智能感知工程</t>
  </si>
  <si>
    <t>人工智能</t>
  </si>
  <si>
    <r>
      <rPr>
        <b/>
        <sz val="12"/>
        <rFont val="宋体"/>
        <family val="3"/>
        <charset val="134"/>
      </rPr>
      <t>电子</t>
    </r>
    <r>
      <rPr>
        <sz val="12"/>
        <rFont val="宋体"/>
        <family val="3"/>
        <charset val="134"/>
      </rPr>
      <t>科学与技术</t>
    </r>
  </si>
  <si>
    <t>功能材料</t>
  </si>
  <si>
    <t>质量管理工程（卓越工程师）</t>
  </si>
  <si>
    <t>物理学类（应用物理学、声学）</t>
  </si>
  <si>
    <t>微电子科学与工程</t>
  </si>
  <si>
    <t>动植物检疫</t>
  </si>
  <si>
    <t>温州大学（省市共建重点高校）（温州）</t>
  </si>
  <si>
    <t>师范类（112）</t>
  </si>
  <si>
    <t>125「5A5B」</t>
  </si>
  <si>
    <t>125「6A3B1C」</t>
  </si>
  <si>
    <t>≥110（21年≥100）</t>
  </si>
  <si>
    <t>应用心理学（师范）</t>
  </si>
  <si>
    <t>教育技术学（师范）</t>
  </si>
  <si>
    <t>物理学（师范）</t>
  </si>
  <si>
    <t>化学（师范）</t>
  </si>
  <si>
    <t>历史学（师范）</t>
  </si>
  <si>
    <t>非师范类（248人）</t>
  </si>
  <si>
    <t>115「3A7B」</t>
  </si>
  <si>
    <t>110「3A6B1C」</t>
  </si>
  <si>
    <t>≥100（21年≥90）</t>
  </si>
  <si>
    <r>
      <rPr>
        <sz val="12"/>
        <color theme="1"/>
        <rFont val="宋体"/>
        <family val="3"/>
        <charset val="134"/>
      </rPr>
      <t>国际经贸规则</t>
    </r>
    <r>
      <rPr>
        <sz val="12"/>
        <color rgb="FFC00000"/>
        <rFont val="宋体"/>
        <family val="3"/>
        <charset val="134"/>
      </rPr>
      <t>（新增）</t>
    </r>
  </si>
  <si>
    <t>电子信息科学与技术</t>
  </si>
  <si>
    <r>
      <rPr>
        <sz val="12"/>
        <color theme="1"/>
        <rFont val="宋体"/>
        <family val="3"/>
        <charset val="134"/>
      </rPr>
      <t>集成电路设计与集成系统</t>
    </r>
    <r>
      <rPr>
        <sz val="12"/>
        <color rgb="FFC00000"/>
        <rFont val="宋体"/>
        <family val="3"/>
        <charset val="134"/>
      </rPr>
      <t>（新增）</t>
    </r>
  </si>
  <si>
    <t>能源化学</t>
  </si>
  <si>
    <t>机械工程（卓工超豪示范班）</t>
  </si>
  <si>
    <t>智能制造工程</t>
  </si>
  <si>
    <t>服装设计与工程（卓工超豪示范班）</t>
  </si>
  <si>
    <r>
      <rPr>
        <sz val="12"/>
        <color theme="1"/>
        <rFont val="宋体"/>
        <family val="3"/>
        <charset val="134"/>
      </rPr>
      <t>城市地下空间工程</t>
    </r>
    <r>
      <rPr>
        <sz val="12"/>
        <color rgb="FFC00000"/>
        <rFont val="宋体"/>
        <family val="3"/>
        <charset val="134"/>
      </rPr>
      <t>（新增）</t>
    </r>
  </si>
  <si>
    <t>网络工程（卓工超豪示范班）</t>
  </si>
  <si>
    <t>信息与计算科学</t>
  </si>
  <si>
    <t>生态学</t>
  </si>
  <si>
    <t>浙江海洋大学（省市共建重点高校）（舟山）</t>
  </si>
  <si>
    <t>限报一个专业，≥130直接入围（6A4B）</t>
  </si>
  <si>
    <t>英语(师范)</t>
  </si>
  <si>
    <t>116「4A5B1C」</t>
  </si>
  <si>
    <t>A=15；B=10；C=6；D=1（2020年为A=10；B=7；C=4；D=0）</t>
  </si>
  <si>
    <t>≥90（2020年为A≥3,或A+B≥5）</t>
  </si>
  <si>
    <t>121「5A4B1C」</t>
  </si>
  <si>
    <t>117「5A3B2C」</t>
  </si>
  <si>
    <t>111「3A6B1C」</t>
  </si>
  <si>
    <t>≥80（2020年为A≥3,或A+B≥5）</t>
  </si>
  <si>
    <t>船舶与海洋工程</t>
  </si>
  <si>
    <t>水产养殖学</t>
  </si>
  <si>
    <t>112「4A4B2C」</t>
  </si>
  <si>
    <t>宁波诺丁汉大学（宁波）（中外合作办学）</t>
  </si>
  <si>
    <t>国际商务（国际商务管理、国际商务与国际传播学、国际商务经济学、国际商务与法语丨德语丨西班牙语丨日语丨汉语）</t>
  </si>
  <si>
    <t>70「10B」</t>
  </si>
  <si>
    <t>学考合格（21年≥5A，其余C以上；2020年为≥5A，语+数+外≥B，其余C以上）</t>
  </si>
  <si>
    <t>财务管理（金融财务与管理）</t>
  </si>
  <si>
    <t>国际事务与国际关系（国际学、国际学与法语丨德语丨西班牙语丨日语丨汉语）</t>
  </si>
  <si>
    <t>传播学（国际传播学(与法语丨德语丨西班牙语丨日语丨韩语)）</t>
  </si>
  <si>
    <t>英语（英语与应用语言学、英语研究与国际商务）</t>
  </si>
  <si>
    <t>计算机科学与技术（计算机科学、计算机科学与人工智能）</t>
  </si>
  <si>
    <t>电气类（土木工程、材料成型及控制工程、工业设计、电气工程及其自动化、建筑环境与能源应用工程、航空航天工程）</t>
  </si>
  <si>
    <t>电气类(2+2)（土木工程(2+2)、材料成型及控制工程(2+2)、工业设计(2+2)、电气工程及其自动化(2+2)、建筑环境与能源应用工程(2+2)、航空航天工程(2+2)）</t>
  </si>
  <si>
    <t>化工与制药类（环境工程、化学工程与工艺）</t>
  </si>
  <si>
    <t>化工与制药类(2+2)（环境工程(2+2)、化学工程与工艺(2+2)）</t>
  </si>
  <si>
    <t>环境科学(2+2)</t>
  </si>
  <si>
    <t>统计学(2+2)</t>
  </si>
  <si>
    <t>化学(2+2)</t>
  </si>
  <si>
    <t>计算机科学与技术（2+2）（计算机科学(2+2)、计算机科学与人工智能(2+2)）</t>
  </si>
  <si>
    <t>数学与应用数学(2+2)</t>
  </si>
  <si>
    <t>英语（2+2）（英语与应用语言学(2+2)、英语语言文学(2+2)）</t>
  </si>
  <si>
    <t>温州肯恩大学（温州）（中外合作办学）</t>
  </si>
  <si>
    <t>90「8B2C」</t>
  </si>
  <si>
    <t>80「6B4C」</t>
  </si>
  <si>
    <t>≥80（21年为≥90）</t>
  </si>
  <si>
    <t>金融学（国际金融方向）</t>
  </si>
  <si>
    <t>国际商务</t>
  </si>
  <si>
    <t>会计学（国际会计方向）</t>
  </si>
  <si>
    <t>市场营销（国际方向）</t>
  </si>
  <si>
    <t>心理学</t>
  </si>
  <si>
    <t>生物科学（细胞与分子方向）</t>
  </si>
  <si>
    <t>地丨化丨史</t>
  </si>
  <si>
    <t>管理科学（国际供应链和信息管理方向）</t>
  </si>
  <si>
    <t>数学与应用数学（数据分析方向）</t>
  </si>
  <si>
    <t>杭州医学院（杭州）</t>
  </si>
  <si>
    <t>限报1个专业</t>
  </si>
  <si>
    <r>
      <rPr>
        <sz val="12"/>
        <color rgb="FF000000"/>
        <rFont val="宋体"/>
        <family val="3"/>
        <charset val="134"/>
      </rPr>
      <t>临床医学</t>
    </r>
    <r>
      <rPr>
        <sz val="12"/>
        <color rgb="FFC00000"/>
        <rFont val="宋体"/>
        <family val="3"/>
        <charset val="134"/>
      </rPr>
      <t>（23新增）</t>
    </r>
  </si>
  <si>
    <t>95「7A2B1C」</t>
  </si>
  <si>
    <t>90「申请门槛10B」</t>
  </si>
  <si>
    <t>≥90（10B）</t>
  </si>
  <si>
    <r>
      <rPr>
        <sz val="12"/>
        <color rgb="FF000000"/>
        <rFont val="宋体"/>
        <family val="3"/>
        <charset val="134"/>
      </rPr>
      <t>医学信息工程</t>
    </r>
    <r>
      <rPr>
        <sz val="12"/>
        <color rgb="FFC00000"/>
        <rFont val="宋体"/>
        <family val="3"/>
        <charset val="134"/>
      </rPr>
      <t>（23新增）</t>
    </r>
  </si>
  <si>
    <t>90「4A4B2C」</t>
  </si>
  <si>
    <t>85「申请门槛9B1D」</t>
  </si>
  <si>
    <t>浙江科技学院（杭州）</t>
  </si>
  <si>
    <t>车辆工程（教育部批复“双元制”本科专业试点项目）</t>
  </si>
  <si>
    <t>105「1A9B」</t>
  </si>
  <si>
    <t>85「 2A3B5C」</t>
  </si>
  <si>
    <t>A+B≥5，其余D以上</t>
  </si>
  <si>
    <t>科技类</t>
  </si>
  <si>
    <t>计算机类（中德联合培养）（含计算机科学与技术、软件工程、数字媒体技术专业，要求高考外语成绩不低于105）</t>
  </si>
  <si>
    <t>95「9B1C」</t>
  </si>
  <si>
    <t>75「5B5C」</t>
  </si>
  <si>
    <t>电气类（中德联合培养）（含电气工程及其自动化专业，要求高考外语成绩不低于105）</t>
  </si>
  <si>
    <t>机器人工程（中澳联合培养）(高考外语成绩不低于105)</t>
  </si>
  <si>
    <t>数据科学与大数据技术（中法合作办学）(高考外语成绩不低于100)</t>
  </si>
  <si>
    <t>土木工程（中法合作办学）(高考外语成绩不低于100)</t>
  </si>
  <si>
    <t>机械类（中德2+3联合培养）</t>
  </si>
  <si>
    <t>*土木工程（中德合作办学）（高考外语成绩不低于105）</t>
  </si>
  <si>
    <t>商科类</t>
  </si>
  <si>
    <t>国际商务（中澳联合培养）（高考外语成绩不低于105）</t>
  </si>
  <si>
    <t>100「10B」</t>
  </si>
  <si>
    <t>90「2A5B2C」</t>
  </si>
  <si>
    <t>经济学（中美合作办学）（高考外语成绩不低于105）</t>
  </si>
  <si>
    <t>*工业工程（中德合作办学）</t>
  </si>
  <si>
    <t>国际经济与贸易（国际班）</t>
  </si>
  <si>
    <t>浙江外国语学院（杭州）</t>
  </si>
  <si>
    <t>96「1A9B」</t>
  </si>
  <si>
    <t>66「3A6B1D」</t>
  </si>
  <si>
    <t>A=15；B=9；C=3；D=0（原A=10；B=6；C=2；D=0）</t>
  </si>
  <si>
    <t>学考合格，语文丨数学丨英语=A</t>
  </si>
  <si>
    <r>
      <rPr>
        <sz val="12"/>
        <color theme="1"/>
        <rFont val="宋体"/>
        <family val="3"/>
        <charset val="134"/>
      </rPr>
      <t>科学教育（师范）</t>
    </r>
    <r>
      <rPr>
        <sz val="12"/>
        <color rgb="FFFF0000"/>
        <rFont val="宋体"/>
        <family val="3"/>
        <charset val="134"/>
      </rPr>
      <t>（新增）</t>
    </r>
  </si>
  <si>
    <t>学考合格，数学丨物丨化丨生=A</t>
  </si>
  <si>
    <r>
      <rPr>
        <sz val="12"/>
        <color theme="1"/>
        <rFont val="宋体"/>
        <family val="3"/>
        <charset val="134"/>
      </rPr>
      <t>西班牙语（中外合作办学）（旅游方向）</t>
    </r>
    <r>
      <rPr>
        <sz val="12"/>
        <color rgb="FFFF0000"/>
        <rFont val="宋体"/>
        <family val="3"/>
        <charset val="134"/>
      </rPr>
      <t>（新增）</t>
    </r>
  </si>
  <si>
    <t>学考合格，英语丨语文丨历史丨政治丨地理=A</t>
  </si>
  <si>
    <r>
      <rPr>
        <sz val="12"/>
        <color rgb="FF000000"/>
        <rFont val="宋体"/>
        <family val="3"/>
        <charset val="134"/>
      </rPr>
      <t>意大利语（中外合作办学）</t>
    </r>
    <r>
      <rPr>
        <sz val="12"/>
        <color rgb="FFFF0000"/>
        <rFont val="宋体"/>
        <family val="3"/>
        <charset val="134"/>
      </rPr>
      <t>（新增）</t>
    </r>
  </si>
  <si>
    <t>30「基本上能进」</t>
  </si>
  <si>
    <t>学考合格，英语丨语文=A</t>
  </si>
  <si>
    <t>西班牙语</t>
  </si>
  <si>
    <t>60「10B」</t>
  </si>
  <si>
    <t>跨境电子商务</t>
  </si>
  <si>
    <t>52「2A5B1C2D」</t>
  </si>
  <si>
    <t>68「3A6B1C」</t>
  </si>
  <si>
    <t>56「2A5B3C」</t>
  </si>
  <si>
    <t>学考合格，数学丨物理=A</t>
  </si>
  <si>
    <t>学考合格，英语丨语文丨日语=A</t>
  </si>
  <si>
    <t>浙大城市学院（杭州）</t>
  </si>
  <si>
    <t>A=10（其中语文、数学、外语三门主要科目计15分），B=8，C=6，D=0【20年C为4分】</t>
  </si>
  <si>
    <t>会展经济与管理（中外）（学费58000元/年）（高考外语≥100）</t>
  </si>
  <si>
    <t>工业设计（中外合作办学）（学费63000/年）（高考外语≥100）</t>
  </si>
  <si>
    <t>浙江水利水电学院（杭州）</t>
  </si>
  <si>
    <t>工程技术类</t>
  </si>
  <si>
    <t>水利水电工程</t>
  </si>
  <si>
    <t>73「1A9B」</t>
  </si>
  <si>
    <t>学考合格（21年为A+B≥5丨A≥2）</t>
  </si>
  <si>
    <t>农业水利工程</t>
  </si>
  <si>
    <t>水文与水资源工程</t>
  </si>
  <si>
    <t>港口航道与海岸工程</t>
  </si>
  <si>
    <t>环境生态工程</t>
  </si>
  <si>
    <t>道路桥楽与渡河工程</t>
  </si>
  <si>
    <t>文化课达到一段线</t>
  </si>
  <si>
    <r>
      <rPr>
        <sz val="12"/>
        <color theme="1"/>
        <rFont val="宋体"/>
        <family val="3"/>
        <charset val="134"/>
      </rPr>
      <t>遥感科学与技术</t>
    </r>
    <r>
      <rPr>
        <sz val="12"/>
        <color rgb="FFC00000"/>
        <rFont val="宋体"/>
        <family val="3"/>
        <charset val="134"/>
      </rPr>
      <t>（新增）</t>
    </r>
  </si>
  <si>
    <t>新能源科学与工程</t>
  </si>
  <si>
    <r>
      <rPr>
        <sz val="12"/>
        <color theme="1"/>
        <rFont val="宋体"/>
        <family val="3"/>
        <charset val="134"/>
      </rPr>
      <t>材料成型及控制工程</t>
    </r>
    <r>
      <rPr>
        <sz val="12"/>
        <color rgb="FFC00000"/>
        <rFont val="宋体"/>
        <family val="3"/>
        <charset val="134"/>
      </rPr>
      <t>（新增）</t>
    </r>
  </si>
  <si>
    <r>
      <rPr>
        <sz val="12"/>
        <color theme="1"/>
        <rFont val="宋体"/>
        <family val="3"/>
        <charset val="134"/>
      </rPr>
      <t>车辆工程</t>
    </r>
    <r>
      <rPr>
        <sz val="12"/>
        <color rgb="FFC00000"/>
        <rFont val="宋体"/>
        <family val="3"/>
        <charset val="134"/>
      </rPr>
      <t>（新增）</t>
    </r>
  </si>
  <si>
    <r>
      <rPr>
        <sz val="12"/>
        <color theme="1"/>
        <rFont val="宋体"/>
        <family val="3"/>
        <charset val="134"/>
      </rPr>
      <t>建筑环境与能源应用工程</t>
    </r>
    <r>
      <rPr>
        <sz val="12"/>
        <color rgb="FFC00000"/>
        <rFont val="宋体"/>
        <family val="3"/>
        <charset val="134"/>
      </rPr>
      <t>（新增）</t>
    </r>
  </si>
  <si>
    <t>经管人文类</t>
  </si>
  <si>
    <t>人力资源管理</t>
  </si>
  <si>
    <t>浙大宁波理工学院（宁波）</t>
  </si>
  <si>
    <t>化学工程与工艺（按绿色化工与制药进行培养）</t>
  </si>
  <si>
    <t>A=10；B=8；C=5；D=0
其中语丨数丨外为A=15分</t>
  </si>
  <si>
    <t>物（22年为化学）</t>
  </si>
  <si>
    <r>
      <rPr>
        <sz val="12"/>
        <color theme="1"/>
        <rFont val="宋体"/>
        <family val="3"/>
        <charset val="134"/>
      </rPr>
      <t>工业设计</t>
    </r>
    <r>
      <rPr>
        <sz val="12"/>
        <color rgb="FFC00000"/>
        <rFont val="宋体"/>
        <family val="3"/>
        <charset val="134"/>
      </rPr>
      <t>（新增）</t>
    </r>
  </si>
  <si>
    <t>国际经济与贸易（中外合作办学）（学费28800元/学年）</t>
  </si>
  <si>
    <t>金融学（中外合作办学）（28800元/学年）</t>
  </si>
  <si>
    <t>湖州师范学院（湖州）</t>
  </si>
  <si>
    <t>师范组1</t>
  </si>
  <si>
    <t>考生A≥5，直接获得资格）</t>
  </si>
  <si>
    <t>A=15；B=9；C=3；D=0（若考生A≥5，直接获得资格）</t>
  </si>
  <si>
    <t>A+B≥6且A≥1)，其余D以上（往届C以上）（20年A+B≥5）</t>
  </si>
  <si>
    <t>师范组2</t>
  </si>
  <si>
    <t>90「3A4B3C」</t>
  </si>
  <si>
    <t>A+B≥5且A≥1)，其余D以上（往届C以上）（20年A+B≥5）</t>
  </si>
  <si>
    <t>师范组3</t>
  </si>
  <si>
    <t>108「3A7B」</t>
  </si>
  <si>
    <t>63/90
3A4B3C</t>
  </si>
  <si>
    <t>非师范组1</t>
  </si>
  <si>
    <t>水产养殖学（卓越班）</t>
  </si>
  <si>
    <t>化丨生（22年化学）</t>
  </si>
  <si>
    <t>78「2A4B4C」</t>
  </si>
  <si>
    <t>51.8/66
1A4B5C</t>
  </si>
  <si>
    <t>A+B≥4，其余D以上（往届C以上）</t>
  </si>
  <si>
    <t>非师范组2</t>
  </si>
  <si>
    <t>96「2A7B1C」</t>
  </si>
  <si>
    <t>78「由22年非师范2拆开」「57.4/78
2A4B4C」</t>
  </si>
  <si>
    <r>
      <rPr>
        <sz val="12"/>
        <color rgb="FF000000"/>
        <rFont val="宋体"/>
        <family val="3"/>
        <charset val="134"/>
      </rPr>
      <t>数据科学与大数据技术</t>
    </r>
    <r>
      <rPr>
        <sz val="12"/>
        <color rgb="FFC00000"/>
        <rFont val="宋体"/>
        <family val="3"/>
        <charset val="134"/>
      </rPr>
      <t>（新增）</t>
    </r>
  </si>
  <si>
    <t>非师范组3</t>
  </si>
  <si>
    <t>78「1A6B3C」</t>
  </si>
  <si>
    <t>非师范组4</t>
  </si>
  <si>
    <t>材料化学</t>
  </si>
  <si>
    <t>66「51.8/66
1A4B5C」</t>
  </si>
  <si>
    <t>A+B≥3，其余D以上（往届C以上）</t>
  </si>
  <si>
    <r>
      <rPr>
        <b/>
        <sz val="12"/>
        <color theme="1"/>
        <rFont val="宋体"/>
        <family val="3"/>
        <charset val="134"/>
      </rPr>
      <t>22年学考</t>
    </r>
    <r>
      <rPr>
        <b/>
        <sz val="12"/>
        <color rgb="FFFF0000"/>
        <rFont val="宋体"/>
        <family val="3"/>
        <charset val="134"/>
      </rPr>
      <t>录取</t>
    </r>
    <r>
      <rPr>
        <b/>
        <sz val="12"/>
        <color theme="1"/>
        <rFont val="宋体"/>
        <family val="3"/>
        <charset val="134"/>
      </rPr>
      <t>分数</t>
    </r>
  </si>
  <si>
    <t>绍兴文理学院（绍兴）</t>
  </si>
  <si>
    <t>师范1类（取消）</t>
  </si>
  <si>
    <t>82丨94丨86.93</t>
  </si>
  <si>
    <t>达到3A或2A2B及以上，其余D等及以上</t>
  </si>
  <si>
    <t>82丨90丨84.64</t>
  </si>
  <si>
    <t>师范2类（取消）</t>
  </si>
  <si>
    <t>90丨94丨92</t>
  </si>
  <si>
    <t>理工1类</t>
  </si>
  <si>
    <t>78丨86丨80.86</t>
  </si>
  <si>
    <t>达到3A或A+B≥5及以上，其余D等及以上</t>
  </si>
  <si>
    <t>土木类（土木工程、地质工程）</t>
  </si>
  <si>
    <t>80丨84丨82</t>
  </si>
  <si>
    <r>
      <rPr>
        <sz val="12"/>
        <color theme="1"/>
        <rFont val="宋体"/>
        <family val="3"/>
        <charset val="134"/>
      </rPr>
      <t>工程管理</t>
    </r>
    <r>
      <rPr>
        <sz val="12"/>
        <color rgb="FFFF0000"/>
        <rFont val="宋体"/>
        <family val="3"/>
        <charset val="134"/>
      </rPr>
      <t>（新增）</t>
    </r>
  </si>
  <si>
    <t>理工2类</t>
  </si>
  <si>
    <t>纺织工程</t>
  </si>
  <si>
    <t>76丨88丨79.5</t>
  </si>
  <si>
    <t>72丨82丨77.4</t>
  </si>
  <si>
    <t>理工3类</t>
  </si>
  <si>
    <r>
      <rPr>
        <sz val="12"/>
        <color theme="1"/>
        <rFont val="宋体"/>
        <family val="3"/>
        <charset val="134"/>
      </rPr>
      <t>高分子材料与工程</t>
    </r>
    <r>
      <rPr>
        <sz val="12"/>
        <color rgb="FFFF0000"/>
        <rFont val="宋体"/>
        <family val="3"/>
        <charset val="134"/>
      </rPr>
      <t>（新增）</t>
    </r>
  </si>
  <si>
    <t>80「预估」</t>
  </si>
  <si>
    <r>
      <rPr>
        <sz val="12"/>
        <color theme="1"/>
        <rFont val="宋体"/>
        <family val="3"/>
        <charset val="134"/>
      </rPr>
      <t>新能源材料与器件</t>
    </r>
    <r>
      <rPr>
        <sz val="12"/>
        <color rgb="FFFF0000"/>
        <rFont val="宋体"/>
        <family val="3"/>
        <charset val="134"/>
      </rPr>
      <t>（新增）</t>
    </r>
  </si>
  <si>
    <t>嘉兴学院（嘉兴）</t>
  </si>
  <si>
    <t>73「3A5B2C」</t>
  </si>
  <si>
    <t>A≥3丨A+B≥5，其余合格</t>
  </si>
  <si>
    <t>物理类</t>
  </si>
  <si>
    <t>机械设计及其自动化</t>
  </si>
  <si>
    <t>70「2A6B2C」</t>
  </si>
  <si>
    <t>66「2A6B1C1D」</t>
  </si>
  <si>
    <t>A≥2丨A+B≥4，其余合格</t>
  </si>
  <si>
    <t>建筑环境与能源应用工程</t>
  </si>
  <si>
    <t>材料成型及控制工程</t>
  </si>
  <si>
    <t>工程管理</t>
  </si>
  <si>
    <r>
      <rPr>
        <sz val="12"/>
        <color theme="1"/>
        <rFont val="宋体"/>
        <family val="3"/>
        <charset val="134"/>
      </rPr>
      <t>信息管理与信息系统</t>
    </r>
    <r>
      <rPr>
        <sz val="12"/>
        <color rgb="FFFF0000"/>
        <rFont val="宋体"/>
        <family val="3"/>
        <charset val="134"/>
      </rPr>
      <t>（新增）</t>
    </r>
  </si>
  <si>
    <t>普通类</t>
  </si>
  <si>
    <t>化学工程与工艺</t>
  </si>
  <si>
    <t>67「1A7B2C」</t>
  </si>
  <si>
    <t>67「3A3B4C」</t>
  </si>
  <si>
    <r>
      <rPr>
        <sz val="12"/>
        <color theme="1"/>
        <rFont val="宋体"/>
        <family val="3"/>
        <charset val="134"/>
      </rPr>
      <t>服装设计与工程</t>
    </r>
    <r>
      <rPr>
        <sz val="12"/>
        <color rgb="FFFF0000"/>
        <rFont val="宋体"/>
        <family val="3"/>
        <charset val="134"/>
      </rPr>
      <t>（新增）</t>
    </r>
  </si>
  <si>
    <t>台州学院（台州）</t>
  </si>
  <si>
    <t>84「2A8B」</t>
  </si>
  <si>
    <t>84「4A4B2C」</t>
  </si>
  <si>
    <t>A=10；B=8；C=6；D=4</t>
  </si>
  <si>
    <t>A+B≥6，其余为D等及以上</t>
  </si>
  <si>
    <t>B类</t>
  </si>
  <si>
    <t>86「4A5B1C」</t>
  </si>
  <si>
    <t>科学教育（师范）</t>
  </si>
  <si>
    <t>82「3A5B2C」</t>
  </si>
  <si>
    <t>82「3A6B1D」</t>
  </si>
  <si>
    <t>丽水学院（丽水）</t>
  </si>
  <si>
    <t>可多报；可选择服从调剂；统一结构化面试；通过“三位一体”招生录取的学生，第一学期不能转专业；一学期后，学业成绩在同专业同年级学生中排名前10%的学生，在符合转入专业选考科目要求的情况下可以申请转专业。</t>
  </si>
  <si>
    <t>A=10；B=7；C=4；D=1</t>
  </si>
  <si>
    <t>A+B≥5</t>
  </si>
  <si>
    <t>民族学</t>
  </si>
  <si>
    <t>史</t>
  </si>
  <si>
    <t>园艺</t>
  </si>
  <si>
    <t>光源与照明</t>
  </si>
  <si>
    <t>衢州学院（衢州）</t>
  </si>
  <si>
    <t>67分「1A7B2C」</t>
  </si>
  <si>
    <t>67分(1A7B2C)</t>
  </si>
  <si>
    <t>A≥3丨A+B≥5（20年为≥60分）</t>
  </si>
  <si>
    <t>73 「4А3B3C」</t>
  </si>
  <si>
    <t>76分(4A4B2C)</t>
  </si>
  <si>
    <t>70「3A4B3C」</t>
  </si>
  <si>
    <t>64分(1A6B3C)</t>
  </si>
  <si>
    <t>A≥3丨A+B≥5</t>
  </si>
  <si>
    <t>英语（师范）（高考≥105分）</t>
  </si>
  <si>
    <t>67「2A5B3C」</t>
  </si>
  <si>
    <t>67(2A5B3C)</t>
  </si>
  <si>
    <t>汉语言文学（师范）（新增）</t>
  </si>
  <si>
    <t>温州理工学院（温州）A=10；B=8；C=4；D=0</t>
  </si>
  <si>
    <t>74「3A4B3C」</t>
  </si>
  <si>
    <t>机械类（机械工程、车辆工程）</t>
  </si>
  <si>
    <t>A=10； B=8；C=4；D=0</t>
  </si>
  <si>
    <t>温州理工学院（温州）</t>
  </si>
  <si>
    <t>平行志愿，分数优先</t>
  </si>
  <si>
    <t>工商管理（创业教育管理）</t>
  </si>
  <si>
    <t>嘉兴南湖学院（嘉兴）A=10；B=7；C=3；D=0</t>
  </si>
  <si>
    <t>法学（新增）</t>
  </si>
  <si>
    <t>75「3A6B1C」</t>
  </si>
  <si>
    <t>A=10；B=7；C=3；D=0</t>
  </si>
  <si>
    <t>A≥2或A+B≥4，其余D以上「22年为学考合格」</t>
  </si>
  <si>
    <t>金融学（新增）</t>
  </si>
  <si>
    <t>会计学（新增）</t>
  </si>
  <si>
    <t>计算机科学与技术（新增）</t>
  </si>
  <si>
    <t>67「3A4B3C」</t>
  </si>
  <si>
    <t>60-85
3A3B3C1D-5A5B</t>
  </si>
  <si>
    <t>物丨化丨生「原化学」</t>
  </si>
  <si>
    <t>高分子材料与工程（新增）</t>
  </si>
  <si>
    <t>嘉兴南湖学院（嘉兴）</t>
  </si>
  <si>
    <t>学考≥D</t>
  </si>
  <si>
    <t>湖州学院（湖州）A=10；B=7；C=4；D=0</t>
  </si>
  <si>
    <t>繁星三位一体</t>
  </si>
  <si>
    <t>70-88「10B-6A4B」</t>
  </si>
  <si>
    <t>67-88
1A7B2C</t>
  </si>
  <si>
    <r>
      <rPr>
        <sz val="12"/>
        <color theme="1"/>
        <rFont val="宋体"/>
        <family val="3"/>
        <charset val="134"/>
      </rPr>
      <t>计算机科学与技术</t>
    </r>
    <r>
      <rPr>
        <sz val="12"/>
        <color rgb="FFC00000"/>
        <rFont val="宋体"/>
        <family val="3"/>
        <charset val="134"/>
      </rPr>
      <t>（新增）</t>
    </r>
  </si>
  <si>
    <r>
      <rPr>
        <sz val="12"/>
        <color theme="1"/>
        <rFont val="宋体"/>
        <family val="3"/>
        <charset val="134"/>
      </rPr>
      <t>软件工程</t>
    </r>
    <r>
      <rPr>
        <sz val="12"/>
        <color rgb="FFC00000"/>
        <rFont val="宋体"/>
        <family val="3"/>
        <charset val="134"/>
      </rPr>
      <t>（新增）</t>
    </r>
  </si>
  <si>
    <t>宁波工程学院（宁波）</t>
  </si>
  <si>
    <t>建筑学（考素描）</t>
  </si>
  <si>
    <t>物丨史丨地</t>
  </si>
  <si>
    <t>A=10；B=5；C=3；D=0(语、数、英A=15）</t>
  </si>
  <si>
    <t>A≥2丨A+B≥5，其余合格</t>
  </si>
  <si>
    <t>工业设计（考素描）</t>
  </si>
  <si>
    <t>浙江万里学院（宁波）</t>
  </si>
  <si>
    <t>限报一个专业；费用3-3.5万丨年</t>
  </si>
  <si>
    <t>73「5B4C1D」</t>
  </si>
  <si>
    <t>73-100
5B4C1D</t>
  </si>
  <si>
    <t>A=12；B=9；C=6；D=4</t>
  </si>
  <si>
    <t>≥70</t>
  </si>
  <si>
    <t>82「8B1C1D」</t>
  </si>
  <si>
    <t>76-100
6B3C1D</t>
  </si>
  <si>
    <t>知识产权（新增）</t>
  </si>
  <si>
    <t>84「8B2C」</t>
  </si>
  <si>
    <t>新闻传播学类（含广告学、新闻学、网络与新媒体专业）</t>
  </si>
  <si>
    <t>90「10B」</t>
  </si>
  <si>
    <t>90-100
10B</t>
  </si>
  <si>
    <t>电子商务类（含电子商务、跨境电子商务专业）</t>
  </si>
  <si>
    <t>81「7B3C」</t>
  </si>
  <si>
    <t>81-100
7B3C</t>
  </si>
  <si>
    <t>物流管理</t>
  </si>
  <si>
    <t>78-99
6B4C</t>
  </si>
  <si>
    <t>金融学类（含金融工程、金融学专业）</t>
  </si>
  <si>
    <t>87「1A7B2C」</t>
  </si>
  <si>
    <t>国际经济与贸易（新增）</t>
  </si>
  <si>
    <t>经济与贸易类（含国际商务、国际经济与贸易专业）</t>
  </si>
  <si>
    <t>84-100
8B2C</t>
  </si>
  <si>
    <t>电子信息类（含物联网[新增]电子信息工程、通信工程专业）</t>
  </si>
  <si>
    <t>78-100
6B4C</t>
  </si>
  <si>
    <t>≥65</t>
  </si>
  <si>
    <t>计算机类（含计算机科学与技术、软件工程、数据科学与大数据技术）</t>
  </si>
  <si>
    <t>82-100
8B1C1D</t>
  </si>
  <si>
    <t>生物工程类（含生物工程、生物制药专业）</t>
  </si>
  <si>
    <t>85-100
9B1D</t>
  </si>
  <si>
    <t>80-100
8B2D</t>
  </si>
  <si>
    <t>环境科学与工程类（含环境科学、环境工程专业）</t>
  </si>
  <si>
    <t>79「7B2C1D」</t>
  </si>
  <si>
    <t>食品科学与工程类（含食品质量与安全、食品科学与工程专业、食品营养与健康）</t>
  </si>
  <si>
    <t>艺术与科技</t>
  </si>
  <si>
    <t>78「6B4C」</t>
  </si>
  <si>
    <t>68-100
4B4C3D</t>
  </si>
  <si>
    <t>会展经济与管理（中德2+2双学位班）</t>
  </si>
  <si>
    <t>广告学（中德2+2双学位班）</t>
  </si>
  <si>
    <t>74「6B2C2D」</t>
  </si>
  <si>
    <t>73-96
5B4C1D</t>
  </si>
  <si>
    <t>视觉传达设计（中德2+2双学位班）</t>
  </si>
  <si>
    <t>艺术与科技（中德2+2双学位班）</t>
  </si>
  <si>
    <t>67-99
3B6C1D</t>
  </si>
  <si>
    <t>英语（原外国语言文学类）</t>
  </si>
  <si>
    <t>电子商务及法律</t>
  </si>
  <si>
    <t>物流管理与工程类（含物流管理、电子商务、工商管理、市场营销专业）</t>
  </si>
  <si>
    <t>浙江财经大学东方学院（海宁）（独立学院）</t>
  </si>
  <si>
    <t>分数优先，平行志愿</t>
  </si>
  <si>
    <t>53「5B1C4D」</t>
  </si>
  <si>
    <t>A=10；B=8；C=5；D=2</t>
  </si>
  <si>
    <t>学业水平≥D</t>
  </si>
  <si>
    <t>物丨史丨生</t>
  </si>
  <si>
    <t>宁波大学科学技术学院（慈溪）（独立学院）</t>
  </si>
  <si>
    <t>英语（空中乘务特色班）（学费24700元/年）</t>
  </si>
  <si>
    <t>43「4B5C1D」</t>
  </si>
  <si>
    <t>39「3B6C1D」</t>
  </si>
  <si>
    <t>要求考生五官端正；眼球无变形，无色盲、色弱、夜盲，矫正视力4.8及以上；口齿清楚；身体裸露部位无明显疤痕、胎记，不能纹身；男生净身高175cm～185cm，女生净身高162cm～175cm。</t>
  </si>
  <si>
    <t>宁波财经学院（宁波）（民办学校）</t>
  </si>
  <si>
    <t>财务管理（家族财富管理方向）</t>
  </si>
  <si>
    <t>87「9B1C」</t>
  </si>
  <si>
    <t>A=15；B=9；C=6；D=4</t>
  </si>
  <si>
    <r>
      <rPr>
        <sz val="12"/>
        <color theme="1"/>
        <rFont val="宋体"/>
        <family val="3"/>
        <charset val="134"/>
      </rPr>
      <t>财务管理（中美2+2学分互认班）</t>
    </r>
    <r>
      <rPr>
        <sz val="12"/>
        <color rgb="FFC00000"/>
        <rFont val="宋体"/>
        <family val="3"/>
        <charset val="134"/>
      </rPr>
      <t>（新增）</t>
    </r>
  </si>
  <si>
    <t>预估65</t>
  </si>
  <si>
    <t>创业管理</t>
  </si>
  <si>
    <t>文化产业管理（文化遗产保护与利用方向）</t>
  </si>
  <si>
    <r>
      <rPr>
        <sz val="12"/>
        <color theme="1"/>
        <rFont val="宋体"/>
        <family val="3"/>
        <charset val="134"/>
      </rPr>
      <t>国际经济与贸易（大宗商品交易）</t>
    </r>
    <r>
      <rPr>
        <sz val="12"/>
        <color rgb="FFC00000"/>
        <rFont val="宋体"/>
        <family val="3"/>
        <charset val="134"/>
      </rPr>
      <t>（新增）</t>
    </r>
  </si>
  <si>
    <t>预估75</t>
  </si>
  <si>
    <t>64「4B2C4D」</t>
  </si>
  <si>
    <t>≥40（20年≥50）</t>
  </si>
  <si>
    <t>71「5B3C2D」</t>
  </si>
  <si>
    <t>22入围综合分/学考分</t>
  </si>
  <si>
    <t>浙江越秀外国语学院（绍兴）（民办学校）</t>
  </si>
  <si>
    <r>
      <rPr>
        <sz val="12"/>
        <color theme="1"/>
        <rFont val="宋体"/>
        <family val="3"/>
        <charset val="134"/>
      </rPr>
      <t>国际商务</t>
    </r>
    <r>
      <rPr>
        <sz val="12"/>
        <color rgb="FFC00000"/>
        <rFont val="宋体"/>
        <family val="3"/>
        <charset val="134"/>
      </rPr>
      <t>（新增）</t>
    </r>
  </si>
  <si>
    <t>72「6B4C」</t>
  </si>
  <si>
    <t>预估70</t>
  </si>
  <si>
    <t>A=15；B=8；C=6；D=4</t>
  </si>
  <si>
    <t>学考合格，外语≥B（21年对外语无要求）</t>
  </si>
  <si>
    <r>
      <rPr>
        <sz val="12"/>
        <color theme="1"/>
        <rFont val="宋体"/>
        <family val="3"/>
        <charset val="134"/>
      </rPr>
      <t>泰语</t>
    </r>
    <r>
      <rPr>
        <sz val="12"/>
        <color rgb="FFC00000"/>
        <rFont val="宋体"/>
        <family val="3"/>
        <charset val="134"/>
      </rPr>
      <t>（新增）</t>
    </r>
  </si>
  <si>
    <t>54「1B5C4D」</t>
  </si>
  <si>
    <r>
      <rPr>
        <sz val="12"/>
        <color theme="1"/>
        <rFont val="宋体"/>
        <family val="3"/>
        <charset val="134"/>
      </rPr>
      <t>印度尼西亚语</t>
    </r>
    <r>
      <rPr>
        <sz val="12"/>
        <color rgb="FFC00000"/>
        <rFont val="宋体"/>
        <family val="3"/>
        <charset val="134"/>
      </rPr>
      <t>（新增）</t>
    </r>
  </si>
  <si>
    <t>50「1B3C6D」</t>
  </si>
  <si>
    <t>酒店管理</t>
  </si>
  <si>
    <t>48「1B2C7D」</t>
  </si>
  <si>
    <t>67.9-72.8
62-72</t>
  </si>
  <si>
    <t>74「7B3C」</t>
  </si>
  <si>
    <t>70.7-74.1
74-78</t>
  </si>
  <si>
    <r>
      <rPr>
        <sz val="12"/>
        <color theme="1"/>
        <rFont val="宋体"/>
        <family val="3"/>
        <charset val="134"/>
      </rPr>
      <t>新闻学</t>
    </r>
    <r>
      <rPr>
        <sz val="12"/>
        <color rgb="FFC00000"/>
        <rFont val="宋体"/>
        <family val="3"/>
        <charset val="134"/>
      </rPr>
      <t>（新增）</t>
    </r>
  </si>
  <si>
    <t>预估74</t>
  </si>
  <si>
    <r>
      <rPr>
        <sz val="12"/>
        <color theme="1"/>
        <rFont val="宋体"/>
        <family val="3"/>
        <charset val="134"/>
      </rPr>
      <t>网络与新媒体</t>
    </r>
    <r>
      <rPr>
        <sz val="12"/>
        <color rgb="FFC00000"/>
        <rFont val="宋体"/>
        <family val="3"/>
        <charset val="134"/>
      </rPr>
      <t>（新增）</t>
    </r>
  </si>
  <si>
    <t>78「9B1C」</t>
  </si>
  <si>
    <t>工商管理（此为工商管理专业创业管理班，主要面向有明确创业志向的考生，采用单独制定人才培育方案，实施创业实践导向的培养模式。）</t>
  </si>
  <si>
    <t>综合分69.96-73.2
学考分70-76</t>
  </si>
  <si>
    <t>69.8-73.3
70-76</t>
  </si>
  <si>
    <t>温州商学院（温州）（民办学校）</t>
  </si>
  <si>
    <t>限报一类</t>
  </si>
  <si>
    <t>30「10D」</t>
  </si>
  <si>
    <t>外语A=15；B=12；C=10；D=6；其他科目：A=12；B=10；C=8；D=6「22年赋分A=15；B=11；C=7；D=3」</t>
  </si>
  <si>
    <t>税收学</t>
  </si>
  <si>
    <t>外国语言文学类（含英语、商务英语专业）</t>
  </si>
  <si>
    <t>新闻传播学类（含广告学、传播学、网络与新媒体专业）</t>
  </si>
  <si>
    <t>工商管理类（含工商管理、市场营销、人力资源管理、财务管理、审计学专业）</t>
  </si>
  <si>
    <t>计算机类（计算机科学与技术、数据科学与大数据技术专业）</t>
  </si>
  <si>
    <t>物理</t>
  </si>
  <si>
    <t>创业管理（新增）</t>
  </si>
  <si>
    <t>金融学类（含金融学、国际经济与贸易专业）</t>
  </si>
  <si>
    <t>金华职业技术学院</t>
  </si>
  <si>
    <t>化/史/技</t>
  </si>
  <si>
    <t>A=30，B=25；C=21；D=18</t>
  </si>
  <si>
    <t>学考合格且总分数≥192</t>
  </si>
  <si>
    <t>230「5B5C」</t>
  </si>
  <si>
    <t>229「1A4B3C2D」</t>
  </si>
  <si>
    <t>宁波幼儿师范高等专科学校（宁波）</t>
  </si>
  <si>
    <t>学前教育（师范类）（三年）</t>
  </si>
  <si>
    <t>223「4B5C1D」</t>
  </si>
  <si>
    <t>222「3B7C」</t>
  </si>
  <si>
    <t>≥210（22年≥192）</t>
  </si>
  <si>
    <t>专业</t>
  </si>
  <si>
    <t>中国美术学院</t>
  </si>
  <si>
    <t>实践类</t>
  </si>
  <si>
    <t>中国画</t>
  </si>
  <si>
    <t>书法与篆刻</t>
  </si>
  <si>
    <t>书法学与教育</t>
  </si>
  <si>
    <t>造型艺术类</t>
  </si>
  <si>
    <t>图像与媒体艺术类</t>
  </si>
  <si>
    <t>理论类</t>
  </si>
  <si>
    <t>艺术理论类</t>
  </si>
  <si>
    <t>八门学业水平考试成绩中，应有不少于两门科目成绩为A等，其余科目均合格；</t>
  </si>
  <si>
    <t>浙江音乐学院</t>
  </si>
  <si>
    <t>舞蹈表演</t>
  </si>
  <si>
    <t>表演（越剧演员）</t>
  </si>
  <si>
    <t>表演（越剧音乐伴奏）</t>
  </si>
  <si>
    <t>学考等第输入</t>
  </si>
  <si>
    <t>学考成绩</t>
  </si>
  <si>
    <t>备注：不知道具体科目等级时随便填，填写ABCD时不要有空格，合计数为10作为检查用。</t>
  </si>
  <si>
    <t>张三</t>
  </si>
  <si>
    <t>语文</t>
  </si>
  <si>
    <t>A</t>
  </si>
  <si>
    <t>数学</t>
  </si>
  <si>
    <t>C</t>
  </si>
  <si>
    <t>外语</t>
  </si>
  <si>
    <t>B</t>
  </si>
  <si>
    <t>化学</t>
  </si>
  <si>
    <t>生物</t>
  </si>
  <si>
    <t>政治</t>
  </si>
  <si>
    <t>历史</t>
  </si>
  <si>
    <t>技术</t>
  </si>
  <si>
    <t>首考</t>
  </si>
  <si>
    <t>估分</t>
  </si>
  <si>
    <t>汇总</t>
  </si>
  <si>
    <t>A（语数外）</t>
  </si>
  <si>
    <t>A（其他）</t>
  </si>
  <si>
    <t>A小计</t>
  </si>
  <si>
    <t>合计</t>
  </si>
  <si>
    <t>D</t>
  </si>
  <si>
    <t>序号</t>
  </si>
  <si>
    <t>模式</t>
  </si>
  <si>
    <t>学考登第赋分表</t>
  </si>
  <si>
    <t>计算结果</t>
  </si>
  <si>
    <t>门槛类别</t>
  </si>
  <si>
    <t>E</t>
  </si>
  <si>
    <t>6/2.5/1.5</t>
  </si>
  <si>
    <t>622（笔）</t>
  </si>
  <si>
    <t>语数外3门主科为15</t>
  </si>
  <si>
    <t>杭州医学院</t>
  </si>
  <si>
    <t>22年取消</t>
  </si>
  <si>
    <t>631（笔）</t>
  </si>
  <si>
    <t>杭州电子科技大学信息工程学院</t>
  </si>
  <si>
    <t>浙江工业大学之江学院</t>
  </si>
  <si>
    <t>上海财经大学浙江学院</t>
  </si>
  <si>
    <t>绍兴文理学院元培学院</t>
  </si>
  <si>
    <t>6/2.5/1.5（笔）</t>
  </si>
  <si>
    <t>湖州学院（湖州）</t>
  </si>
  <si>
    <t>专项减分效果</t>
  </si>
  <si>
    <t>专项条件</t>
  </si>
  <si>
    <t>学科竞赛</t>
  </si>
  <si>
    <t>科技创新类</t>
  </si>
  <si>
    <t>语言文学特长类</t>
  </si>
  <si>
    <t>艺术特长类</t>
  </si>
  <si>
    <t>体育特长类</t>
  </si>
  <si>
    <t>其他</t>
  </si>
  <si>
    <t>浙江工业大学</t>
  </si>
  <si>
    <t>A、B组：满足符合专项条件之一者，7A→5A；C、D、E、F组：满足符合专项条件之一者6A→5A。</t>
  </si>
  <si>
    <t>高中阶段：在全国高中数学联赛（中国数学会）；全国中学生物理竞赛（中国物理会、全国中学生物理竞赛委员会）；中国化学奥林匹克竞赛（中国化学会）；全国中学生生物学联赛（全国中学生生物学竞赛委员会、中国植物学会、中国动物学会）；全国青少年信息学奥林匹克联赛（中国计算机学会）获得省级赛区竞赛三等奖（含）以上（或在中国计算机学会（CCF）组织的CSP-S第二轮中获得同等成绩）。
在浙江省高中数学竞赛（浙江省数学会）；浙江省高中学生化学竞赛（浙江省化学会）；浙江省高中生物学竞赛（全国中学生生物学联赛（浙江赛区）竞赛委员会）；浙江省中学生物理竞赛（浙江省物理学会）获得一等奖（含）以上（省级学科竞赛有A、B组区分的竞赛只承认A组）。</t>
  </si>
  <si>
    <t>高中阶段：以第一作者在全国青少年科技创新大赛（含全国青少年生物和环境科学实践活动）（中国科学技术学会）；全国“明天小小科学家”活动；中国青少年机器人竞赛（中国科协）；全国青少年创意编程与智能设计大赛（中国科协青少年科技中心）中获得全国三等奖（含）以上。</t>
  </si>
  <si>
    <t>高中阶段：在“叶圣陶杯”全国中学生新作文大赛（决赛）或者全国新概念作文大赛中获得全国一等奖（含）以上。</t>
  </si>
  <si>
    <t>高中阶段在全国中小学艺术展演及浙江省教育厅、浙江省文化厅主办的中学生艺术赛事中获得三等奖（含）以上（限个人项目）；或中学阶段（含初中）获得浙江省学生艺术特长水平测试A级证书。</t>
  </si>
  <si>
    <t>（限田径、游泳、乒乓球、羽毛球、网球、健美操、武术，限个人项目）：高中阶段在浙江省中学生运动会、浙江省中学生田径锦标赛上获得前八名（或者一等奖）；或在国家教育部、国家体育总局举办的中学生体育赛事中进入决赛；或获得国家二级运动员（含）以上证书。</t>
  </si>
  <si>
    <t>杭州电子科技大学</t>
  </si>
  <si>
    <t>体育特长类减25分，其他特长类减15分</t>
  </si>
  <si>
    <t>高中阶段在全国中学生学科奥林匹克竞赛（包括全国高中数学联赛、全国中学生物理竞赛、中国化学奥林匹克竞赛&lt;全国高中学生化学竞赛&gt;、全国青少年信息学奥林匹克竞赛、全国中学生生物学联赛）中获得全国三等奖（含）以上；或高中阶段在全国高中数学联赛、全国中学生物理竞赛、全国青少年信息学奥林匹克联赛中获得省级赛区决赛三等奖（含）以上（或在中国计算机学会（CCF）组织的CSP-S第二轮中获得同等成绩）；或高中阶段获全国新概念作文大赛全国三等奖(含)以上</t>
  </si>
  <si>
    <t>科技创新类：高中阶段以第一作者在全国青少年科技创新大赛(含全国青少年生物和环境科学实践活动)；或在全国“明天小小科学家”活动中获三等奖(含)以上</t>
  </si>
  <si>
    <t>艺术特长类：高中阶段在全国中小学艺术展演及浙江省教育厅、浙江省文化厅主办的中学生艺术赛事中获得三等奖(含)以上(限个人项目)；或中学阶段(含初中)获得浙江省学生艺术特长水平测试A级证书</t>
  </si>
  <si>
    <t>体育特长类（限足球、篮球、排球（含沙滩排球）、网球、羽毛球、乒乓球、田径、武术、健美操、啦啦操、无线电测向（含定向）、航空航天模型、体育舞蹈、击剑、游泳）：报名截止之日前获得国家二级运动员及以上证书者；或高中阶段在教育部、国家体育总局举办的中学生体育赛事中获前8名者；或高中阶段在省教育厅、省体育局举办的中学生体育赛事中获前6名者（集体项目为前3名）。</t>
  </si>
  <si>
    <t>德育类：在践行习近平新时代中国特色社会主义思想，弘扬社会主义核心价值观方面有突出事迹或表现，且获得区、县级及以上党委政府表彰（由学校专家委员会审核认定）。</t>
  </si>
  <si>
    <t>浙江师范大学</t>
  </si>
  <si>
    <t>高中阶段在全国中学生学科奥林匹克竞赛[包括全国高中数学联赛(中国数学会主办)、全国中学生物理竞赛(中国物理学会主办)、中国化学奥林匹克竞赛 (中国化学会主办)、全国青少年信息学奥林匹克联赛(中国计算机学会主办)、全国中学生生物学联赛(中国动物学会、中国植物学会主办)]中获得省级赛区竞赛三等奖（含）以上（不含浙江省竞赛A组、B组的选拔赛获奖或预赛获奖）</t>
  </si>
  <si>
    <t>高中阶段作为唯一作者在全国青少年科技创新大赛中获得省级三等奖（含）以上</t>
  </si>
  <si>
    <t>高中阶段在叶圣陶杯全国中学生新作文大赛总决赛、全国中学生创新作文大赛全国总决赛中获得一等奖（含）以上，或在“外研社杯”全国中学生外语素养大赛全国总决赛中获得三等奖（含）以上。</t>
  </si>
  <si>
    <t>高中阶段获全国中小学生艺术展演活动个人项目三等奖（含）以上；或高中阶段在省级教育部门举办的中学生艺术赛事中获个人项目二等奖（含）以上</t>
  </si>
  <si>
    <t>高中阶段在浙江省中学生运动会、浙江省中学生田径锦标赛上获前3名（限个人项目）；或高中阶段在国家教育部、国家体育总局举办的全国中学生运动会、全国中学生田径锦标赛中获前8名（限个人项目）</t>
  </si>
  <si>
    <t>杭州师范大学</t>
  </si>
  <si>
    <t>宁波大学</t>
  </si>
  <si>
    <t>高中阶段在全国中学生学科奥林匹克竞赛〔包括全国高中数学联赛（中国数学会主办）、全国中学生物理竞赛（中国物理学会主办）、中国化学奥林匹克竞赛（中国化学会主办）、全国中学生生物学联赛（全国中学生生物学竞赛委员会、中国植物学会、中国动物学会主办）和全国青少年信息学奥林匹克联赛（中国计算机学会主办）〕中获得省级赛区竞赛（不含省级竞赛A组、B组的选拔赛获奖或预赛获奖）三等奖（含）以上</t>
  </si>
  <si>
    <t>高中阶段以第一作者在中国青少年机器人竞赛（浙江省青少年电脑机器人竞赛）、全国青少年创意编程与智能设计大赛（浙江省中小学信息技术创作大赛）获得省级三等奖（含）以上；或在“明天小小科学家”奖励活动中获全国三等奖（含）以上</t>
  </si>
  <si>
    <t>高中阶段在全国中学生科普科幻作文大赛决赛、叶圣陶杯全国中学生新作文大赛决赛中获得全国三等奖（含）以上；或在“外研社杯”全国中学生外语素养大赛、中国日报社“21世纪杯”全国英语演讲比赛中获全国三等奖（含）以上</t>
  </si>
  <si>
    <t>中学阶段（含初中）获得浙江省学生艺术特长水平测试A级证书；或高中阶段在全国中小学生绘画书法作品比赛中获得全国三等奖（含）以上；或高中阶段在浙江省中学生运动会、浙江省中学生田径运动会上获前3名（限个人项目）；或高中阶段在国家教育部、国家体育总局举办的中学生体育赛事中获前8名（限个人项目）</t>
  </si>
  <si>
    <t>温州医科大学</t>
  </si>
  <si>
    <t>高中阶段在全国中学生数学奥林匹克竞赛（全国高中数学联赛、全国高中数学联合竞赛）（中国数学会）、全国中学生物理奥林匹克竞赛（中国物理学会）、全国中学生化学奥林匹克竞赛（中国化学会）、全国中学生生物学奥林匹克竞赛（中国植物学会、中国动物学会）、全国中学生信息学奥林匹克竞赛（中国计算机学会）中获得省级赛区竞赛三等奖（含）以上（不含省级竞赛A组、B组的选拔赛获奖或预赛获奖）。高中阶段以第一作者在全国青年科普创新实验暨作品大赛中获得全国三等奖（或铜牌）及以上</t>
  </si>
  <si>
    <t>高中阶段全国性作文比赛全国总决赛高中组中获得二等奖（含）以上（包括全国中学生创新作文大赛、叶圣陶杯全国中学生新作文大赛、全国中学生科普科幻作文大赛）；或在“外研社杯”全国中学生外语素养大赛全国总决赛中获得二等奖（含）以上</t>
  </si>
  <si>
    <t>高中阶段在全国中小学艺术展演及浙江省教育厅、浙江省文化厅主办的中学生艺术赛事中获得二等奖（含）以上（限个人项目）；或高中阶段获得浙江省学生艺术特长水平测试A级证书。高中阶段在浙江省中学生运动会、浙江省中学生田径锦标赛暨中学生运动会田径比赛上获得前三名（限个人项目）；或在国家教育部、国家体育总局举办的中学生体育赛事中获得前三名（限个人项目）</t>
  </si>
  <si>
    <t>浙江工商大学</t>
  </si>
  <si>
    <t>在全国中学生学科奥林匹克竞赛（全国中学生数学奥林匹克竞赛、全国中学生物理奥林匹克竞赛、全国中学生化学奥林匹克竞赛、全国中学生信息学奥林匹克竞赛、全国中学生生物学奥林匹克竞赛）中获得省级赛区竞赛三等奖（含）以上；或在高中生创新能力大赛获得全国三等奖(含)以上。</t>
  </si>
  <si>
    <t>以第一作者在全国青少年科技创新大赛(含全国青少年生物和环境科学实践活动)获得省级三等奖(含)以上</t>
  </si>
  <si>
    <t>在全国性作文比赛（全国中学生创新作文大赛、全国中学生科普科幻作文大赛、叶圣陶杯全国中学生新作文大赛）获决赛全国三等奖（含）以上；或在“外研社杯”全国中学生外语素养大赛获得决赛全国三等奖（含）以上</t>
  </si>
  <si>
    <t>获得浙江省学生艺术特长水平测试A级证书（含初中）</t>
  </si>
  <si>
    <t>获篮球、排球、足球、乒乓球、武术、网球、羽毛球、田径、游泳、健美操、定向越野项目国家二级（含）以上运动员证书</t>
  </si>
  <si>
    <t>浙江财经大学</t>
  </si>
  <si>
    <t>高中阶段在全国中学生学科奥林匹克竞赛[包括全国高中数学联赛(中国数学会主办)、全国中学生物理竞赛(中国物理学会主办)、中国化学奥林匹克竞赛(中国化学会主办)、全国中学生信息学奥林匹克联赛(中国计算机学会主办)]中获得省级赛区竞赛二等奖（含）以上（不含A组、B组选拔赛获奖）</t>
  </si>
  <si>
    <t>高中阶段在全国中学生创新作文大赛（中国写作学会主办）、“叶圣陶杯”全国中学生新作文大赛（中国当代文学研究会主办）中获得全国决赛一等奖（含）以上</t>
  </si>
  <si>
    <t>艺术特长类（限声乐、器乐、舞蹈）：高中阶段在全国中小学艺术展演及浙江省教育厅、浙江省文化厅主办的中学生艺术展演赛事中获得三等奖（含）以上（限个人项目）；或中学阶段（含初中）获得浙江省学生艺术特长水平测试A级证书。</t>
  </si>
  <si>
    <t>体育特长类（限田径、足球、篮球、排球、羽毛球、网球、定向越野、健美操、武术、跆拳道、游泳、乒乓球）：高中阶段在省级教育部门、体育部门举办的中学生体育赛事中获前八名（团体项目须主力队员）；或高中阶段在教育部、国家体育总局举办的中学生体育赛事中进入决赛（团体项目须主力队员）；或中学阶段（含初中）获得国家二级运动员及以上证书。</t>
  </si>
  <si>
    <t>浙江理工大学</t>
  </si>
  <si>
    <t>高中阶段在全国中学生学科奥林匹克竞赛[包括全国高中数学联赛(中国数学会主办)、全国中学生物理竞赛(中国物理学会主办)、中国化学奥林匹克竞赛 (中国化学会主办)、全国青少年信息学奥林匹克联赛(中国计算机学会主办)、全国中学生生物学联赛(中国动物学会、中国植物学会主办)]获得省级赛区竞赛三等奖（含）以上</t>
  </si>
  <si>
    <t>高中阶段参加全国青少年科技创新大赛（含全国青少年生物和环境科学实践活动）、中国青少年机器人竞赛、全国青少年创意编程与智能设计大赛、全国“明天小小科学家”奖励活动获全国三等奖（含）以上。高中阶段在浙江省高中数学竞赛（浙江省数学会主办）、浙江省高中学生化学竞赛（浙江省化学会主办）、浙江省高中生物学竞赛（全国中学生生物学联赛（浙江赛区）竞赛委员会主办）、浙江省中学生物理竞赛（浙江省物理学会主办）获得省三等奖（含）以上（有A、B组区分的只承认A组）。</t>
  </si>
  <si>
    <t>高中阶段在全国中学生科普科幻作文大赛、“叶圣陶杯”全国中学生新作文大赛全国决赛、“外研社杯”全国中学生外语素养大赛、中国日报社“21世纪杯”全国英语演讲比赛获得全国一等奖（含）以上。</t>
  </si>
  <si>
    <t>艺术类特长考生须满足以下条件之一：1.高中阶段在全国中小学艺术展演及浙江省教育厅、浙江省文化厅主办的中学生艺术赛事中获得三等奖（含）以上（限个人项目）。2.高中阶段获得浙江省学生艺术特长水平测试A级证书。
体育类特长考生须满足以下条件之一：1.获得国家二级运动员或以上证书者。2.高中阶段在国家教育部或浙江省教育厅主办的中学生体育赛事中获得集体项目前六名的主力队员。3.高中阶段在国家教育部或浙江省教育厅主办的中学生体育赛事中获得个人项目前三名。</t>
  </si>
  <si>
    <t>浙江中医药大学</t>
  </si>
  <si>
    <t>高中阶段在全国中学生学科奥林匹克竞赛（包括：全国中学生数学联赛、全国中学生物理竞赛、中国化学奥林匹克竞赛&lt;全国高中学生化学竞赛&gt;、全国中学生信息学奥林匹克竞赛、全国中学生生物学联赛）中获得省级赛区竞赛三等奖及以上（不含A组、B组获奖）。</t>
  </si>
  <si>
    <t>高中阶段以第一作者在全国青少年科技创新大赛（不含青少年科技实践活动）、“明天小小科学家”奖励活动中，获全国三等奖及以上或同一赛事省级二等奖及以上。</t>
  </si>
  <si>
    <t>语言文学特长类：高中阶段在“叶圣陶杯”全国中学生新作文大赛决赛三等奖及以上。</t>
  </si>
  <si>
    <t>艺术特长类：中学阶段（含初中）获得浙江省学生艺术特长水平测试A级证书；或高中阶段在全国中小学艺术展演活动中获得个人项目三等奖及以上；或高中阶段在省级教育、文化部门举办的中学生艺术赛事中获得个人项目二等奖及以上。</t>
  </si>
  <si>
    <t>体育特长类：获篮球、排球、足球、乒乓球、武术、网球、羽毛球、田径、游泳、健美操、跆拳道、体育舞蹈、定向越野国家二级运动员及以上证书。</t>
  </si>
  <si>
    <t>浙江农林大学</t>
  </si>
  <si>
    <t>在全国中学生学科奥林匹克竞赛【包括：全国高中数学联赛（中国数学会主办），全国中学生物理竞赛（中国物理学会主办），中国化学奥林匹克竞赛（中国化学会主办），全国中学生生物学联赛（全国中学生生物学竞赛委员会、中国动物学会、中国植物学会主办），全国青少年信息学奥林匹克联赛（中国计算机学会主办）】中获得浙江省级赛区竞赛三等奖（含）以上（不含浙江省竞赛A组、B组选拔赛获奖或预赛获奖），或在“地球小博士”全国地理科普知识大赛获全国一等奖（含）以上。</t>
  </si>
  <si>
    <t>以第一作者在全国青少年科技创新大赛（含全国青少年生物和环境科学实践活动）获得浙江省级三等奖（含）以上，或以第一作者在全国“明天小小科学家”奖励活动中获全国三等奖（含）以上。</t>
  </si>
  <si>
    <t>以第一作者在全国性作文比赛（包括叶圣陶杯全国中学生新作文大赛决赛、全国中学生科普科幻作文大赛、全国中学生创新作文大赛）获得全国三等奖（含）以上，或以第一作者在“外研社杯”全国中学生外语素养大赛获全国三等奖（含）以上，或以第一作者在中国日报社“21世纪杯”全国英语演讲比赛获全国三等奖（含）以上。</t>
  </si>
  <si>
    <t>艺术特长类（限个人项目）：高中阶段参加浙江省教育厅组织的艺术特长测试并获得A级证书，或高中阶段在全国中小学生绘画书法作品比赛获全国三等奖（含）以上，或高中阶段在浙江省教育厅、浙江省文化厅主办的中学生艺术赛事中获得三等奖（含）以上。</t>
  </si>
  <si>
    <t>体育特长类（限田径、游泳、乒乓球、羽毛球、网球、健美操、武术，限个人项目）：高中阶段获得国家二级运动员及以上证书，或高中阶段在浙江省中学生运动会、浙江省中学生田径锦标赛上获得前八名或者一等奖，或高中阶段在国家教育部、国家体育总局举办的中学生体育赛事获得前八名或二等奖及以上。</t>
  </si>
  <si>
    <t>中国计量大学</t>
  </si>
  <si>
    <t>高中阶段在全国高中数学联赛(中国数学会主办)、全国中学生物理竞赛(中国物理学会主办)、中国化学奥林匹克竞赛 (中国化学会主办)、全国青少年信息学奥林匹克联赛(中国计算机学会主办)、全国中学生生物学联赛(中国动物学会、中国植物学会主办)中获得省级赛区竞赛三等奖（含）以上；或在浙江省高中数学竞赛（浙江省数学会主办）、浙江省中学生物理竞赛（浙江省物理学会主办）、浙江省高中学生化学竞赛（浙江省化学会主办）、浙江省高中生物学竞赛（全国中学生生物学联赛浙江赛区竞赛委员会主办）中获得省级三等奖（含）以上（省级学科竞赛有A、B组区分的竞赛只承认A组）</t>
  </si>
  <si>
    <t>高中阶段以第一作者在全国青少年科技创新大赛（含全国青少年生物和环境科学实践活动）、中国青少年机器人竞赛、全国青少年创意编程与智能设计大赛、全国青少年人工智能创新挑战赛、全国“明天小小科学家”活动获得全国三等奖（含）以上；或在浙江省青少年科技创新大赛、浙江省青少年电脑机器人竞赛获得省级三等奖（含）以上</t>
  </si>
  <si>
    <t>高中阶段获全国新概念作文大赛全国三等奖(含)以上</t>
  </si>
  <si>
    <t>艺术特长类(限声乐、器乐、舞蹈三类)：高中阶段在全国中小学艺术展演及浙江省教育厅、浙江省文化厅主办的中学生艺术赛事中获得三等奖（含）以上（限个人项目）；或中学阶段（含初中）获得浙江省学生艺术特长水平测试A级证书</t>
  </si>
  <si>
    <t>体育特长类（限篮球、排球、足球、乒乓球、武术、网球、羽毛球、田径、游泳、健美操、跆拳道）：高中阶段获得国家二级运动员及以上证书；或高中阶段在省级教育部门、体育部门举办的中学生体育赛事中获集体项目前六名的主力队员或个人项目前三名；或高中阶段在国家教育部、国家体育总局举办的中学生体育赛事中获集体项目前八名的主力队员或个人项目前八名。</t>
  </si>
  <si>
    <t>温州大学</t>
  </si>
  <si>
    <t>高中阶段在全国中学生学科奥林匹克竞赛(包括全国中学生数学奥林匹克竞赛、全国中学生物理奥林匹克竞赛、全国中学生化学奥林匹克竞赛、全国中学生信息学奥林匹克竞赛、全国中学生生物学奥林匹克竞赛）中获得省级赛区竞赛三等奖（含）以上，不含A组、B组、初赛和普及组等获奖</t>
  </si>
  <si>
    <t>高中阶段以第一作者在全国青少年科技创新大赛(含全国青少年生物和环境科学实践活动)、全国“明天小小科学家”活动中获得全国三等奖(含)以上；或在中国青少年机器人竞赛、全国青少年创意编程与智能设计大赛中获得全国三等奖（或铜牌）及以上</t>
  </si>
  <si>
    <t>高中阶段以第一作者在全国性作文比赛(包括全国中学生创新作文大赛、叶圣陶杯全国中学生新作文大赛、全国中学生科普科幻作文大赛、北大培文杯全国青少年创意写作大赛)全国总决赛高中组中获得二等奖(含)以上；或在“外研社杯”全国中学生外语素养大赛、中国日报社“21世纪杯”全国英语演讲比赛全国总决赛中获得二等奖(含)以上</t>
  </si>
  <si>
    <t>高中阶段在全国中小学艺术展演及浙江省教育厅、浙江省文化厅主办的中学生艺术赛事中获得三等奖（含）以上（限个人项目）；或中学阶段（含初中）获得浙江省学生艺术特长水平测试A级证书</t>
  </si>
  <si>
    <t>高中阶段在浙江省中学生运动会、浙江省中学生田径锦标赛上获前3名（限个人项目）；或高中阶段在国家教育部、国家体育总局举办的中学生体育赛事中获前8名（限个人项目）</t>
  </si>
  <si>
    <t>浙江海洋大学</t>
  </si>
  <si>
    <t>高中阶段在全国中学生学科奥林匹克竞赛（包括：全国高中数学联赛、全国中学生物理竞赛、中国化学奥林匹克竞赛、全国青少年信息学奥林匹克联赛、全国中学生生物学联赛）中获得浙江赛区竞赛（省级联赛）三等奖及以上（不含省级竞赛A组、B组选拔赛获奖或预赛获奖）；或高中阶段在全国大中学生海洋知识竞赛中获得三等奖及以上，或在浙江省海洋知识创新竞赛（原浙江省大中学生海洋知识竞赛）中获得一等奖</t>
  </si>
  <si>
    <t>高中阶段以第一作者在全国青少年科技创新大赛（含全国青少年生物和环境科学实践活动）中获得省级三等奖及以上，或在全国“明天小小科学家”活动中获全国三等奖及以上</t>
  </si>
  <si>
    <t>高中阶段在全国性作文比赛（包括“叶圣陶杯”全国中学生新作文大赛决赛、全国新概念作文大赛、全国中学生创新作文大赛、“语文报杯”全国中学生作文大赛）中获得全国三等奖及以上</t>
  </si>
  <si>
    <t>参加浙江省教育厅组织的音乐舞蹈类(声乐、器乐、舞蹈)和美术类(书法、绘画、摄影、设计)艺术特长测试并获得A级证书</t>
  </si>
  <si>
    <t>体育特长类(限篮球、排球、足球、乒乓球、武术、网球、羽毛球、田径、游泳、健美操、啦啦操、跆拳道)：获得国家二级运动员及以上证书；或中学阶段在浙江省教育厅、浙江省体育局主办的中学生体育赛事中获个人项目前6名（集体项目为前3名）或二等奖及以上；或中学阶段在国家教育部、国家体育总局主办的中学生体育赛事中获个人项目前8名（集体项目为前6名）或二等奖及以上</t>
  </si>
  <si>
    <t>浙江科技学院</t>
  </si>
  <si>
    <t>高中阶段在全国中学生数学奥林匹克竞赛、全国中学生物理奥林匹克竞赛、全国中学生化学奥林匹克竞赛、全国中学生生物学奥林匹克竞赛、全国青少年信息学奥林匹克竞赛（NOI）省级赛区竞赛三等奖(含）及以上或在浙江省高中数学竞赛（浙江省数学会主办）、浙江省中学生物理竞赛（浙江省物理学会主办）、浙江省高中学生化学竞赛（浙江省化学会主办）、全国青少年信息学奥林匹克联赛（NOIP）（中国计算机学会统一组织）提高组中获得省级赛区复赛三等奖（含）以上、浙江省高中生物学竞赛（全国中学生生物学联赛浙江赛区竞赛委员会主办）中获得A组省三等奖（含）以上</t>
  </si>
  <si>
    <t>高中阶段以第一作者在中国青少年机器人竞赛（浙江省青少年电脑机器人竞赛）、全国青少年创意编程与智能设计大赛（浙江省中小学信息技术创作大赛）中获得省级三等奖（含）以上</t>
  </si>
  <si>
    <t>在“外研社杯”全国中学生外语素养大赛中获全国三等奖（含）以</t>
  </si>
  <si>
    <t>艺术（限声乐、器乐、舞蹈三类）或体育特长类：高中阶段在全国中小学艺术展演及浙江省教育厅、浙江省文化厅主办的中学生艺术赛事中获得三等奖（含）以上（限个人项目）；或中学阶段（含初中）获得浙江省学生艺术特长水平测试A级证书。高中阶段在浙江省中学生运动会、浙江省中学生田径运动会上获前3名，或高中阶段在教育部、国家体育总局举办的中学生体育赛事中获前8名，或高中阶段获得国家二级及以上运动员证书</t>
  </si>
  <si>
    <t>除上述专项或特长外，具有其他特殊才能的考生：可书面提出申请并附相关书面证明，由浙江科技学院“三位一体”专家委员会评估认证决定是否给予报名资格（不受学业水平测试条件限制）</t>
  </si>
  <si>
    <t>浙江水利水电学院</t>
  </si>
  <si>
    <t>高中阶段在全国中学生学科奥林匹克竞赛（包括：全国高中数学联赛、全国中学生物理竞赛、全国高中学生化学竞赛、全国青少年信息学奥林匹克联赛、全国中学生生物学联赛，其余竞赛不予统计）中获得省级赛区竞赛三等奖（含）以上（不含省级竞赛A组、B组的选拔赛获奖或预赛获奖）</t>
  </si>
  <si>
    <t>高中阶段以第一作者在全国青少年科技创新大赛（含全国青少年生物和环境科学实践活动）、中国青少年机器人竞赛、全国青少年创意编程与智能设计大赛、“明天小小科学家”活动中，获得省级三等奖及以上（不含全国赛或省赛的优胜奖、参赛奖、鼓励奖等三等奖以下奖项）</t>
  </si>
  <si>
    <t>高中阶段在全国性作文比赛（包括：“语文报杯”全国中学生作文大赛、“叶圣陶杯”全国中学生新作文大赛中获得全国决赛二等奖及以上</t>
  </si>
  <si>
    <t>在浙江省教育厅、浙江省文化厅主办的中学生艺术赛事中获得三等奖及以上(限个人项目)；或获得浙江省学生艺术特长水平测试A级证书</t>
  </si>
  <si>
    <t>体育特长类：取得国家二级及以上运动员证书</t>
  </si>
  <si>
    <t>浙江外国语学院</t>
  </si>
  <si>
    <t>②在高中生创新能力大赛、全国中学生数学奥林匹克竞赛等任一比赛中获得省级赛区决赛三等奖及以上奖项。科学教育（师范）专业具有②所列奖项之一情况的考生认定具有专业特长；小学教育（师范）具有①或②所列奖项之一情况的考生认定具有专业特长。</t>
  </si>
  <si>
    <t>①高中阶段在全国性作文比赛(包括世界华人学生作文大赛、叶圣陶杯全国中学生新作文大赛、全国中学生科普科幻作文大赛、全国中学生创新作文大赛)中获得全国决赛三等奖及以上；或在“外研社杯”全国中学生外语素养大赛中获得全国三等奖及以上。西班牙语（中外合作办学）（旅游方向）、意大利语（中外合作办学）专业具有①中所列奖项之一情况的考生认定具有专业特长。小学教育（师范）具有①或②所列奖项之一情况的考生认定具有专业特长。</t>
  </si>
  <si>
    <t>浙大城市学院</t>
  </si>
  <si>
    <t>艺术特长类（限声乐、器乐、舞蹈）：高中阶段在全国中小学艺术展演及浙江省教育厅、浙江省文化厅主办的中学生艺术赛事中获得三等奖（含）以上（限个人项目）；或中学阶段（含初中）获得浙江省学生艺术特长水平测试A级证书。</t>
  </si>
  <si>
    <t>体育特长类（限篮球、排球、足球、乒乓球、羽毛球、网球、武术、跆拳道、田径、游泳、健美操）：高中阶段获得国家二级运动员及以上证书；或高中阶段在省级教育部门、体育部门举办的中学生体育赛事中获集体项目前六名或个人项目前八名；或高中阶段在国家教育部、国家体育总局举办的中学生体育赛事中获前八名</t>
  </si>
  <si>
    <t>浙大宁波理工学院</t>
  </si>
  <si>
    <t>湖州师范学院</t>
  </si>
  <si>
    <t>高中阶段在全国高中数学联赛、全国中学生物理竞赛、中国化学奥林匹克竞赛&lt;全国高中学生化学竞赛&gt;、全国青少年信息学奥林匹克联赛、全国中学生生物学联赛中获得省级赛区三等奖及以上（不含省级竞赛A组、B组选拔赛获奖或预赛获奖）</t>
  </si>
  <si>
    <t>高中阶段以第一作者在全国“明天小小科学家”竞赛中获得国家级三等奖及以上</t>
  </si>
  <si>
    <t>高中阶段在“叶圣陶杯”全国中学生新作文大赛决赛、全国中学生创新作文大赛、全国中学生科普科幻作文大赛中获得国家级三等奖及以上</t>
  </si>
  <si>
    <t>参加浙江省教育厅组织的音乐舞蹈类（声乐、器乐、舞蹈）和美术类（书法、绘画、摄影、设计）艺术特长测试并获得B级及以上证书</t>
  </si>
  <si>
    <t>获得国家二级运动员及以上证书；或高中阶段在浙江省中学生运动会、浙江省中学生田径运动会上获个人项目前5名；或高中阶段在国家教育部、国家体育总局主办的中学生体育赛事中获个人项目前10名</t>
  </si>
  <si>
    <t>其他类：高中阶段获得县（区）级及以上三好学生、优秀学生干部、优秀团员、优秀团干</t>
  </si>
  <si>
    <t>绍兴文理学院</t>
  </si>
  <si>
    <t>嘉兴学院</t>
  </si>
  <si>
    <t>高中阶段以第一作者在全国青少年科技创新大赛（含全国青少年生物和环境科学实践活动）获得省级赛事三等奖及以上；或在全国“明天小小科学家”竞赛中获全国三等奖及以上。</t>
  </si>
  <si>
    <t>高中阶段在“叶圣陶杯”全国中学生新作文大赛（主办单位：中国当代文学研究会）或全国中学生创新作文大赛（主办单位：中国写作学会）或“外研社杯”全国中学生外语素养大赛（主办单位：北京外国语大学）获全国决赛三等奖及以上</t>
  </si>
  <si>
    <t>高中阶段在浙江省教育厅、浙江省文化和旅游厅主办的中学生艺术赛事中获得三等奖及以上（限个人项目）或获得浙江省学生艺术特长水平测试A级证书</t>
  </si>
  <si>
    <t>高中阶段在浙江省中学生运动会、浙江省中学生田径锦标赛上获前6名（限个人项目）或高中阶段在国家教育部、国家体育总局举办的中学生体育赛事中获前8名（限个人项目）或为国家二级及以上运动员</t>
  </si>
  <si>
    <t>台州学院</t>
  </si>
  <si>
    <t>全国中学生数学奥林匹克竞赛、全国中学生物理奥林匹克竞赛、全国中学生化学奥林匹克竞赛、全国中学生生物学奥林匹克竞赛、全国中学生信息学奥林匹克竞赛省级赛区竞赛三等奖及以上</t>
  </si>
  <si>
    <t>“外研社杯”全国中学生外语素养大赛、叶圣陶杯全国中学生新作文大赛、全国中学生创新作文大赛全国决赛二等奖及以上</t>
  </si>
  <si>
    <t>浙江省学生艺术特长水平测试A级证书（含初中）全国中小学生艺术展演全国三等奖及以上、中学生艺术赛事省级三等奖及以上、</t>
  </si>
  <si>
    <t>国家运动员证书二级及以、全国中学生运动会、全国中学生田径锦标赛全国前八名、浙江省中学生运动会、浙江省中学生田径锦标赛省级前三名</t>
  </si>
  <si>
    <t>丽水学院</t>
  </si>
  <si>
    <t>衢州学院</t>
  </si>
  <si>
    <t>高中阶段在全国中学生学科奥林匹克竞赛（包括全国中学生数学奥林匹克竞赛、全国中学生物理奥林匹克竞赛、全国中学生化学奥林匹克竞赛、全国中学生信息学奥林匹克竞赛、全国中学生生物学奥林匹克竞赛）中获得省级赛区决赛三等奖（含）以上</t>
  </si>
  <si>
    <t>高中阶段以第一作者在全国青少年科技创新大赛、中国青少年机器人竞赛、全国青少年人工智能创新挑战赛、全国青少年创意编程与智能设计大赛、世界机器人大会青少年电子信息智能创新大赛、全国中小学信息技术创新与实践大赛、世界机器人大赛、“明天小小科学家”奖励活动中获得省级决赛三等奖（含）以上</t>
  </si>
  <si>
    <t>高中阶段在全国性作文比赛（包括世界华人学生作文大赛、全国中学生科普科幻作文大赛、叶圣陶杯全国中学生新作文大赛、北大培文杯全国青少年创意写作大赛、全国中学生创新作文大赛）中获得国家级决赛三等奖（含）以上；或在“外研社杯”全国中学生外语素养大赛、中国日报社“21世纪杯”全国英语演讲比赛中获得国家级决赛三等奖（含）以上</t>
  </si>
  <si>
    <t>高中阶段在浙江省教育厅、浙江省文化厅主办的中学生艺术赛事中获得决赛三等奖(含)以上(限个人项目)；或中学阶段（含初中）获得浙江省学生艺术特长水平测试A级证书</t>
  </si>
  <si>
    <t>体育特长类（限田径、游泳、乒乓球、羽毛球、网球、定向、健美操、武术，限个人项目）：高中阶段在浙江省中学生运动会、浙江省中学生田径锦标赛上获得前八名；或在国家教育部、国家体育总局举办的中学生体育赛事中进入决赛</t>
  </si>
  <si>
    <t>温州理工学院</t>
  </si>
  <si>
    <t>嘉兴南湖学院</t>
  </si>
  <si>
    <t>湖州学院</t>
  </si>
  <si>
    <t>宁波工程学院</t>
  </si>
  <si>
    <t>浙江万里学院</t>
  </si>
  <si>
    <t>国际科学与工程大奖赛或国际环境科研项目奥林匹克竞赛，全国中学生学科奥林匹克竞赛；国际或全国三等奖及以上浙江赛区竞赛（省级联赛）三等奖及以上（不含A组、B组选拔赛获奖）</t>
  </si>
  <si>
    <t>高中阶段参加中国科协青少年科技中心举办的全国青少年科技创新大赛、中国青少年机器人竞赛（浙江省青少年电脑机器人竞赛）、“明天小小科学家”竞赛全国三等奖及以上</t>
  </si>
  <si>
    <t>全国性中学生作文比赛（含“叶圣陶杯”全国中学生新作文大赛全国决赛、全国中学生科普科幻作文大赛总决赛）、中国日报社“21世纪杯”全国中学生英语演讲比赛全国总决赛（高中组），“外研社杯”全国中学生外语素养大赛全国总决赛全国二等奖及以上「须以第一作者参加」</t>
  </si>
  <si>
    <t>省体育局审核批准国家二级运动员及以上「不限高中阶段」高中阶段参加浙江省中学生运动会、浙江省中学生田径运动会，国家教育部、国家体育总局举办的中学生体育赛事、省级比赛前八名及以上；限个人项目；高中阶段参加全国中小学艺术展演及浙江省教育厅、浙江省文化厅主办的中学生艺术赛事省级比赛前五名及以上「限个人项目」浙江省学生艺术特长水平测试4组；不限高中阶段</t>
  </si>
  <si>
    <t>浙江警察学院</t>
  </si>
  <si>
    <t>宁波诺丁汉大学</t>
  </si>
  <si>
    <t>高中阶段：在全国中学生数学奥林匹克竞赛（中国数学会）；全国中学生物理奥林匹克竞赛（中国物理学会）；全国中学生化学奥林匹克竞赛（中国化学会）；全国中学生生物学奥林匹克竞赛（中国植物学会、中国动物学会）；全国中学生信息学奥林匹克竞赛（中国计算机学会）获得省级赛区竞赛三等奖（含）以上。</t>
  </si>
  <si>
    <t>高中阶段：以第一作者在全国青少年科技创新大赛（含全国青少年生物和环境科学实践活动）(中国科学技术学会）中获得省级三等奖（含）以上，或在全国“明天小小科学家”活动中获全国三等奖（含）以上</t>
  </si>
  <si>
    <t>高中阶段：在全国性作文比赛（包括“叶圣陶杯”全国中学生新作文大赛决赛、全国新概念作文大赛、全国中学生创新作文大赛、“语文报杯•时代新人说”全国中学生征文大赛中）获得全国三等奖（含）以上；
高中阶段：在“外研社杯”全国中学生外语素养大赛、中国日报社“21世纪杯”全国英语演讲比赛中获得全国三等奖（含）以上。</t>
  </si>
  <si>
    <t>中学阶段（含初中）获得浙江省学生艺术特长水平测试A级证书；</t>
  </si>
  <si>
    <t>获得国家二级（含）以上运动员证书。</t>
  </si>
  <si>
    <t>温州肯恩大学</t>
  </si>
  <si>
    <t>宁波大学科学技术学院</t>
  </si>
  <si>
    <t>宁波财经学院</t>
  </si>
  <si>
    <t>全国中学生学科奥林匹克竞赛（限定数学、物理、化学、生物学、信息学）省级三等奖（含）以上</t>
  </si>
  <si>
    <t>全国青少年科技创新大赛、全国〝明天小小科学家”竞赛省级三等奖（含）以上</t>
  </si>
  <si>
    <t>“外研社杯〞全国中学生外语素养大赛、中国日报社“21世纪杯〞全国英语演讲比赛、叶圣陶杯全国中学生新作文大赛、全国新概念作文大赛全国总决赛二等奖（含）以上</t>
  </si>
  <si>
    <t>浙江省学生艺术特长水平测试A级不限高中阶段；全国中小学生艺术展演活动浙江省教育厅、浙江省文化厅主办的中学生艺术赛事省级比赛三等奖（含）以上</t>
  </si>
  <si>
    <t>国家二级运动员（含）以上；教育部、体育总局举办的中学生体育赛事；全国性比赛前八名；浙江省教育厅、浙江省体育局举办的中学生体育赛事省级比赛前八名；限定足球、籃球、排球 、田径、乒乓球、羽毛球、网球、健美操、啦啦操、武术、定向</t>
  </si>
  <si>
    <t>浙江越秀外国语学院</t>
  </si>
  <si>
    <t>温州商学院</t>
  </si>
  <si>
    <t>宁波幼儿师范高等专科学校</t>
  </si>
  <si>
    <t>医学临床类</t>
    <phoneticPr fontId="26" type="noConversion"/>
  </si>
  <si>
    <t>限报一个专业</t>
    <phoneticPr fontId="26" type="noConversion"/>
  </si>
  <si>
    <t>限报一个专业，≥130直接入围（6A4B）</t>
    <phoneticPr fontId="26" type="noConversion"/>
  </si>
  <si>
    <t>限报1个专业</t>
    <phoneticPr fontId="26" type="noConversion"/>
  </si>
  <si>
    <t>实验班</t>
    <phoneticPr fontId="26" type="noConversion"/>
  </si>
  <si>
    <t>科技类</t>
    <phoneticPr fontId="26" type="noConversion"/>
  </si>
  <si>
    <t>土木类（中德联合培养）（含土木工程专业，要求高考外语成绩不低于105）</t>
    <phoneticPr fontId="26" type="noConversion"/>
  </si>
  <si>
    <t>金融学（中外）（学费58000元/年）（高考外语≥100）</t>
    <phoneticPr fontId="26" type="noConversion"/>
  </si>
  <si>
    <t>工程技术类</t>
    <phoneticPr fontId="26" type="noConversion"/>
  </si>
  <si>
    <t>国际商务（英语≥100分）</t>
    <phoneticPr fontId="26" type="noConversion"/>
  </si>
  <si>
    <t>A=15；B=9；C=3；D=0（若考生A≥5，直接获得资格）</t>
    <phoneticPr fontId="26" type="noConversion"/>
  </si>
  <si>
    <t>A=10；B=8；C=6；D=4；学业水平测试成绩90%，中学阶段综合表现10%「22年学业水平测试成绩80%，中学阶段综合表现10%，个人陈述等材料10%」</t>
    <phoneticPr fontId="26" type="noConversion"/>
  </si>
  <si>
    <t>分数优先，平行志愿</t>
    <phoneticPr fontId="26" type="noConversion"/>
  </si>
  <si>
    <t>（录取时高考英语≥95）不允许转专业</t>
    <phoneticPr fontId="26" type="noConversion"/>
  </si>
  <si>
    <t>限报一类</t>
    <phoneticPr fontId="26" type="noConversion"/>
  </si>
  <si>
    <t>历史、地理、技术、外语、物理、化学、思想政治、生物等八门）成绩中，应有不少于两门科目在B等以上，其余科目均合格；造型艺术类、图像与媒体艺术类的考生，须参加浙江省普通高校招生美术类专业统一考试（以下简称：省美术统考）且成绩合格。</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</si>
</sst>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宋体"/>
      <charset val="134"/>
      <scheme val="minor"/>
    </font>
    <font>
      <b/>
      <sz val="12"/>
      <color theme="1"/>
      <name val="宋体"/>
      <family val="3"/>
      <charset val="134"/>
      <scheme val="major"/>
    </font>
    <font>
      <b/>
      <sz val="12"/>
      <color theme="1"/>
      <name val="宋体"/>
      <family val="3"/>
      <charset val="134"/>
      <scheme val="minor"/>
    </font>
    <font>
      <sz val="12"/>
      <color rgb="FF000000"/>
      <name val="宋体"/>
      <family val="3"/>
      <charset val="134"/>
    </font>
    <font>
      <sz val="12"/>
      <color theme="1"/>
      <name val="Songti SC Regular"/>
      <family val="1"/>
    </font>
    <font>
      <sz val="12"/>
      <color theme="1"/>
      <name val="宋体"/>
      <family val="3"/>
      <charset val="134"/>
    </font>
    <font>
      <sz val="12"/>
      <color theme="1"/>
      <name val="宋体"/>
      <family val="3"/>
      <charset val="134"/>
      <scheme val="major"/>
    </font>
    <font>
      <sz val="12"/>
      <color rgb="FFFF0000"/>
      <name val="宋体"/>
      <family val="3"/>
      <charset val="134"/>
      <scheme val="major"/>
    </font>
    <font>
      <sz val="12"/>
      <name val="宋体"/>
      <family val="3"/>
      <charset val="134"/>
      <scheme val="minor"/>
    </font>
    <font>
      <sz val="12"/>
      <color theme="1"/>
      <name val="Arial Regular"/>
      <family val="2"/>
    </font>
    <font>
      <sz val="12"/>
      <color rgb="FFFF0000"/>
      <name val="宋体"/>
      <family val="3"/>
      <charset val="134"/>
    </font>
    <font>
      <b/>
      <sz val="12"/>
      <color theme="0"/>
      <name val="宋体"/>
      <family val="3"/>
      <charset val="134"/>
    </font>
    <font>
      <b/>
      <sz val="12"/>
      <color theme="1"/>
      <name val="宋体"/>
      <family val="3"/>
      <charset val="134"/>
    </font>
    <font>
      <b/>
      <sz val="12"/>
      <color rgb="FFFF0000"/>
      <name val="宋体"/>
      <family val="3"/>
      <charset val="134"/>
    </font>
    <font>
      <sz val="12"/>
      <name val="宋体"/>
      <family val="3"/>
      <charset val="134"/>
    </font>
    <font>
      <u/>
      <sz val="12"/>
      <color rgb="FF800080"/>
      <name val="宋体"/>
      <family val="3"/>
      <charset val="134"/>
    </font>
    <font>
      <b/>
      <sz val="12"/>
      <name val="宋体"/>
      <family val="3"/>
      <charset val="134"/>
    </font>
    <font>
      <sz val="12"/>
      <color rgb="FF333333"/>
      <name val="宋体"/>
      <family val="3"/>
      <charset val="134"/>
    </font>
    <font>
      <sz val="12"/>
      <color rgb="FF222222"/>
      <name val="宋体"/>
      <family val="3"/>
      <charset val="134"/>
    </font>
    <font>
      <u/>
      <sz val="11"/>
      <color rgb="FF0000FF"/>
      <name val="宋体"/>
      <family val="3"/>
      <charset val="134"/>
      <scheme val="minor"/>
    </font>
    <font>
      <sz val="11"/>
      <color theme="1"/>
      <name val="宋体"/>
      <family val="3"/>
      <charset val="134"/>
      <scheme val="minor"/>
    </font>
    <font>
      <sz val="12"/>
      <color rgb="FFC00000"/>
      <name val="宋体"/>
      <family val="3"/>
      <charset val="134"/>
    </font>
    <font>
      <b/>
      <sz val="9"/>
      <name val="宋体"/>
      <family val="3"/>
      <charset val="134"/>
    </font>
    <font>
      <sz val="9"/>
      <name val="宋体"/>
      <family val="3"/>
      <charset val="134"/>
    </font>
    <font>
      <sz val="9"/>
      <name val="方正书宋_GBK"/>
      <charset val="134"/>
    </font>
    <font>
      <b/>
      <sz val="9"/>
      <name val="方正书宋_GBK"/>
      <charset val="134"/>
    </font>
    <font>
      <sz val="9"/>
      <name val="宋体"/>
      <family val="3"/>
      <charset val="134"/>
      <scheme val="minor"/>
    </font>
  </fonts>
  <fills count="1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AFAFA"/>
        <bgColor indexed="64"/>
      </patternFill>
    </fill>
    <fill>
      <patternFill patternType="solid">
        <fgColor theme="4" tint="0.79998168889431442"/>
        <bgColor indexed="64"/>
      </patternFill>
    </fill>
  </fills>
  <borders count="2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style="thin">
        <color auto="1"/>
      </right>
      <top style="thin">
        <color auto="1"/>
      </top>
      <bottom/>
      <diagonal/>
    </border>
    <border>
      <left style="medium">
        <color auto="1"/>
      </left>
      <right/>
      <top/>
      <bottom/>
      <diagonal/>
    </border>
    <border>
      <left style="medium">
        <color auto="1"/>
      </left>
      <right style="thin">
        <color auto="1"/>
      </right>
      <top/>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top style="thin">
        <color auto="1"/>
      </top>
      <bottom style="medium">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thin">
        <color auto="1"/>
      </right>
      <top/>
      <bottom/>
      <diagonal/>
    </border>
  </borders>
  <cellStyleXfs count="3">
    <xf numFmtId="0" fontId="0" fillId="0" borderId="0">
      <alignment vertical="center"/>
    </xf>
    <xf numFmtId="0" fontId="20" fillId="0" borderId="0"/>
    <xf numFmtId="0" fontId="19" fillId="0" borderId="0" applyNumberFormat="0" applyFill="0" applyBorder="0" applyAlignment="0" applyProtection="0">
      <alignment vertical="center"/>
    </xf>
  </cellStyleXfs>
  <cellXfs count="112">
    <xf numFmtId="0" fontId="0" fillId="0" borderId="0" xfId="0">
      <alignment vertical="center"/>
    </xf>
    <xf numFmtId="0" fontId="0" fillId="0" borderId="0" xfId="0"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3" borderId="0" xfId="0" applyFont="1" applyFill="1">
      <alignment vertical="center"/>
    </xf>
    <xf numFmtId="0" fontId="6" fillId="0" borderId="0" xfId="0" applyFont="1">
      <alignment vertical="center"/>
    </xf>
    <xf numFmtId="0" fontId="6" fillId="0" borderId="0" xfId="0" applyFont="1" applyAlignment="1">
      <alignment horizontal="center" vertical="center"/>
    </xf>
    <xf numFmtId="0" fontId="1" fillId="3" borderId="2"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6" fillId="3" borderId="1" xfId="0" applyFont="1" applyFill="1" applyBorder="1" applyAlignment="1">
      <alignment horizontal="center" vertical="center"/>
    </xf>
    <xf numFmtId="0" fontId="1" fillId="3" borderId="8"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6" fillId="3" borderId="12" xfId="0" applyFont="1" applyFill="1" applyBorder="1" applyAlignment="1">
      <alignment horizontal="center" vertical="center"/>
    </xf>
    <xf numFmtId="0" fontId="1" fillId="3" borderId="14" xfId="0" applyFont="1" applyFill="1" applyBorder="1" applyAlignment="1">
      <alignment horizontal="center" vertical="center" wrapText="1"/>
    </xf>
    <xf numFmtId="0" fontId="6" fillId="3" borderId="16" xfId="0" applyFont="1" applyFill="1" applyBorder="1" applyAlignment="1">
      <alignment horizontal="center" vertical="center"/>
    </xf>
    <xf numFmtId="0" fontId="6" fillId="0" borderId="1" xfId="0" applyFont="1" applyBorder="1">
      <alignment vertical="center"/>
    </xf>
    <xf numFmtId="0" fontId="6" fillId="0" borderId="1" xfId="0" applyFont="1" applyBorder="1" applyAlignment="1">
      <alignment horizontal="center" vertical="center"/>
    </xf>
    <xf numFmtId="0" fontId="6" fillId="4" borderId="1" xfId="0" applyFont="1" applyFill="1" applyBorder="1" applyAlignment="1">
      <alignment horizontal="center" vertical="center"/>
    </xf>
    <xf numFmtId="0" fontId="6" fillId="3" borderId="0" xfId="0" applyFont="1" applyFill="1" applyAlignment="1">
      <alignment horizontal="center" vertical="center"/>
    </xf>
    <xf numFmtId="0" fontId="6" fillId="3" borderId="19" xfId="0" applyFont="1" applyFill="1" applyBorder="1" applyAlignment="1">
      <alignment horizontal="center" vertical="center"/>
    </xf>
    <xf numFmtId="0" fontId="7" fillId="3" borderId="19"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center" vertical="center" wrapText="1"/>
    </xf>
    <xf numFmtId="0" fontId="0" fillId="0" borderId="1" xfId="0"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wrapText="1"/>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5" fillId="0" borderId="1" xfId="0" applyFont="1" applyBorder="1" applyAlignment="1">
      <alignment horizontal="center" vertical="center"/>
    </xf>
    <xf numFmtId="0" fontId="5" fillId="8"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2" fillId="10" borderId="1" xfId="0" applyFont="1" applyFill="1" applyBorder="1" applyAlignment="1">
      <alignment horizontal="center" vertical="center" wrapText="1"/>
    </xf>
    <xf numFmtId="0" fontId="14" fillId="0" borderId="1" xfId="0" applyFont="1" applyBorder="1" applyAlignment="1">
      <alignment horizontal="center" vertical="center"/>
    </xf>
    <xf numFmtId="0" fontId="5" fillId="12"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11" borderId="1" xfId="0" applyFont="1" applyFill="1" applyBorder="1" applyAlignment="1">
      <alignment horizontal="center" vertical="center" wrapText="1"/>
    </xf>
    <xf numFmtId="0" fontId="5" fillId="0" borderId="1" xfId="1" applyFont="1" applyBorder="1" applyAlignment="1">
      <alignment horizontal="center" vertical="center" wrapText="1"/>
    </xf>
    <xf numFmtId="0" fontId="10" fillId="0"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15"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3" fillId="0" borderId="1" xfId="0" applyFont="1" applyBorder="1" applyAlignment="1">
      <alignment horizontal="center" vertical="center"/>
    </xf>
    <xf numFmtId="0" fontId="5" fillId="16" borderId="1"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2" fillId="1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4" fillId="5"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17"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5" fillId="0" borderId="1" xfId="2" applyFont="1" applyFill="1" applyBorder="1" applyAlignment="1">
      <alignment horizontal="center" vertical="center" wrapText="1"/>
    </xf>
    <xf numFmtId="0" fontId="5" fillId="0" borderId="1" xfId="0" applyFont="1" applyBorder="1" applyAlignment="1">
      <alignment horizontal="center" vertical="center"/>
    </xf>
    <xf numFmtId="0" fontId="5" fillId="0" borderId="1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17"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23" xfId="0" applyFont="1" applyBorder="1" applyAlignment="1">
      <alignment horizontal="center" vertical="center" wrapText="1"/>
    </xf>
    <xf numFmtId="0" fontId="12" fillId="0" borderId="17"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5" fillId="11" borderId="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23"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1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7" xfId="0" applyFont="1" applyBorder="1" applyAlignment="1">
      <alignment horizontal="center" vertical="center" wrapText="1"/>
    </xf>
    <xf numFmtId="0" fontId="5" fillId="17"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8"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18"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6" fillId="3" borderId="12"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7"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7" fillId="3" borderId="20" xfId="0" applyFont="1" applyFill="1" applyBorder="1" applyAlignment="1">
      <alignment horizontal="center" vertical="center"/>
    </xf>
    <xf numFmtId="0" fontId="7" fillId="3" borderId="21" xfId="0" applyFont="1" applyFill="1" applyBorder="1" applyAlignment="1">
      <alignment horizontal="center" vertical="center"/>
    </xf>
    <xf numFmtId="0" fontId="7" fillId="3" borderId="22"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3">
    <cellStyle name="常规" xfId="0" builtinId="0"/>
    <cellStyle name="常规 2" xfId="1" xr:uid="{00000000-0005-0000-0000-000001000000}"/>
    <cellStyle name="超链接" xfId="2" builtinId="8"/>
  </cellStyles>
  <dxfs count="4">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822960</xdr:colOff>
      <xdr:row>5</xdr:row>
      <xdr:rowOff>97155</xdr:rowOff>
    </xdr:from>
    <xdr:to>
      <xdr:col>10</xdr:col>
      <xdr:colOff>494912</xdr:colOff>
      <xdr:row>6</xdr:row>
      <xdr:rowOff>142875</xdr:rowOff>
    </xdr:to>
    <xdr:sp macro="" textlink="">
      <xdr:nvSpPr>
        <xdr:cNvPr id="2" name="箭头: 右 6">
          <a:extLst>
            <a:ext uri="{FF2B5EF4-FFF2-40B4-BE49-F238E27FC236}">
              <a16:creationId xmlns:a16="http://schemas.microsoft.com/office/drawing/2014/main" id="{00000000-0008-0000-0100-000002000000}"/>
            </a:ext>
          </a:extLst>
        </xdr:cNvPr>
        <xdr:cNvSpPr/>
      </xdr:nvSpPr>
      <xdr:spPr>
        <a:xfrm rot="9789529">
          <a:off x="9370695" y="1214755"/>
          <a:ext cx="1257300" cy="269240"/>
        </a:xfrm>
        <a:prstGeom prst="rightArrow">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mp.weixin.qq.com/s?__biz=MzU3NTk4MTUzOA==&amp;mid=2247519454&amp;idx=2&amp;sn=f05db1df1d77d51fecc70ec2f4cde26b&amp;chksm=fd181e53ca6f97457329670be8f43911c6a3d9883879c5f2eb8129567fcd54905ca8b68e4789&amp;token=828658898&amp;lang=zh_C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H621"/>
  <sheetViews>
    <sheetView tabSelected="1" topLeftCell="A593" zoomScale="67" zoomScaleNormal="67" workbookViewId="0">
      <selection activeCell="H612" sqref="H612:H616"/>
    </sheetView>
  </sheetViews>
  <sheetFormatPr defaultColWidth="9.09765625" defaultRowHeight="40.049999999999997" customHeight="1"/>
  <cols>
    <col min="1" max="1" width="28.69921875" style="30" customWidth="1"/>
    <col min="2" max="2" width="18" style="5" customWidth="1"/>
    <col min="3" max="3" width="32.69921875" style="30" customWidth="1"/>
    <col min="4" max="4" width="18.59765625" style="5" customWidth="1"/>
    <col min="5" max="5" width="15.3984375" style="5" customWidth="1"/>
    <col min="6" max="6" width="15.09765625" style="5" customWidth="1"/>
    <col min="7" max="7" width="32.19921875" style="5" customWidth="1"/>
    <col min="8" max="8" width="29.796875" style="5" customWidth="1"/>
    <col min="9" max="16384" width="9.09765625" style="5"/>
  </cols>
  <sheetData>
    <row r="1" spans="1:8" s="3" customFormat="1" ht="40.049999999999997" customHeight="1">
      <c r="A1" s="31" t="s">
        <v>0</v>
      </c>
      <c r="B1" s="32" t="s">
        <v>1</v>
      </c>
      <c r="C1" s="33" t="s">
        <v>2</v>
      </c>
      <c r="D1" s="36" t="s">
        <v>3</v>
      </c>
      <c r="E1" s="37" t="s">
        <v>4</v>
      </c>
      <c r="F1" s="38" t="s">
        <v>5</v>
      </c>
      <c r="G1" s="40" t="s">
        <v>6</v>
      </c>
      <c r="H1" s="41" t="s">
        <v>7</v>
      </c>
    </row>
    <row r="2" spans="1:8" ht="40.049999999999997" customHeight="1">
      <c r="A2" s="4" t="s">
        <v>8</v>
      </c>
      <c r="B2" s="7" t="s">
        <v>9</v>
      </c>
      <c r="C2" s="4" t="s">
        <v>10</v>
      </c>
      <c r="D2" s="7" t="s">
        <v>11</v>
      </c>
      <c r="E2" s="7"/>
      <c r="F2" s="7" t="s">
        <v>12</v>
      </c>
      <c r="G2" s="68" t="s">
        <v>13</v>
      </c>
      <c r="H2" s="7" t="s">
        <v>14</v>
      </c>
    </row>
    <row r="3" spans="1:8" ht="40.049999999999997" customHeight="1">
      <c r="A3" s="4" t="s">
        <v>8</v>
      </c>
      <c r="B3" s="7" t="s">
        <v>15</v>
      </c>
      <c r="C3" s="4" t="s">
        <v>16</v>
      </c>
      <c r="D3" s="7" t="s">
        <v>17</v>
      </c>
      <c r="E3" s="7"/>
      <c r="F3" s="7" t="s">
        <v>18</v>
      </c>
      <c r="G3" s="68"/>
      <c r="H3" s="7" t="s">
        <v>14</v>
      </c>
    </row>
    <row r="4" spans="1:8" ht="40.049999999999997" customHeight="1">
      <c r="A4" s="4" t="s">
        <v>8</v>
      </c>
      <c r="B4" s="64" t="s">
        <v>19</v>
      </c>
      <c r="C4" s="4" t="s">
        <v>20</v>
      </c>
      <c r="D4" s="4" t="s">
        <v>21</v>
      </c>
      <c r="E4" s="7"/>
      <c r="F4" s="64" t="s">
        <v>22</v>
      </c>
      <c r="G4" s="68"/>
      <c r="H4" s="64" t="s">
        <v>23</v>
      </c>
    </row>
    <row r="5" spans="1:8" ht="40.049999999999997" customHeight="1">
      <c r="A5" s="4" t="s">
        <v>8</v>
      </c>
      <c r="B5" s="64"/>
      <c r="C5" s="4" t="s">
        <v>24</v>
      </c>
      <c r="D5" s="7" t="s">
        <v>25</v>
      </c>
      <c r="E5" s="7"/>
      <c r="F5" s="64"/>
      <c r="G5" s="68"/>
      <c r="H5" s="64"/>
    </row>
    <row r="6" spans="1:8" ht="40.049999999999997" customHeight="1">
      <c r="A6" s="34" t="s">
        <v>26</v>
      </c>
      <c r="B6" s="64"/>
      <c r="C6" s="4" t="s">
        <v>27</v>
      </c>
      <c r="D6" s="7" t="s">
        <v>25</v>
      </c>
      <c r="E6" s="7"/>
      <c r="F6" s="64"/>
      <c r="G6" s="68"/>
      <c r="H6" s="64"/>
    </row>
    <row r="7" spans="1:8" ht="40.049999999999997" customHeight="1">
      <c r="A7" s="4" t="s">
        <v>8</v>
      </c>
      <c r="B7" s="64"/>
      <c r="C7" s="4" t="s">
        <v>29</v>
      </c>
      <c r="D7" s="7" t="s">
        <v>30</v>
      </c>
      <c r="E7" s="7"/>
      <c r="F7" s="64"/>
      <c r="G7" s="68"/>
      <c r="H7" s="64"/>
    </row>
    <row r="8" spans="1:8" ht="40.049999999999997" customHeight="1">
      <c r="A8" s="4" t="s">
        <v>8</v>
      </c>
      <c r="B8" s="64"/>
      <c r="C8" s="4" t="s">
        <v>31</v>
      </c>
      <c r="D8" s="7" t="s">
        <v>30</v>
      </c>
      <c r="E8" s="7"/>
      <c r="F8" s="64"/>
      <c r="G8" s="68"/>
      <c r="H8" s="64"/>
    </row>
    <row r="9" spans="1:8" ht="40.049999999999997" customHeight="1">
      <c r="A9" s="4" t="s">
        <v>8</v>
      </c>
      <c r="B9" s="64"/>
      <c r="C9" s="4" t="s">
        <v>32</v>
      </c>
      <c r="D9" s="7" t="s">
        <v>30</v>
      </c>
      <c r="E9" s="7"/>
      <c r="F9" s="64"/>
      <c r="G9" s="68"/>
      <c r="H9" s="64"/>
    </row>
    <row r="10" spans="1:8" ht="40.049999999999997" customHeight="1">
      <c r="A10" s="4" t="s">
        <v>8</v>
      </c>
      <c r="B10" s="64"/>
      <c r="C10" s="4" t="s">
        <v>33</v>
      </c>
      <c r="D10" s="34" t="s">
        <v>34</v>
      </c>
      <c r="E10" s="7"/>
      <c r="F10" s="64"/>
      <c r="G10" s="68"/>
      <c r="H10" s="64"/>
    </row>
    <row r="11" spans="1:8" ht="40.049999999999997" customHeight="1">
      <c r="A11" s="4" t="s">
        <v>8</v>
      </c>
      <c r="B11" s="64" t="s">
        <v>35</v>
      </c>
      <c r="C11" s="4" t="s">
        <v>36</v>
      </c>
      <c r="D11" s="4" t="s">
        <v>37</v>
      </c>
      <c r="E11" s="7"/>
      <c r="F11" s="64" t="s">
        <v>38</v>
      </c>
      <c r="G11" s="68"/>
      <c r="H11" s="64" t="s">
        <v>23</v>
      </c>
    </row>
    <row r="12" spans="1:8" ht="40.049999999999997" customHeight="1">
      <c r="A12" s="4" t="s">
        <v>8</v>
      </c>
      <c r="B12" s="64"/>
      <c r="C12" s="4" t="s">
        <v>39</v>
      </c>
      <c r="D12" s="4" t="s">
        <v>30</v>
      </c>
      <c r="E12" s="7"/>
      <c r="F12" s="64"/>
      <c r="G12" s="68"/>
      <c r="H12" s="64"/>
    </row>
    <row r="13" spans="1:8" ht="40.049999999999997" customHeight="1">
      <c r="A13" s="4" t="s">
        <v>8</v>
      </c>
      <c r="B13" s="64"/>
      <c r="C13" s="4" t="s">
        <v>40</v>
      </c>
      <c r="D13" s="4" t="s">
        <v>41</v>
      </c>
      <c r="E13" s="7"/>
      <c r="F13" s="64"/>
      <c r="G13" s="68"/>
      <c r="H13" s="64"/>
    </row>
    <row r="14" spans="1:8" ht="40.049999999999997" customHeight="1">
      <c r="A14" s="4" t="s">
        <v>8</v>
      </c>
      <c r="B14" s="64"/>
      <c r="C14" s="4" t="s">
        <v>42</v>
      </c>
      <c r="D14" s="4" t="s">
        <v>43</v>
      </c>
      <c r="E14" s="7"/>
      <c r="F14" s="64"/>
      <c r="G14" s="68"/>
      <c r="H14" s="64"/>
    </row>
    <row r="15" spans="1:8" ht="40.049999999999997" customHeight="1">
      <c r="A15" s="4" t="s">
        <v>8</v>
      </c>
      <c r="B15" s="64"/>
      <c r="C15" s="4" t="s">
        <v>44</v>
      </c>
      <c r="D15" s="4" t="s">
        <v>43</v>
      </c>
      <c r="E15" s="7"/>
      <c r="F15" s="64"/>
      <c r="G15" s="68"/>
      <c r="H15" s="64"/>
    </row>
    <row r="16" spans="1:8" ht="40.049999999999997" customHeight="1">
      <c r="A16" s="4" t="s">
        <v>8</v>
      </c>
      <c r="B16" s="64"/>
      <c r="C16" s="4" t="s">
        <v>45</v>
      </c>
      <c r="D16" s="7" t="s">
        <v>46</v>
      </c>
      <c r="E16" s="7"/>
      <c r="F16" s="64"/>
      <c r="G16" s="68"/>
      <c r="H16" s="64"/>
    </row>
    <row r="17" spans="1:8" ht="40.049999999999997" customHeight="1">
      <c r="A17" s="4" t="s">
        <v>8</v>
      </c>
      <c r="B17" s="64"/>
      <c r="C17" s="4" t="s">
        <v>47</v>
      </c>
      <c r="D17" s="7" t="s">
        <v>46</v>
      </c>
      <c r="E17" s="7"/>
      <c r="F17" s="64"/>
      <c r="G17" s="68"/>
      <c r="H17" s="64"/>
    </row>
    <row r="18" spans="1:8" ht="40.049999999999997" customHeight="1">
      <c r="A18" s="4" t="s">
        <v>8</v>
      </c>
      <c r="B18" s="64"/>
      <c r="C18" s="4" t="s">
        <v>48</v>
      </c>
      <c r="D18" s="4" t="s">
        <v>11</v>
      </c>
      <c r="E18" s="7"/>
      <c r="F18" s="64"/>
      <c r="G18" s="68"/>
      <c r="H18" s="64"/>
    </row>
    <row r="19" spans="1:8" ht="40.049999999999997" customHeight="1">
      <c r="A19" s="4" t="s">
        <v>8</v>
      </c>
      <c r="B19" s="64"/>
      <c r="C19" s="4" t="s">
        <v>49</v>
      </c>
      <c r="D19" s="4" t="s">
        <v>11</v>
      </c>
      <c r="E19" s="7"/>
      <c r="F19" s="64"/>
      <c r="G19" s="68"/>
      <c r="H19" s="64"/>
    </row>
    <row r="20" spans="1:8" ht="40.049999999999997" customHeight="1">
      <c r="A20" s="4" t="s">
        <v>8</v>
      </c>
      <c r="B20" s="64"/>
      <c r="C20" s="4" t="s">
        <v>50</v>
      </c>
      <c r="D20" s="4" t="s">
        <v>11</v>
      </c>
      <c r="E20" s="7"/>
      <c r="F20" s="64"/>
      <c r="G20" s="68"/>
      <c r="H20" s="64"/>
    </row>
    <row r="21" spans="1:8" ht="40.049999999999997" customHeight="1">
      <c r="A21" s="4" t="s">
        <v>8</v>
      </c>
      <c r="B21" s="64"/>
      <c r="C21" s="4" t="s">
        <v>51</v>
      </c>
      <c r="D21" s="4" t="s">
        <v>11</v>
      </c>
      <c r="E21" s="7"/>
      <c r="F21" s="64"/>
      <c r="G21" s="68"/>
      <c r="H21" s="64"/>
    </row>
    <row r="22" spans="1:8" ht="40.049999999999997" customHeight="1">
      <c r="A22" s="4" t="s">
        <v>8</v>
      </c>
      <c r="B22" s="64" t="s">
        <v>52</v>
      </c>
      <c r="C22" s="4" t="s">
        <v>53</v>
      </c>
      <c r="D22" s="4" t="s">
        <v>17</v>
      </c>
      <c r="E22" s="7"/>
      <c r="F22" s="64" t="s">
        <v>54</v>
      </c>
      <c r="G22" s="68"/>
      <c r="H22" s="64" t="s">
        <v>23</v>
      </c>
    </row>
    <row r="23" spans="1:8" ht="40.049999999999997" customHeight="1">
      <c r="A23" s="4" t="s">
        <v>8</v>
      </c>
      <c r="B23" s="64"/>
      <c r="C23" s="4" t="s">
        <v>55</v>
      </c>
      <c r="D23" s="4" t="s">
        <v>17</v>
      </c>
      <c r="E23" s="7"/>
      <c r="F23" s="64"/>
      <c r="G23" s="68"/>
      <c r="H23" s="64"/>
    </row>
    <row r="24" spans="1:8" ht="40.049999999999997" customHeight="1">
      <c r="A24" s="4" t="s">
        <v>8</v>
      </c>
      <c r="B24" s="64"/>
      <c r="C24" s="4" t="s">
        <v>56</v>
      </c>
      <c r="D24" s="4" t="s">
        <v>17</v>
      </c>
      <c r="E24" s="7"/>
      <c r="F24" s="64"/>
      <c r="G24" s="68"/>
      <c r="H24" s="64"/>
    </row>
    <row r="25" spans="1:8" ht="40.049999999999997" customHeight="1">
      <c r="A25" s="4" t="s">
        <v>8</v>
      </c>
      <c r="B25" s="64"/>
      <c r="C25" s="4" t="s">
        <v>57</v>
      </c>
      <c r="D25" s="4" t="s">
        <v>17</v>
      </c>
      <c r="E25" s="7"/>
      <c r="F25" s="64"/>
      <c r="G25" s="68"/>
      <c r="H25" s="64"/>
    </row>
    <row r="26" spans="1:8" ht="40.049999999999997" customHeight="1">
      <c r="A26" s="4" t="s">
        <v>8</v>
      </c>
      <c r="B26" s="64"/>
      <c r="C26" s="4" t="s">
        <v>58</v>
      </c>
      <c r="D26" s="4" t="s">
        <v>17</v>
      </c>
      <c r="E26" s="7"/>
      <c r="F26" s="64"/>
      <c r="G26" s="68"/>
      <c r="H26" s="64"/>
    </row>
    <row r="27" spans="1:8" ht="40.049999999999997" customHeight="1">
      <c r="A27" s="4" t="s">
        <v>8</v>
      </c>
      <c r="B27" s="64"/>
      <c r="C27" s="4" t="s">
        <v>59</v>
      </c>
      <c r="D27" s="4" t="s">
        <v>17</v>
      </c>
      <c r="E27" s="7"/>
      <c r="F27" s="64"/>
      <c r="G27" s="68"/>
      <c r="H27" s="64"/>
    </row>
    <row r="28" spans="1:8" ht="40.049999999999997" customHeight="1">
      <c r="A28" s="4" t="s">
        <v>8</v>
      </c>
      <c r="B28" s="64" t="s">
        <v>60</v>
      </c>
      <c r="C28" s="4" t="s">
        <v>61</v>
      </c>
      <c r="D28" s="4" t="s">
        <v>17</v>
      </c>
      <c r="E28" s="7"/>
      <c r="F28" s="64" t="s">
        <v>54</v>
      </c>
      <c r="G28" s="68"/>
      <c r="H28" s="64" t="s">
        <v>23</v>
      </c>
    </row>
    <row r="29" spans="1:8" ht="40.049999999999997" customHeight="1">
      <c r="A29" s="4" t="s">
        <v>8</v>
      </c>
      <c r="B29" s="64"/>
      <c r="C29" s="4" t="s">
        <v>62</v>
      </c>
      <c r="D29" s="4" t="s">
        <v>17</v>
      </c>
      <c r="E29" s="7"/>
      <c r="F29" s="64"/>
      <c r="G29" s="68"/>
      <c r="H29" s="64"/>
    </row>
    <row r="30" spans="1:8" ht="40.049999999999997" customHeight="1">
      <c r="A30" s="4" t="s">
        <v>8</v>
      </c>
      <c r="B30" s="64"/>
      <c r="C30" s="4" t="s">
        <v>63</v>
      </c>
      <c r="D30" s="4" t="s">
        <v>17</v>
      </c>
      <c r="E30" s="7"/>
      <c r="F30" s="64"/>
      <c r="G30" s="68"/>
      <c r="H30" s="64"/>
    </row>
    <row r="31" spans="1:8" ht="40.049999999999997" customHeight="1">
      <c r="A31" s="4" t="s">
        <v>8</v>
      </c>
      <c r="B31" s="64"/>
      <c r="C31" s="4" t="s">
        <v>64</v>
      </c>
      <c r="D31" s="4" t="s">
        <v>17</v>
      </c>
      <c r="E31" s="7"/>
      <c r="F31" s="64"/>
      <c r="G31" s="68"/>
      <c r="H31" s="64"/>
    </row>
    <row r="32" spans="1:8" ht="40.049999999999997" customHeight="1">
      <c r="A32" s="4" t="s">
        <v>8</v>
      </c>
      <c r="B32" s="64"/>
      <c r="C32" s="34" t="s">
        <v>65</v>
      </c>
      <c r="D32" s="4" t="s">
        <v>17</v>
      </c>
      <c r="E32" s="7"/>
      <c r="F32" s="64"/>
      <c r="G32" s="68"/>
      <c r="H32" s="64"/>
    </row>
    <row r="33" spans="1:8" ht="40.049999999999997" customHeight="1">
      <c r="A33" s="4" t="s">
        <v>8</v>
      </c>
      <c r="B33" s="64"/>
      <c r="C33" s="4" t="s">
        <v>66</v>
      </c>
      <c r="D33" s="4" t="s">
        <v>17</v>
      </c>
      <c r="E33" s="7"/>
      <c r="F33" s="64"/>
      <c r="G33" s="68"/>
      <c r="H33" s="64"/>
    </row>
    <row r="34" spans="1:8" ht="40.049999999999997" customHeight="1">
      <c r="A34" s="4" t="s">
        <v>8</v>
      </c>
      <c r="B34" s="64"/>
      <c r="C34" s="4" t="s">
        <v>67</v>
      </c>
      <c r="D34" s="4" t="s">
        <v>17</v>
      </c>
      <c r="E34" s="7"/>
      <c r="F34" s="64"/>
      <c r="G34" s="68"/>
      <c r="H34" s="64"/>
    </row>
    <row r="35" spans="1:8" ht="40.049999999999997" customHeight="1">
      <c r="A35" s="31" t="s">
        <v>0</v>
      </c>
      <c r="B35" s="32" t="s">
        <v>1</v>
      </c>
      <c r="C35" s="33" t="s">
        <v>2</v>
      </c>
      <c r="D35" s="36" t="s">
        <v>3</v>
      </c>
      <c r="E35" s="37" t="s">
        <v>4</v>
      </c>
      <c r="F35" s="38" t="s">
        <v>5</v>
      </c>
      <c r="G35" s="40" t="s">
        <v>6</v>
      </c>
      <c r="H35" s="41" t="s">
        <v>7</v>
      </c>
    </row>
    <row r="36" spans="1:8" ht="40.049999999999997" customHeight="1">
      <c r="A36" s="4" t="s">
        <v>68</v>
      </c>
      <c r="B36" s="7"/>
      <c r="C36" s="7" t="s">
        <v>69</v>
      </c>
      <c r="D36" s="7" t="s">
        <v>17</v>
      </c>
      <c r="E36" s="70" t="s">
        <v>70</v>
      </c>
      <c r="F36" s="67" t="s">
        <v>70</v>
      </c>
      <c r="G36" s="67" t="s">
        <v>71</v>
      </c>
      <c r="H36" s="67" t="s">
        <v>72</v>
      </c>
    </row>
    <row r="37" spans="1:8" ht="40.049999999999997" customHeight="1">
      <c r="A37" s="4" t="s">
        <v>68</v>
      </c>
      <c r="B37" s="7"/>
      <c r="C37" s="7" t="s">
        <v>73</v>
      </c>
      <c r="D37" s="7" t="s">
        <v>11</v>
      </c>
      <c r="E37" s="71"/>
      <c r="F37" s="67"/>
      <c r="G37" s="67"/>
      <c r="H37" s="67"/>
    </row>
    <row r="38" spans="1:8" ht="40.049999999999997" customHeight="1">
      <c r="A38" s="4" t="s">
        <v>68</v>
      </c>
      <c r="B38" s="7"/>
      <c r="C38" s="7" t="s">
        <v>74</v>
      </c>
      <c r="D38" s="7" t="s">
        <v>17</v>
      </c>
      <c r="E38" s="71"/>
      <c r="F38" s="67"/>
      <c r="G38" s="67"/>
      <c r="H38" s="67"/>
    </row>
    <row r="39" spans="1:8" s="28" customFormat="1" ht="40.049999999999997" customHeight="1">
      <c r="A39" s="4" t="s">
        <v>68</v>
      </c>
      <c r="B39" s="4"/>
      <c r="C39" s="7" t="s">
        <v>75</v>
      </c>
      <c r="D39" s="7" t="s">
        <v>17</v>
      </c>
      <c r="E39" s="71"/>
      <c r="F39" s="67"/>
      <c r="G39" s="67"/>
      <c r="H39" s="67"/>
    </row>
    <row r="40" spans="1:8" s="28" customFormat="1" ht="40.049999999999997" customHeight="1">
      <c r="A40" s="4" t="s">
        <v>68</v>
      </c>
      <c r="B40" s="4"/>
      <c r="C40" s="7" t="s">
        <v>76</v>
      </c>
      <c r="D40" s="7" t="s">
        <v>17</v>
      </c>
      <c r="E40" s="71"/>
      <c r="F40" s="67"/>
      <c r="G40" s="67"/>
      <c r="H40" s="67"/>
    </row>
    <row r="41" spans="1:8" s="28" customFormat="1" ht="40.049999999999997" customHeight="1">
      <c r="A41" s="4" t="s">
        <v>68</v>
      </c>
      <c r="B41" s="4"/>
      <c r="C41" s="7" t="s">
        <v>77</v>
      </c>
      <c r="D41" s="7" t="s">
        <v>17</v>
      </c>
      <c r="E41" s="71"/>
      <c r="F41" s="67"/>
      <c r="G41" s="67"/>
      <c r="H41" s="67"/>
    </row>
    <row r="42" spans="1:8" s="28" customFormat="1" ht="40.049999999999997" customHeight="1">
      <c r="A42" s="4" t="s">
        <v>68</v>
      </c>
      <c r="B42" s="4"/>
      <c r="C42" s="7" t="s">
        <v>78</v>
      </c>
      <c r="D42" s="7" t="s">
        <v>17</v>
      </c>
      <c r="E42" s="71"/>
      <c r="F42" s="67"/>
      <c r="G42" s="67"/>
      <c r="H42" s="67"/>
    </row>
    <row r="43" spans="1:8" s="28" customFormat="1" ht="40.049999999999997" customHeight="1">
      <c r="A43" s="4" t="s">
        <v>68</v>
      </c>
      <c r="B43" s="4"/>
      <c r="C43" s="7" t="s">
        <v>79</v>
      </c>
      <c r="D43" s="7" t="s">
        <v>17</v>
      </c>
      <c r="E43" s="71"/>
      <c r="F43" s="67"/>
      <c r="G43" s="67"/>
      <c r="H43" s="67"/>
    </row>
    <row r="44" spans="1:8" s="28" customFormat="1" ht="40.049999999999997" customHeight="1">
      <c r="A44" s="4" t="s">
        <v>68</v>
      </c>
      <c r="B44" s="4"/>
      <c r="C44" s="7" t="s">
        <v>80</v>
      </c>
      <c r="D44" s="7" t="s">
        <v>17</v>
      </c>
      <c r="E44" s="71"/>
      <c r="F44" s="67"/>
      <c r="G44" s="67"/>
      <c r="H44" s="67"/>
    </row>
    <row r="45" spans="1:8" s="28" customFormat="1" ht="40.049999999999997" customHeight="1">
      <c r="A45" s="4" t="s">
        <v>68</v>
      </c>
      <c r="B45" s="4"/>
      <c r="C45" s="7" t="s">
        <v>81</v>
      </c>
      <c r="D45" s="7" t="s">
        <v>17</v>
      </c>
      <c r="E45" s="71"/>
      <c r="F45" s="67"/>
      <c r="G45" s="67"/>
      <c r="H45" s="67"/>
    </row>
    <row r="46" spans="1:8" s="28" customFormat="1" ht="40.049999999999997" customHeight="1">
      <c r="A46" s="4" t="s">
        <v>68</v>
      </c>
      <c r="B46" s="4"/>
      <c r="C46" s="7" t="s">
        <v>82</v>
      </c>
      <c r="D46" s="7" t="s">
        <v>17</v>
      </c>
      <c r="E46" s="71"/>
      <c r="F46" s="67"/>
      <c r="G46" s="67"/>
      <c r="H46" s="67"/>
    </row>
    <row r="47" spans="1:8" s="28" customFormat="1" ht="40.049999999999997" customHeight="1">
      <c r="A47" s="4" t="s">
        <v>68</v>
      </c>
      <c r="B47" s="4"/>
      <c r="C47" s="7" t="s">
        <v>83</v>
      </c>
      <c r="D47" s="7" t="s">
        <v>17</v>
      </c>
      <c r="E47" s="71"/>
      <c r="F47" s="67"/>
      <c r="G47" s="67"/>
      <c r="H47" s="67"/>
    </row>
    <row r="48" spans="1:8" s="28" customFormat="1" ht="40.049999999999997" customHeight="1">
      <c r="A48" s="4" t="s">
        <v>68</v>
      </c>
      <c r="B48" s="4"/>
      <c r="C48" s="7" t="s">
        <v>84</v>
      </c>
      <c r="D48" s="7" t="s">
        <v>17</v>
      </c>
      <c r="E48" s="71"/>
      <c r="F48" s="67"/>
      <c r="G48" s="67"/>
      <c r="H48" s="67"/>
    </row>
    <row r="49" spans="1:8" s="28" customFormat="1" ht="40.049999999999997" customHeight="1">
      <c r="A49" s="4" t="s">
        <v>68</v>
      </c>
      <c r="B49" s="4"/>
      <c r="C49" s="7" t="s">
        <v>85</v>
      </c>
      <c r="D49" s="7" t="s">
        <v>17</v>
      </c>
      <c r="E49" s="71"/>
      <c r="F49" s="67"/>
      <c r="G49" s="67"/>
      <c r="H49" s="67"/>
    </row>
    <row r="50" spans="1:8" s="28" customFormat="1" ht="40.049999999999997" customHeight="1">
      <c r="A50" s="4" t="s">
        <v>68</v>
      </c>
      <c r="B50" s="4"/>
      <c r="C50" s="7" t="s">
        <v>86</v>
      </c>
      <c r="D50" s="7" t="s">
        <v>17</v>
      </c>
      <c r="E50" s="71"/>
      <c r="F50" s="67"/>
      <c r="G50" s="67"/>
      <c r="H50" s="67"/>
    </row>
    <row r="51" spans="1:8" s="28" customFormat="1" ht="40.049999999999997" customHeight="1">
      <c r="A51" s="4" t="s">
        <v>68</v>
      </c>
      <c r="B51" s="4"/>
      <c r="C51" s="7" t="s">
        <v>87</v>
      </c>
      <c r="D51" s="7" t="s">
        <v>17</v>
      </c>
      <c r="E51" s="71"/>
      <c r="F51" s="67"/>
      <c r="G51" s="67"/>
      <c r="H51" s="67"/>
    </row>
    <row r="52" spans="1:8" s="28" customFormat="1" ht="40.049999999999997" customHeight="1">
      <c r="A52" s="4" t="s">
        <v>68</v>
      </c>
      <c r="B52" s="4"/>
      <c r="C52" s="7" t="s">
        <v>88</v>
      </c>
      <c r="D52" s="7" t="s">
        <v>17</v>
      </c>
      <c r="E52" s="71"/>
      <c r="F52" s="67"/>
      <c r="G52" s="67"/>
      <c r="H52" s="67"/>
    </row>
    <row r="53" spans="1:8" s="28" customFormat="1" ht="40.049999999999997" customHeight="1">
      <c r="A53" s="4" t="s">
        <v>68</v>
      </c>
      <c r="B53" s="4"/>
      <c r="C53" s="7" t="s">
        <v>89</v>
      </c>
      <c r="D53" s="7" t="s">
        <v>17</v>
      </c>
      <c r="E53" s="71"/>
      <c r="F53" s="67"/>
      <c r="G53" s="67"/>
      <c r="H53" s="67"/>
    </row>
    <row r="54" spans="1:8" s="28" customFormat="1" ht="40.049999999999997" customHeight="1">
      <c r="A54" s="4" t="s">
        <v>68</v>
      </c>
      <c r="B54" s="4"/>
      <c r="C54" s="7" t="s">
        <v>90</v>
      </c>
      <c r="D54" s="7" t="s">
        <v>17</v>
      </c>
      <c r="E54" s="71"/>
      <c r="F54" s="67"/>
      <c r="G54" s="67"/>
      <c r="H54" s="67"/>
    </row>
    <row r="55" spans="1:8" s="28" customFormat="1" ht="40.049999999999997" customHeight="1">
      <c r="A55" s="4" t="s">
        <v>68</v>
      </c>
      <c r="B55" s="4"/>
      <c r="C55" s="7" t="s">
        <v>57</v>
      </c>
      <c r="D55" s="7" t="s">
        <v>17</v>
      </c>
      <c r="E55" s="71"/>
      <c r="F55" s="67"/>
      <c r="G55" s="67"/>
      <c r="H55" s="67"/>
    </row>
    <row r="56" spans="1:8" s="28" customFormat="1" ht="40.049999999999997" customHeight="1">
      <c r="A56" s="4" t="s">
        <v>68</v>
      </c>
      <c r="B56" s="4"/>
      <c r="C56" s="7" t="s">
        <v>91</v>
      </c>
      <c r="D56" s="7" t="s">
        <v>17</v>
      </c>
      <c r="E56" s="71"/>
      <c r="F56" s="67"/>
      <c r="G56" s="67"/>
      <c r="H56" s="67"/>
    </row>
    <row r="57" spans="1:8" s="28" customFormat="1" ht="40.049999999999997" customHeight="1">
      <c r="A57" s="4" t="s">
        <v>68</v>
      </c>
      <c r="B57" s="4"/>
      <c r="C57" s="35" t="s">
        <v>66</v>
      </c>
      <c r="D57" s="7" t="s">
        <v>17</v>
      </c>
      <c r="E57" s="71"/>
      <c r="F57" s="67"/>
      <c r="G57" s="67"/>
      <c r="H57" s="67"/>
    </row>
    <row r="58" spans="1:8" s="28" customFormat="1" ht="40.049999999999997" customHeight="1">
      <c r="A58" s="4" t="s">
        <v>68</v>
      </c>
      <c r="B58" s="4"/>
      <c r="C58" s="7" t="s">
        <v>93</v>
      </c>
      <c r="D58" s="7" t="s">
        <v>94</v>
      </c>
      <c r="E58" s="71"/>
      <c r="F58" s="67"/>
      <c r="G58" s="67"/>
      <c r="H58" s="67"/>
    </row>
    <row r="59" spans="1:8" s="28" customFormat="1" ht="40.049999999999997" customHeight="1">
      <c r="A59" s="4" t="s">
        <v>68</v>
      </c>
      <c r="B59" s="4"/>
      <c r="C59" s="7" t="s">
        <v>95</v>
      </c>
      <c r="D59" s="7" t="s">
        <v>30</v>
      </c>
      <c r="E59" s="71"/>
      <c r="F59" s="67"/>
      <c r="G59" s="67"/>
      <c r="H59" s="67"/>
    </row>
    <row r="60" spans="1:8" s="28" customFormat="1" ht="40.049999999999997" customHeight="1">
      <c r="A60" s="4" t="s">
        <v>68</v>
      </c>
      <c r="B60" s="4"/>
      <c r="C60" s="7" t="s">
        <v>96</v>
      </c>
      <c r="D60" s="7" t="s">
        <v>11</v>
      </c>
      <c r="E60" s="71"/>
      <c r="F60" s="67"/>
      <c r="G60" s="67"/>
      <c r="H60" s="67"/>
    </row>
    <row r="61" spans="1:8" s="28" customFormat="1" ht="40.049999999999997" customHeight="1">
      <c r="A61" s="4" t="s">
        <v>68</v>
      </c>
      <c r="B61" s="4"/>
      <c r="C61" s="7" t="s">
        <v>97</v>
      </c>
      <c r="D61" s="7" t="s">
        <v>11</v>
      </c>
      <c r="E61" s="71"/>
      <c r="F61" s="67"/>
      <c r="G61" s="67"/>
      <c r="H61" s="67"/>
    </row>
    <row r="62" spans="1:8" s="28" customFormat="1" ht="40.049999999999997" customHeight="1">
      <c r="A62" s="4" t="s">
        <v>68</v>
      </c>
      <c r="B62" s="4"/>
      <c r="C62" s="7" t="s">
        <v>98</v>
      </c>
      <c r="D62" s="7" t="s">
        <v>11</v>
      </c>
      <c r="E62" s="71"/>
      <c r="F62" s="67"/>
      <c r="G62" s="67"/>
      <c r="H62" s="67"/>
    </row>
    <row r="63" spans="1:8" s="28" customFormat="1" ht="40.049999999999997" customHeight="1">
      <c r="A63" s="4" t="s">
        <v>68</v>
      </c>
      <c r="B63" s="4"/>
      <c r="C63" s="7" t="s">
        <v>99</v>
      </c>
      <c r="D63" s="7" t="s">
        <v>11</v>
      </c>
      <c r="E63" s="71"/>
      <c r="F63" s="67"/>
      <c r="G63" s="67"/>
      <c r="H63" s="67"/>
    </row>
    <row r="64" spans="1:8" s="28" customFormat="1" ht="40.049999999999997" customHeight="1">
      <c r="A64" s="4" t="s">
        <v>68</v>
      </c>
      <c r="B64" s="4"/>
      <c r="C64" s="7" t="s">
        <v>100</v>
      </c>
      <c r="D64" s="7" t="s">
        <v>17</v>
      </c>
      <c r="E64" s="71"/>
      <c r="F64" s="67"/>
      <c r="G64" s="67"/>
      <c r="H64" s="67"/>
    </row>
    <row r="65" spans="1:8" s="28" customFormat="1" ht="40.049999999999997" customHeight="1">
      <c r="A65" s="4" t="s">
        <v>68</v>
      </c>
      <c r="B65" s="4"/>
      <c r="C65" s="7" t="s">
        <v>101</v>
      </c>
      <c r="D65" s="7" t="s">
        <v>11</v>
      </c>
      <c r="E65" s="71"/>
      <c r="F65" s="67"/>
      <c r="G65" s="67"/>
      <c r="H65" s="67"/>
    </row>
    <row r="66" spans="1:8" s="28" customFormat="1" ht="40.049999999999997" customHeight="1">
      <c r="A66" s="4" t="s">
        <v>68</v>
      </c>
      <c r="B66" s="4"/>
      <c r="C66" s="7" t="s">
        <v>45</v>
      </c>
      <c r="D66" s="7" t="s">
        <v>11</v>
      </c>
      <c r="E66" s="71"/>
      <c r="F66" s="67"/>
      <c r="G66" s="67"/>
      <c r="H66" s="67"/>
    </row>
    <row r="67" spans="1:8" s="28" customFormat="1" ht="40.049999999999997" customHeight="1">
      <c r="A67" s="4" t="s">
        <v>68</v>
      </c>
      <c r="B67" s="4"/>
      <c r="C67" s="7" t="s">
        <v>102</v>
      </c>
      <c r="D67" s="7" t="s">
        <v>11</v>
      </c>
      <c r="E67" s="71"/>
      <c r="F67" s="67"/>
      <c r="G67" s="67"/>
      <c r="H67" s="67"/>
    </row>
    <row r="68" spans="1:8" s="28" customFormat="1" ht="40.049999999999997" customHeight="1">
      <c r="A68" s="4" t="s">
        <v>68</v>
      </c>
      <c r="B68" s="4"/>
      <c r="C68" s="7" t="s">
        <v>40</v>
      </c>
      <c r="D68" s="7" t="s">
        <v>11</v>
      </c>
      <c r="E68" s="71"/>
      <c r="F68" s="67"/>
      <c r="G68" s="67"/>
      <c r="H68" s="67"/>
    </row>
    <row r="69" spans="1:8" s="28" customFormat="1" ht="40.049999999999997" customHeight="1">
      <c r="A69" s="4" t="s">
        <v>68</v>
      </c>
      <c r="B69" s="4"/>
      <c r="C69" s="7" t="s">
        <v>49</v>
      </c>
      <c r="D69" s="7" t="s">
        <v>11</v>
      </c>
      <c r="E69" s="71"/>
      <c r="F69" s="67"/>
      <c r="G69" s="67"/>
      <c r="H69" s="67"/>
    </row>
    <row r="70" spans="1:8" s="28" customFormat="1" ht="40.049999999999997" customHeight="1">
      <c r="A70" s="4" t="s">
        <v>68</v>
      </c>
      <c r="B70" s="4"/>
      <c r="C70" s="7" t="s">
        <v>103</v>
      </c>
      <c r="D70" s="7" t="s">
        <v>11</v>
      </c>
      <c r="E70" s="72"/>
      <c r="F70" s="67"/>
      <c r="G70" s="67"/>
      <c r="H70" s="67"/>
    </row>
    <row r="71" spans="1:8" ht="40.049999999999997" customHeight="1">
      <c r="A71" s="31" t="s">
        <v>0</v>
      </c>
      <c r="B71" s="32" t="s">
        <v>1</v>
      </c>
      <c r="C71" s="33" t="s">
        <v>2</v>
      </c>
      <c r="D71" s="36" t="s">
        <v>3</v>
      </c>
      <c r="E71" s="37" t="s">
        <v>4</v>
      </c>
      <c r="F71" s="38" t="s">
        <v>5</v>
      </c>
      <c r="G71" s="40" t="s">
        <v>6</v>
      </c>
      <c r="H71" s="41" t="s">
        <v>7</v>
      </c>
    </row>
    <row r="72" spans="1:8" ht="40.049999999999997" customHeight="1">
      <c r="A72" s="4" t="s">
        <v>104</v>
      </c>
      <c r="B72" s="7" t="s">
        <v>105</v>
      </c>
      <c r="C72" s="4" t="s">
        <v>106</v>
      </c>
      <c r="D72" s="4" t="s">
        <v>11</v>
      </c>
      <c r="E72" s="7" t="s">
        <v>107</v>
      </c>
      <c r="F72" s="4" t="s">
        <v>54</v>
      </c>
      <c r="G72" s="7" t="s">
        <v>108</v>
      </c>
      <c r="H72" s="4" t="s">
        <v>109</v>
      </c>
    </row>
    <row r="73" spans="1:8" ht="40.049999999999997" customHeight="1">
      <c r="A73" s="4" t="s">
        <v>104</v>
      </c>
      <c r="B73" s="7" t="s">
        <v>105</v>
      </c>
      <c r="C73" s="4" t="s">
        <v>110</v>
      </c>
      <c r="D73" s="4" t="s">
        <v>11</v>
      </c>
      <c r="E73" s="4" t="s">
        <v>111</v>
      </c>
      <c r="F73" s="4" t="s">
        <v>111</v>
      </c>
      <c r="G73" s="7" t="s">
        <v>108</v>
      </c>
      <c r="H73" s="4" t="s">
        <v>112</v>
      </c>
    </row>
    <row r="74" spans="1:8" ht="40.049999999999997" customHeight="1">
      <c r="A74" s="4" t="s">
        <v>104</v>
      </c>
      <c r="B74" s="7" t="s">
        <v>105</v>
      </c>
      <c r="C74" s="4" t="s">
        <v>113</v>
      </c>
      <c r="D74" s="4" t="s">
        <v>11</v>
      </c>
      <c r="E74" s="7" t="s">
        <v>54</v>
      </c>
      <c r="F74" s="4" t="s">
        <v>38</v>
      </c>
      <c r="G74" s="7" t="s">
        <v>108</v>
      </c>
      <c r="H74" s="4" t="s">
        <v>114</v>
      </c>
    </row>
    <row r="75" spans="1:8" ht="40.049999999999997" customHeight="1">
      <c r="A75" s="4" t="s">
        <v>104</v>
      </c>
      <c r="B75" s="7" t="s">
        <v>105</v>
      </c>
      <c r="C75" s="4" t="s">
        <v>115</v>
      </c>
      <c r="D75" s="4" t="s">
        <v>30</v>
      </c>
      <c r="E75" s="4" t="s">
        <v>38</v>
      </c>
      <c r="F75" s="4" t="s">
        <v>38</v>
      </c>
      <c r="G75" s="7" t="s">
        <v>108</v>
      </c>
      <c r="H75" s="4" t="s">
        <v>116</v>
      </c>
    </row>
    <row r="76" spans="1:8" ht="40.049999999999997" customHeight="1">
      <c r="A76" s="4" t="s">
        <v>104</v>
      </c>
      <c r="B76" s="7" t="s">
        <v>105</v>
      </c>
      <c r="C76" s="34" t="s">
        <v>117</v>
      </c>
      <c r="D76" s="4" t="s">
        <v>25</v>
      </c>
      <c r="E76" s="7" t="s">
        <v>54</v>
      </c>
      <c r="F76" s="43" t="s">
        <v>28</v>
      </c>
      <c r="G76" s="7" t="s">
        <v>108</v>
      </c>
      <c r="H76" s="4" t="s">
        <v>118</v>
      </c>
    </row>
    <row r="77" spans="1:8" ht="40.049999999999997" customHeight="1">
      <c r="A77" s="4" t="s">
        <v>104</v>
      </c>
      <c r="B77" s="7" t="s">
        <v>105</v>
      </c>
      <c r="C77" s="4" t="s">
        <v>119</v>
      </c>
      <c r="D77" s="4" t="s">
        <v>120</v>
      </c>
      <c r="E77" s="4" t="s">
        <v>38</v>
      </c>
      <c r="F77" s="4" t="s">
        <v>38</v>
      </c>
      <c r="G77" s="7" t="s">
        <v>108</v>
      </c>
      <c r="H77" s="4" t="s">
        <v>121</v>
      </c>
    </row>
    <row r="78" spans="1:8" ht="40.049999999999997" customHeight="1">
      <c r="A78" s="4" t="s">
        <v>104</v>
      </c>
      <c r="B78" s="7" t="s">
        <v>105</v>
      </c>
      <c r="C78" s="4" t="s">
        <v>122</v>
      </c>
      <c r="D78" s="4" t="s">
        <v>11</v>
      </c>
      <c r="E78" s="4" t="s">
        <v>123</v>
      </c>
      <c r="F78" s="4" t="s">
        <v>123</v>
      </c>
      <c r="G78" s="7" t="s">
        <v>108</v>
      </c>
      <c r="H78" s="4" t="s">
        <v>124</v>
      </c>
    </row>
    <row r="79" spans="1:8" ht="40.049999999999997" customHeight="1">
      <c r="A79" s="4" t="s">
        <v>104</v>
      </c>
      <c r="B79" s="7" t="s">
        <v>105</v>
      </c>
      <c r="C79" s="4" t="s">
        <v>125</v>
      </c>
      <c r="D79" s="4" t="s">
        <v>11</v>
      </c>
      <c r="E79" s="4" t="s">
        <v>123</v>
      </c>
      <c r="F79" s="4" t="s">
        <v>123</v>
      </c>
      <c r="G79" s="7" t="s">
        <v>108</v>
      </c>
      <c r="H79" s="4" t="s">
        <v>126</v>
      </c>
    </row>
    <row r="80" spans="1:8" ht="40.049999999999997" customHeight="1">
      <c r="A80" s="4" t="s">
        <v>104</v>
      </c>
      <c r="B80" s="7" t="s">
        <v>105</v>
      </c>
      <c r="C80" s="4" t="s">
        <v>127</v>
      </c>
      <c r="D80" s="4" t="s">
        <v>128</v>
      </c>
      <c r="E80" s="4" t="s">
        <v>12</v>
      </c>
      <c r="F80" s="4" t="s">
        <v>12</v>
      </c>
      <c r="G80" s="7" t="s">
        <v>108</v>
      </c>
      <c r="H80" s="4" t="s">
        <v>129</v>
      </c>
    </row>
    <row r="81" spans="1:8" ht="40.049999999999997" customHeight="1">
      <c r="A81" s="4" t="s">
        <v>104</v>
      </c>
      <c r="B81" s="7" t="s">
        <v>105</v>
      </c>
      <c r="C81" s="4" t="s">
        <v>130</v>
      </c>
      <c r="D81" s="4" t="s">
        <v>25</v>
      </c>
      <c r="E81" s="4" t="s">
        <v>12</v>
      </c>
      <c r="F81" s="4" t="s">
        <v>12</v>
      </c>
      <c r="G81" s="7" t="s">
        <v>108</v>
      </c>
      <c r="H81" s="4" t="s">
        <v>131</v>
      </c>
    </row>
    <row r="82" spans="1:8" ht="40.049999999999997" customHeight="1">
      <c r="A82" s="31" t="s">
        <v>0</v>
      </c>
      <c r="B82" s="32" t="s">
        <v>1</v>
      </c>
      <c r="C82" s="33" t="s">
        <v>2</v>
      </c>
      <c r="D82" s="36" t="s">
        <v>3</v>
      </c>
      <c r="E82" s="37" t="s">
        <v>4</v>
      </c>
      <c r="F82" s="38" t="s">
        <v>5</v>
      </c>
      <c r="G82" s="40" t="s">
        <v>6</v>
      </c>
      <c r="H82" s="41" t="s">
        <v>7</v>
      </c>
    </row>
    <row r="83" spans="1:8" ht="40.049999999999997" customHeight="1">
      <c r="A83" s="4" t="s">
        <v>132</v>
      </c>
      <c r="B83" s="7" t="s">
        <v>105</v>
      </c>
      <c r="C83" s="7" t="s">
        <v>106</v>
      </c>
      <c r="D83" s="7" t="s">
        <v>11</v>
      </c>
      <c r="E83" s="7" t="s">
        <v>133</v>
      </c>
      <c r="F83" s="7" t="s">
        <v>133</v>
      </c>
      <c r="G83" s="7" t="s">
        <v>134</v>
      </c>
      <c r="H83" s="7" t="s">
        <v>135</v>
      </c>
    </row>
    <row r="84" spans="1:8" ht="40.049999999999997" customHeight="1">
      <c r="A84" s="4" t="s">
        <v>132</v>
      </c>
      <c r="B84" s="7" t="s">
        <v>105</v>
      </c>
      <c r="C84" s="7" t="s">
        <v>122</v>
      </c>
      <c r="D84" s="7" t="s">
        <v>11</v>
      </c>
      <c r="E84" s="42" t="s">
        <v>136</v>
      </c>
      <c r="F84" s="42" t="s">
        <v>136</v>
      </c>
      <c r="G84" s="7" t="s">
        <v>134</v>
      </c>
      <c r="H84" s="34" t="s">
        <v>137</v>
      </c>
    </row>
    <row r="85" spans="1:8" ht="40.049999999999997" customHeight="1">
      <c r="A85" s="4" t="s">
        <v>132</v>
      </c>
      <c r="B85" s="7" t="s">
        <v>105</v>
      </c>
      <c r="C85" s="7" t="s">
        <v>125</v>
      </c>
      <c r="D85" s="7" t="s">
        <v>11</v>
      </c>
      <c r="E85" s="7" t="s">
        <v>138</v>
      </c>
      <c r="F85" s="7" t="s">
        <v>139</v>
      </c>
      <c r="G85" s="7" t="s">
        <v>134</v>
      </c>
      <c r="H85" s="7" t="s">
        <v>140</v>
      </c>
    </row>
    <row r="86" spans="1:8" ht="40.049999999999997" customHeight="1">
      <c r="A86" s="4" t="s">
        <v>132</v>
      </c>
      <c r="B86" s="7" t="s">
        <v>105</v>
      </c>
      <c r="C86" s="7" t="s">
        <v>141</v>
      </c>
      <c r="D86" s="7" t="s">
        <v>11</v>
      </c>
      <c r="E86" s="7" t="s">
        <v>142</v>
      </c>
      <c r="F86" s="7" t="s">
        <v>143</v>
      </c>
      <c r="G86" s="7" t="s">
        <v>134</v>
      </c>
      <c r="H86" s="7" t="s">
        <v>144</v>
      </c>
    </row>
    <row r="87" spans="1:8" ht="40.049999999999997" customHeight="1">
      <c r="A87" s="4" t="s">
        <v>132</v>
      </c>
      <c r="B87" s="7" t="s">
        <v>105</v>
      </c>
      <c r="C87" s="4" t="s">
        <v>145</v>
      </c>
      <c r="D87" s="4" t="s">
        <v>17</v>
      </c>
      <c r="E87" s="4" t="s">
        <v>146</v>
      </c>
      <c r="F87" s="4" t="s">
        <v>147</v>
      </c>
      <c r="G87" s="7" t="s">
        <v>134</v>
      </c>
      <c r="H87" s="4" t="s">
        <v>148</v>
      </c>
    </row>
    <row r="88" spans="1:8" ht="40.049999999999997" customHeight="1">
      <c r="A88" s="4" t="s">
        <v>132</v>
      </c>
      <c r="B88" s="7" t="s">
        <v>105</v>
      </c>
      <c r="C88" s="4" t="s">
        <v>149</v>
      </c>
      <c r="D88" s="4" t="s">
        <v>43</v>
      </c>
      <c r="E88" s="4" t="s">
        <v>146</v>
      </c>
      <c r="F88" s="4" t="s">
        <v>146</v>
      </c>
      <c r="G88" s="7" t="s">
        <v>134</v>
      </c>
      <c r="H88" s="4" t="s">
        <v>150</v>
      </c>
    </row>
    <row r="89" spans="1:8" ht="40.049999999999997" customHeight="1">
      <c r="A89" s="31" t="s">
        <v>0</v>
      </c>
      <c r="B89" s="32" t="s">
        <v>1</v>
      </c>
      <c r="C89" s="33" t="s">
        <v>2</v>
      </c>
      <c r="D89" s="36" t="s">
        <v>3</v>
      </c>
      <c r="E89" s="37" t="s">
        <v>4</v>
      </c>
      <c r="F89" s="38" t="s">
        <v>5</v>
      </c>
      <c r="G89" s="40" t="s">
        <v>6</v>
      </c>
      <c r="H89" s="41" t="s">
        <v>7</v>
      </c>
    </row>
    <row r="90" spans="1:8" ht="40.049999999999997" customHeight="1">
      <c r="A90" s="7" t="s">
        <v>151</v>
      </c>
      <c r="B90" s="64" t="s">
        <v>152</v>
      </c>
      <c r="C90" s="4" t="s">
        <v>153</v>
      </c>
      <c r="D90" s="4" t="s">
        <v>17</v>
      </c>
      <c r="E90" s="70" t="s">
        <v>38</v>
      </c>
      <c r="F90" s="64" t="s">
        <v>54</v>
      </c>
      <c r="G90" s="7" t="s">
        <v>108</v>
      </c>
      <c r="H90" s="7" t="s">
        <v>154</v>
      </c>
    </row>
    <row r="91" spans="1:8" ht="40.049999999999997" customHeight="1">
      <c r="A91" s="7" t="s">
        <v>151</v>
      </c>
      <c r="B91" s="64"/>
      <c r="C91" s="4" t="s">
        <v>155</v>
      </c>
      <c r="D91" s="4" t="s">
        <v>17</v>
      </c>
      <c r="E91" s="71"/>
      <c r="F91" s="64"/>
      <c r="G91" s="7" t="s">
        <v>108</v>
      </c>
      <c r="H91" s="7" t="s">
        <v>154</v>
      </c>
    </row>
    <row r="92" spans="1:8" ht="40.049999999999997" customHeight="1">
      <c r="A92" s="7" t="s">
        <v>151</v>
      </c>
      <c r="B92" s="64"/>
      <c r="C92" s="4" t="s">
        <v>156</v>
      </c>
      <c r="D92" s="4" t="s">
        <v>30</v>
      </c>
      <c r="E92" s="71"/>
      <c r="F92" s="64"/>
      <c r="G92" s="7" t="s">
        <v>108</v>
      </c>
      <c r="H92" s="7" t="s">
        <v>154</v>
      </c>
    </row>
    <row r="93" spans="1:8" ht="40.049999999999997" customHeight="1">
      <c r="A93" s="7" t="s">
        <v>151</v>
      </c>
      <c r="B93" s="64"/>
      <c r="C93" s="4" t="s">
        <v>157</v>
      </c>
      <c r="D93" s="4" t="s">
        <v>17</v>
      </c>
      <c r="E93" s="71"/>
      <c r="F93" s="64"/>
      <c r="G93" s="7" t="s">
        <v>108</v>
      </c>
      <c r="H93" s="7" t="s">
        <v>154</v>
      </c>
    </row>
    <row r="94" spans="1:8" ht="40.049999999999997" customHeight="1">
      <c r="A94" s="7" t="s">
        <v>151</v>
      </c>
      <c r="B94" s="64"/>
      <c r="C94" s="4" t="s">
        <v>158</v>
      </c>
      <c r="D94" s="4" t="s">
        <v>17</v>
      </c>
      <c r="E94" s="71"/>
      <c r="F94" s="64"/>
      <c r="G94" s="7" t="s">
        <v>108</v>
      </c>
      <c r="H94" s="7" t="s">
        <v>154</v>
      </c>
    </row>
    <row r="95" spans="1:8" ht="40.049999999999997" customHeight="1">
      <c r="A95" s="7" t="s">
        <v>151</v>
      </c>
      <c r="B95" s="64"/>
      <c r="C95" s="4" t="s">
        <v>159</v>
      </c>
      <c r="D95" s="4" t="s">
        <v>30</v>
      </c>
      <c r="E95" s="71"/>
      <c r="F95" s="64"/>
      <c r="G95" s="7" t="s">
        <v>108</v>
      </c>
      <c r="H95" s="7" t="s">
        <v>154</v>
      </c>
    </row>
    <row r="96" spans="1:8" ht="40.049999999999997" customHeight="1">
      <c r="A96" s="7" t="s">
        <v>151</v>
      </c>
      <c r="B96" s="64"/>
      <c r="C96" s="4" t="s">
        <v>160</v>
      </c>
      <c r="D96" s="4" t="s">
        <v>17</v>
      </c>
      <c r="E96" s="71"/>
      <c r="F96" s="64"/>
      <c r="G96" s="7" t="s">
        <v>108</v>
      </c>
      <c r="H96" s="7" t="s">
        <v>154</v>
      </c>
    </row>
    <row r="97" spans="1:8" ht="40.049999999999997" customHeight="1">
      <c r="A97" s="7" t="s">
        <v>151</v>
      </c>
      <c r="B97" s="64"/>
      <c r="C97" s="4" t="s">
        <v>95</v>
      </c>
      <c r="D97" s="4" t="s">
        <v>30</v>
      </c>
      <c r="E97" s="71"/>
      <c r="F97" s="64"/>
      <c r="G97" s="7" t="s">
        <v>108</v>
      </c>
      <c r="H97" s="7" t="s">
        <v>154</v>
      </c>
    </row>
    <row r="98" spans="1:8" ht="40.049999999999997" customHeight="1">
      <c r="A98" s="7" t="s">
        <v>151</v>
      </c>
      <c r="B98" s="64"/>
      <c r="C98" s="4" t="s">
        <v>161</v>
      </c>
      <c r="D98" s="4" t="s">
        <v>162</v>
      </c>
      <c r="E98" s="71"/>
      <c r="F98" s="64"/>
      <c r="G98" s="7" t="s">
        <v>108</v>
      </c>
      <c r="H98" s="7" t="s">
        <v>154</v>
      </c>
    </row>
    <row r="99" spans="1:8" ht="40.049999999999997" customHeight="1">
      <c r="A99" s="7" t="s">
        <v>151</v>
      </c>
      <c r="B99" s="64"/>
      <c r="C99" s="4" t="s">
        <v>44</v>
      </c>
      <c r="D99" s="4" t="s">
        <v>11</v>
      </c>
      <c r="E99" s="71"/>
      <c r="F99" s="64"/>
      <c r="G99" s="7" t="s">
        <v>108</v>
      </c>
      <c r="H99" s="7" t="s">
        <v>154</v>
      </c>
    </row>
    <row r="100" spans="1:8" ht="40.049999999999997" customHeight="1">
      <c r="A100" s="7" t="s">
        <v>151</v>
      </c>
      <c r="B100" s="64"/>
      <c r="C100" s="4" t="s">
        <v>163</v>
      </c>
      <c r="D100" s="4" t="s">
        <v>11</v>
      </c>
      <c r="E100" s="71"/>
      <c r="F100" s="64"/>
      <c r="G100" s="7" t="s">
        <v>108</v>
      </c>
      <c r="H100" s="7" t="s">
        <v>154</v>
      </c>
    </row>
    <row r="101" spans="1:8" ht="40.049999999999997" customHeight="1">
      <c r="A101" s="7" t="s">
        <v>151</v>
      </c>
      <c r="B101" s="64"/>
      <c r="C101" s="4" t="s">
        <v>164</v>
      </c>
      <c r="D101" s="4" t="s">
        <v>17</v>
      </c>
      <c r="E101" s="71"/>
      <c r="F101" s="64"/>
      <c r="G101" s="7" t="s">
        <v>108</v>
      </c>
      <c r="H101" s="7" t="s">
        <v>154</v>
      </c>
    </row>
    <row r="102" spans="1:8" ht="40.049999999999997" customHeight="1">
      <c r="A102" s="7" t="s">
        <v>151</v>
      </c>
      <c r="B102" s="64"/>
      <c r="C102" s="34" t="s">
        <v>165</v>
      </c>
      <c r="D102" s="7" t="s">
        <v>166</v>
      </c>
      <c r="E102" s="71"/>
      <c r="F102" s="64"/>
      <c r="G102" s="7" t="s">
        <v>108</v>
      </c>
      <c r="H102" s="7" t="s">
        <v>154</v>
      </c>
    </row>
    <row r="103" spans="1:8" ht="40.049999999999997" customHeight="1">
      <c r="A103" s="7" t="s">
        <v>151</v>
      </c>
      <c r="B103" s="64"/>
      <c r="C103" s="4" t="s">
        <v>167</v>
      </c>
      <c r="D103" s="4" t="s">
        <v>17</v>
      </c>
      <c r="E103" s="71"/>
      <c r="F103" s="64"/>
      <c r="G103" s="7" t="s">
        <v>108</v>
      </c>
      <c r="H103" s="7" t="s">
        <v>154</v>
      </c>
    </row>
    <row r="104" spans="1:8" ht="40.049999999999997" customHeight="1">
      <c r="A104" s="7" t="s">
        <v>151</v>
      </c>
      <c r="B104" s="64"/>
      <c r="C104" s="4" t="s">
        <v>168</v>
      </c>
      <c r="D104" s="4" t="s">
        <v>30</v>
      </c>
      <c r="E104" s="71"/>
      <c r="F104" s="64"/>
      <c r="G104" s="7" t="s">
        <v>108</v>
      </c>
      <c r="H104" s="7" t="s">
        <v>154</v>
      </c>
    </row>
    <row r="105" spans="1:8" ht="40.049999999999997" customHeight="1">
      <c r="A105" s="7" t="s">
        <v>151</v>
      </c>
      <c r="B105" s="64"/>
      <c r="C105" s="34" t="s">
        <v>169</v>
      </c>
      <c r="D105" s="4" t="s">
        <v>30</v>
      </c>
      <c r="E105" s="72"/>
      <c r="F105" s="64"/>
      <c r="G105" s="7" t="s">
        <v>108</v>
      </c>
      <c r="H105" s="7" t="s">
        <v>154</v>
      </c>
    </row>
    <row r="106" spans="1:8" ht="40.049999999999997" customHeight="1">
      <c r="A106" s="7" t="s">
        <v>151</v>
      </c>
      <c r="B106" s="64" t="s">
        <v>170</v>
      </c>
      <c r="C106" s="4" t="s">
        <v>171</v>
      </c>
      <c r="D106" s="4" t="s">
        <v>11</v>
      </c>
      <c r="E106" s="70" t="s">
        <v>172</v>
      </c>
      <c r="F106" s="64" t="s">
        <v>172</v>
      </c>
      <c r="G106" s="7" t="s">
        <v>108</v>
      </c>
      <c r="H106" s="7" t="s">
        <v>173</v>
      </c>
    </row>
    <row r="107" spans="1:8" ht="40.049999999999997" customHeight="1">
      <c r="A107" s="7" t="s">
        <v>151</v>
      </c>
      <c r="B107" s="64"/>
      <c r="C107" s="4" t="s">
        <v>174</v>
      </c>
      <c r="D107" s="4" t="s">
        <v>11</v>
      </c>
      <c r="E107" s="71"/>
      <c r="F107" s="64"/>
      <c r="G107" s="7" t="s">
        <v>108</v>
      </c>
      <c r="H107" s="7" t="s">
        <v>173</v>
      </c>
    </row>
    <row r="108" spans="1:8" ht="40.049999999999997" customHeight="1">
      <c r="A108" s="7" t="s">
        <v>151</v>
      </c>
      <c r="B108" s="64"/>
      <c r="C108" s="4" t="s">
        <v>175</v>
      </c>
      <c r="D108" s="4" t="s">
        <v>120</v>
      </c>
      <c r="E108" s="71"/>
      <c r="F108" s="64"/>
      <c r="G108" s="7" t="s">
        <v>108</v>
      </c>
      <c r="H108" s="7" t="s">
        <v>173</v>
      </c>
    </row>
    <row r="109" spans="1:8" ht="40.049999999999997" customHeight="1">
      <c r="A109" s="7" t="s">
        <v>151</v>
      </c>
      <c r="B109" s="64"/>
      <c r="C109" s="4" t="s">
        <v>110</v>
      </c>
      <c r="D109" s="4" t="s">
        <v>11</v>
      </c>
      <c r="E109" s="71"/>
      <c r="F109" s="64"/>
      <c r="G109" s="7" t="s">
        <v>108</v>
      </c>
      <c r="H109" s="7" t="s">
        <v>173</v>
      </c>
    </row>
    <row r="110" spans="1:8" ht="40.049999999999997" customHeight="1">
      <c r="A110" s="7" t="s">
        <v>151</v>
      </c>
      <c r="B110" s="64"/>
      <c r="C110" s="4" t="s">
        <v>176</v>
      </c>
      <c r="D110" s="4" t="s">
        <v>11</v>
      </c>
      <c r="E110" s="71"/>
      <c r="F110" s="64"/>
      <c r="G110" s="7" t="s">
        <v>108</v>
      </c>
      <c r="H110" s="7" t="s">
        <v>173</v>
      </c>
    </row>
    <row r="111" spans="1:8" ht="40.049999999999997" customHeight="1">
      <c r="A111" s="7" t="s">
        <v>151</v>
      </c>
      <c r="B111" s="64"/>
      <c r="C111" s="4" t="s">
        <v>177</v>
      </c>
      <c r="D111" s="4" t="s">
        <v>17</v>
      </c>
      <c r="E111" s="71"/>
      <c r="F111" s="64"/>
      <c r="G111" s="7" t="s">
        <v>108</v>
      </c>
      <c r="H111" s="7" t="s">
        <v>173</v>
      </c>
    </row>
    <row r="112" spans="1:8" ht="40.049999999999997" customHeight="1">
      <c r="A112" s="7" t="s">
        <v>151</v>
      </c>
      <c r="B112" s="64"/>
      <c r="C112" s="34" t="s">
        <v>178</v>
      </c>
      <c r="D112" s="4" t="s">
        <v>17</v>
      </c>
      <c r="E112" s="71"/>
      <c r="F112" s="64"/>
      <c r="G112" s="7" t="s">
        <v>108</v>
      </c>
      <c r="H112" s="7" t="s">
        <v>173</v>
      </c>
    </row>
    <row r="113" spans="1:8" ht="40.049999999999997" customHeight="1">
      <c r="A113" s="7" t="s">
        <v>151</v>
      </c>
      <c r="B113" s="64"/>
      <c r="C113" s="4" t="s">
        <v>179</v>
      </c>
      <c r="D113" s="4" t="s">
        <v>37</v>
      </c>
      <c r="E113" s="71"/>
      <c r="F113" s="64"/>
      <c r="G113" s="7" t="s">
        <v>108</v>
      </c>
      <c r="H113" s="7" t="s">
        <v>173</v>
      </c>
    </row>
    <row r="114" spans="1:8" ht="40.049999999999997" customHeight="1">
      <c r="A114" s="7" t="s">
        <v>151</v>
      </c>
      <c r="B114" s="64"/>
      <c r="C114" s="4" t="s">
        <v>180</v>
      </c>
      <c r="D114" s="4" t="s">
        <v>11</v>
      </c>
      <c r="E114" s="71"/>
      <c r="F114" s="64"/>
      <c r="G114" s="7" t="s">
        <v>108</v>
      </c>
      <c r="H114" s="7" t="s">
        <v>173</v>
      </c>
    </row>
    <row r="115" spans="1:8" ht="40.049999999999997" customHeight="1">
      <c r="A115" s="7" t="s">
        <v>151</v>
      </c>
      <c r="B115" s="64"/>
      <c r="C115" s="4" t="s">
        <v>181</v>
      </c>
      <c r="D115" s="4" t="s">
        <v>30</v>
      </c>
      <c r="E115" s="72"/>
      <c r="F115" s="64"/>
      <c r="G115" s="7" t="s">
        <v>108</v>
      </c>
      <c r="H115" s="7" t="s">
        <v>173</v>
      </c>
    </row>
    <row r="116" spans="1:8" ht="40.049999999999997" customHeight="1">
      <c r="A116" s="7" t="s">
        <v>151</v>
      </c>
      <c r="B116" s="64" t="s">
        <v>182</v>
      </c>
      <c r="C116" s="7" t="s">
        <v>183</v>
      </c>
      <c r="D116" s="7" t="s">
        <v>37</v>
      </c>
      <c r="E116" s="70" t="s">
        <v>184</v>
      </c>
      <c r="F116" s="78" t="s">
        <v>185</v>
      </c>
      <c r="G116" s="7" t="s">
        <v>108</v>
      </c>
      <c r="H116" s="7" t="s">
        <v>186</v>
      </c>
    </row>
    <row r="117" spans="1:8" ht="40.049999999999997" customHeight="1">
      <c r="A117" s="7" t="s">
        <v>151</v>
      </c>
      <c r="B117" s="64"/>
      <c r="C117" s="7" t="s">
        <v>187</v>
      </c>
      <c r="D117" s="7" t="s">
        <v>11</v>
      </c>
      <c r="E117" s="72"/>
      <c r="F117" s="78"/>
      <c r="G117" s="7" t="s">
        <v>108</v>
      </c>
      <c r="H117" s="7" t="s">
        <v>186</v>
      </c>
    </row>
    <row r="118" spans="1:8" ht="40.049999999999997" customHeight="1">
      <c r="A118" s="31" t="s">
        <v>0</v>
      </c>
      <c r="B118" s="32" t="s">
        <v>1</v>
      </c>
      <c r="C118" s="33" t="s">
        <v>2</v>
      </c>
      <c r="D118" s="36" t="s">
        <v>3</v>
      </c>
      <c r="E118" s="37" t="s">
        <v>4</v>
      </c>
      <c r="F118" s="38" t="s">
        <v>5</v>
      </c>
      <c r="G118" s="40" t="s">
        <v>6</v>
      </c>
      <c r="H118" s="41" t="s">
        <v>7</v>
      </c>
    </row>
    <row r="119" spans="1:8" ht="40.049999999999997" customHeight="1">
      <c r="A119" s="42" t="s">
        <v>188</v>
      </c>
      <c r="B119" s="42" t="s">
        <v>1004</v>
      </c>
      <c r="C119" s="42" t="s">
        <v>190</v>
      </c>
      <c r="D119" s="42" t="s">
        <v>191</v>
      </c>
      <c r="E119" s="83" t="s">
        <v>192</v>
      </c>
      <c r="F119" s="76" t="s">
        <v>192</v>
      </c>
      <c r="G119" s="42" t="s">
        <v>193</v>
      </c>
      <c r="H119" s="42" t="s">
        <v>194</v>
      </c>
    </row>
    <row r="120" spans="1:8" ht="40.049999999999997" customHeight="1">
      <c r="A120" s="42" t="s">
        <v>188</v>
      </c>
      <c r="B120" s="42" t="s">
        <v>189</v>
      </c>
      <c r="C120" s="42" t="s">
        <v>195</v>
      </c>
      <c r="D120" s="42" t="s">
        <v>191</v>
      </c>
      <c r="E120" s="84"/>
      <c r="F120" s="76"/>
      <c r="G120" s="42" t="s">
        <v>193</v>
      </c>
      <c r="H120" s="42" t="s">
        <v>194</v>
      </c>
    </row>
    <row r="121" spans="1:8" ht="40.049999999999997" customHeight="1">
      <c r="A121" s="42" t="s">
        <v>188</v>
      </c>
      <c r="B121" s="42" t="s">
        <v>189</v>
      </c>
      <c r="C121" s="42" t="s">
        <v>196</v>
      </c>
      <c r="D121" s="42" t="s">
        <v>191</v>
      </c>
      <c r="E121" s="84"/>
      <c r="F121" s="76"/>
      <c r="G121" s="42" t="s">
        <v>193</v>
      </c>
      <c r="H121" s="42" t="s">
        <v>194</v>
      </c>
    </row>
    <row r="122" spans="1:8" ht="40.049999999999997" customHeight="1">
      <c r="A122" s="42" t="s">
        <v>188</v>
      </c>
      <c r="B122" s="42" t="s">
        <v>189</v>
      </c>
      <c r="C122" s="42" t="s">
        <v>197</v>
      </c>
      <c r="D122" s="42" t="s">
        <v>191</v>
      </c>
      <c r="E122" s="84"/>
      <c r="F122" s="76"/>
      <c r="G122" s="42" t="s">
        <v>193</v>
      </c>
      <c r="H122" s="42" t="s">
        <v>194</v>
      </c>
    </row>
    <row r="123" spans="1:8" ht="40.049999999999997" customHeight="1">
      <c r="A123" s="42" t="s">
        <v>188</v>
      </c>
      <c r="B123" s="42" t="s">
        <v>189</v>
      </c>
      <c r="C123" s="42" t="s">
        <v>198</v>
      </c>
      <c r="D123" s="42" t="s">
        <v>191</v>
      </c>
      <c r="E123" s="84"/>
      <c r="F123" s="76"/>
      <c r="G123" s="42" t="s">
        <v>193</v>
      </c>
      <c r="H123" s="42" t="s">
        <v>194</v>
      </c>
    </row>
    <row r="124" spans="1:8" ht="40.049999999999997" customHeight="1">
      <c r="A124" s="42" t="s">
        <v>188</v>
      </c>
      <c r="B124" s="42" t="s">
        <v>189</v>
      </c>
      <c r="C124" s="42" t="s">
        <v>199</v>
      </c>
      <c r="D124" s="42" t="s">
        <v>191</v>
      </c>
      <c r="E124" s="84"/>
      <c r="F124" s="76"/>
      <c r="G124" s="42" t="s">
        <v>193</v>
      </c>
      <c r="H124" s="42" t="s">
        <v>194</v>
      </c>
    </row>
    <row r="125" spans="1:8" ht="40.049999999999997" customHeight="1">
      <c r="A125" s="42" t="s">
        <v>188</v>
      </c>
      <c r="B125" s="42" t="s">
        <v>189</v>
      </c>
      <c r="C125" s="42" t="s">
        <v>200</v>
      </c>
      <c r="D125" s="42" t="s">
        <v>191</v>
      </c>
      <c r="E125" s="84"/>
      <c r="F125" s="76"/>
      <c r="G125" s="42" t="s">
        <v>193</v>
      </c>
      <c r="H125" s="42" t="s">
        <v>194</v>
      </c>
    </row>
    <row r="126" spans="1:8" ht="40.049999999999997" customHeight="1">
      <c r="A126" s="42" t="s">
        <v>188</v>
      </c>
      <c r="B126" s="42" t="s">
        <v>189</v>
      </c>
      <c r="C126" s="42" t="s">
        <v>201</v>
      </c>
      <c r="D126" s="42" t="s">
        <v>191</v>
      </c>
      <c r="E126" s="84"/>
      <c r="F126" s="76"/>
      <c r="G126" s="42" t="s">
        <v>193</v>
      </c>
      <c r="H126" s="42" t="s">
        <v>194</v>
      </c>
    </row>
    <row r="127" spans="1:8" ht="40.049999999999997" customHeight="1">
      <c r="A127" s="42" t="s">
        <v>188</v>
      </c>
      <c r="B127" s="42" t="s">
        <v>189</v>
      </c>
      <c r="C127" s="42" t="s">
        <v>202</v>
      </c>
      <c r="D127" s="42" t="s">
        <v>191</v>
      </c>
      <c r="E127" s="85"/>
      <c r="F127" s="76"/>
      <c r="G127" s="42" t="s">
        <v>193</v>
      </c>
      <c r="H127" s="42" t="s">
        <v>194</v>
      </c>
    </row>
    <row r="128" spans="1:8" ht="40.049999999999997" customHeight="1">
      <c r="A128" s="42" t="s">
        <v>188</v>
      </c>
      <c r="B128" s="42" t="s">
        <v>203</v>
      </c>
      <c r="C128" s="42" t="s">
        <v>204</v>
      </c>
      <c r="D128" s="42" t="s">
        <v>30</v>
      </c>
      <c r="E128" s="83" t="s">
        <v>205</v>
      </c>
      <c r="F128" s="76" t="s">
        <v>205</v>
      </c>
      <c r="G128" s="42" t="s">
        <v>193</v>
      </c>
      <c r="H128" s="42" t="s">
        <v>206</v>
      </c>
    </row>
    <row r="129" spans="1:8" ht="40.049999999999997" customHeight="1">
      <c r="A129" s="42" t="s">
        <v>188</v>
      </c>
      <c r="B129" s="42" t="s">
        <v>203</v>
      </c>
      <c r="C129" s="42" t="s">
        <v>207</v>
      </c>
      <c r="D129" s="42" t="s">
        <v>30</v>
      </c>
      <c r="E129" s="84"/>
      <c r="F129" s="76"/>
      <c r="G129" s="42" t="s">
        <v>193</v>
      </c>
      <c r="H129" s="42" t="s">
        <v>206</v>
      </c>
    </row>
    <row r="130" spans="1:8" ht="40.049999999999997" customHeight="1">
      <c r="A130" s="42" t="s">
        <v>188</v>
      </c>
      <c r="B130" s="42" t="s">
        <v>203</v>
      </c>
      <c r="C130" s="42" t="s">
        <v>208</v>
      </c>
      <c r="D130" s="42" t="s">
        <v>30</v>
      </c>
      <c r="E130" s="84"/>
      <c r="F130" s="76"/>
      <c r="G130" s="42" t="s">
        <v>193</v>
      </c>
      <c r="H130" s="42" t="s">
        <v>206</v>
      </c>
    </row>
    <row r="131" spans="1:8" ht="40.049999999999997" customHeight="1">
      <c r="A131" s="42" t="s">
        <v>188</v>
      </c>
      <c r="B131" s="42" t="s">
        <v>203</v>
      </c>
      <c r="C131" s="42" t="s">
        <v>209</v>
      </c>
      <c r="D131" s="42" t="s">
        <v>30</v>
      </c>
      <c r="E131" s="84"/>
      <c r="F131" s="76"/>
      <c r="G131" s="42" t="s">
        <v>193</v>
      </c>
      <c r="H131" s="42" t="s">
        <v>206</v>
      </c>
    </row>
    <row r="132" spans="1:8" ht="40.049999999999997" customHeight="1">
      <c r="A132" s="42" t="s">
        <v>188</v>
      </c>
      <c r="B132" s="42" t="s">
        <v>203</v>
      </c>
      <c r="C132" s="42" t="s">
        <v>210</v>
      </c>
      <c r="D132" s="42" t="s">
        <v>30</v>
      </c>
      <c r="E132" s="84"/>
      <c r="F132" s="76"/>
      <c r="G132" s="42" t="s">
        <v>193</v>
      </c>
      <c r="H132" s="42" t="s">
        <v>206</v>
      </c>
    </row>
    <row r="133" spans="1:8" ht="40.049999999999997" customHeight="1">
      <c r="A133" s="42" t="s">
        <v>188</v>
      </c>
      <c r="B133" s="42" t="s">
        <v>203</v>
      </c>
      <c r="C133" s="42" t="s">
        <v>39</v>
      </c>
      <c r="D133" s="42" t="s">
        <v>11</v>
      </c>
      <c r="E133" s="84"/>
      <c r="F133" s="76"/>
      <c r="G133" s="42" t="s">
        <v>193</v>
      </c>
      <c r="H133" s="42" t="s">
        <v>211</v>
      </c>
    </row>
    <row r="134" spans="1:8" ht="40.049999999999997" customHeight="1">
      <c r="A134" s="42" t="s">
        <v>188</v>
      </c>
      <c r="B134" s="42" t="s">
        <v>203</v>
      </c>
      <c r="C134" s="42" t="s">
        <v>212</v>
      </c>
      <c r="D134" s="42" t="s">
        <v>11</v>
      </c>
      <c r="E134" s="85"/>
      <c r="F134" s="76"/>
      <c r="G134" s="42" t="s">
        <v>193</v>
      </c>
      <c r="H134" s="42" t="s">
        <v>211</v>
      </c>
    </row>
    <row r="135" spans="1:8" ht="40.049999999999997" customHeight="1">
      <c r="A135" s="31" t="s">
        <v>0</v>
      </c>
      <c r="B135" s="32" t="s">
        <v>1</v>
      </c>
      <c r="C135" s="33" t="s">
        <v>2</v>
      </c>
      <c r="D135" s="36" t="s">
        <v>3</v>
      </c>
      <c r="E135" s="37" t="s">
        <v>4</v>
      </c>
      <c r="F135" s="38" t="s">
        <v>5</v>
      </c>
      <c r="G135" s="40" t="s">
        <v>6</v>
      </c>
      <c r="H135" s="41" t="s">
        <v>7</v>
      </c>
    </row>
    <row r="136" spans="1:8" ht="40.049999999999997" customHeight="1">
      <c r="A136" s="42" t="s">
        <v>213</v>
      </c>
      <c r="B136" s="34" t="s">
        <v>214</v>
      </c>
      <c r="C136" s="42" t="s">
        <v>215</v>
      </c>
      <c r="D136" s="42" t="s">
        <v>11</v>
      </c>
      <c r="E136" s="83" t="s">
        <v>147</v>
      </c>
      <c r="F136" s="76" t="s">
        <v>216</v>
      </c>
      <c r="G136" s="42" t="s">
        <v>217</v>
      </c>
      <c r="H136" s="42" t="s">
        <v>218</v>
      </c>
    </row>
    <row r="137" spans="1:8" ht="40.049999999999997" customHeight="1">
      <c r="A137" s="42" t="s">
        <v>213</v>
      </c>
      <c r="B137" s="42" t="s">
        <v>214</v>
      </c>
      <c r="C137" s="42" t="s">
        <v>96</v>
      </c>
      <c r="D137" s="42" t="s">
        <v>11</v>
      </c>
      <c r="E137" s="84"/>
      <c r="F137" s="76"/>
      <c r="G137" s="42" t="s">
        <v>217</v>
      </c>
      <c r="H137" s="42" t="s">
        <v>218</v>
      </c>
    </row>
    <row r="138" spans="1:8" ht="40.049999999999997" customHeight="1">
      <c r="A138" s="42" t="s">
        <v>213</v>
      </c>
      <c r="B138" s="42" t="s">
        <v>214</v>
      </c>
      <c r="C138" s="42" t="s">
        <v>219</v>
      </c>
      <c r="D138" s="42" t="s">
        <v>11</v>
      </c>
      <c r="E138" s="84"/>
      <c r="F138" s="76"/>
      <c r="G138" s="42" t="s">
        <v>217</v>
      </c>
      <c r="H138" s="42" t="s">
        <v>218</v>
      </c>
    </row>
    <row r="139" spans="1:8" ht="40.049999999999997" customHeight="1">
      <c r="A139" s="42" t="s">
        <v>213</v>
      </c>
      <c r="B139" s="42" t="s">
        <v>214</v>
      </c>
      <c r="C139" s="42" t="s">
        <v>220</v>
      </c>
      <c r="D139" s="42" t="s">
        <v>94</v>
      </c>
      <c r="E139" s="84"/>
      <c r="F139" s="76"/>
      <c r="G139" s="42" t="s">
        <v>217</v>
      </c>
      <c r="H139" s="42" t="s">
        <v>218</v>
      </c>
    </row>
    <row r="140" spans="1:8" ht="40.049999999999997" customHeight="1">
      <c r="A140" s="42" t="s">
        <v>213</v>
      </c>
      <c r="B140" s="42" t="s">
        <v>214</v>
      </c>
      <c r="C140" s="42" t="s">
        <v>221</v>
      </c>
      <c r="D140" s="42" t="s">
        <v>11</v>
      </c>
      <c r="E140" s="84"/>
      <c r="F140" s="76"/>
      <c r="G140" s="42" t="s">
        <v>217</v>
      </c>
      <c r="H140" s="42" t="s">
        <v>218</v>
      </c>
    </row>
    <row r="141" spans="1:8" ht="40.049999999999997" customHeight="1">
      <c r="A141" s="42" t="s">
        <v>213</v>
      </c>
      <c r="B141" s="42" t="s">
        <v>214</v>
      </c>
      <c r="C141" s="42" t="s">
        <v>222</v>
      </c>
      <c r="D141" s="42" t="s">
        <v>11</v>
      </c>
      <c r="E141" s="84"/>
      <c r="F141" s="76"/>
      <c r="G141" s="42" t="s">
        <v>217</v>
      </c>
      <c r="H141" s="42" t="s">
        <v>218</v>
      </c>
    </row>
    <row r="142" spans="1:8" ht="40.049999999999997" customHeight="1">
      <c r="A142" s="42" t="s">
        <v>213</v>
      </c>
      <c r="B142" s="42" t="s">
        <v>214</v>
      </c>
      <c r="C142" s="42" t="s">
        <v>223</v>
      </c>
      <c r="D142" s="42" t="s">
        <v>11</v>
      </c>
      <c r="E142" s="84"/>
      <c r="F142" s="76"/>
      <c r="G142" s="42" t="s">
        <v>217</v>
      </c>
      <c r="H142" s="42" t="s">
        <v>218</v>
      </c>
    </row>
    <row r="143" spans="1:8" ht="40.049999999999997" customHeight="1">
      <c r="A143" s="42" t="s">
        <v>213</v>
      </c>
      <c r="B143" s="42" t="s">
        <v>214</v>
      </c>
      <c r="C143" s="42" t="s">
        <v>224</v>
      </c>
      <c r="D143" s="42" t="s">
        <v>11</v>
      </c>
      <c r="E143" s="85"/>
      <c r="F143" s="76"/>
      <c r="G143" s="42" t="s">
        <v>217</v>
      </c>
      <c r="H143" s="42" t="s">
        <v>218</v>
      </c>
    </row>
    <row r="144" spans="1:8" ht="40.049999999999997" customHeight="1">
      <c r="A144" s="42" t="s">
        <v>213</v>
      </c>
      <c r="B144" s="42" t="s">
        <v>225</v>
      </c>
      <c r="C144" s="42" t="s">
        <v>226</v>
      </c>
      <c r="D144" s="42" t="s">
        <v>11</v>
      </c>
      <c r="E144" s="83" t="s">
        <v>227</v>
      </c>
      <c r="F144" s="79" t="s">
        <v>228</v>
      </c>
      <c r="G144" s="42" t="s">
        <v>217</v>
      </c>
      <c r="H144" s="42" t="s">
        <v>218</v>
      </c>
    </row>
    <row r="145" spans="1:8" ht="40.049999999999997" customHeight="1">
      <c r="A145" s="42" t="s">
        <v>213</v>
      </c>
      <c r="B145" s="42" t="s">
        <v>225</v>
      </c>
      <c r="C145" s="42" t="s">
        <v>229</v>
      </c>
      <c r="D145" s="42" t="s">
        <v>11</v>
      </c>
      <c r="E145" s="84"/>
      <c r="F145" s="79"/>
      <c r="G145" s="42" t="s">
        <v>217</v>
      </c>
      <c r="H145" s="42" t="s">
        <v>218</v>
      </c>
    </row>
    <row r="146" spans="1:8" ht="40.049999999999997" customHeight="1">
      <c r="A146" s="42" t="s">
        <v>213</v>
      </c>
      <c r="B146" s="42" t="s">
        <v>225</v>
      </c>
      <c r="C146" s="42" t="s">
        <v>44</v>
      </c>
      <c r="D146" s="42" t="s">
        <v>11</v>
      </c>
      <c r="E146" s="84"/>
      <c r="F146" s="79"/>
      <c r="G146" s="42" t="s">
        <v>217</v>
      </c>
      <c r="H146" s="42" t="s">
        <v>218</v>
      </c>
    </row>
    <row r="147" spans="1:8" ht="40.049999999999997" customHeight="1">
      <c r="A147" s="42" t="s">
        <v>213</v>
      </c>
      <c r="B147" s="42" t="s">
        <v>225</v>
      </c>
      <c r="C147" s="42" t="s">
        <v>230</v>
      </c>
      <c r="D147" s="42" t="s">
        <v>11</v>
      </c>
      <c r="E147" s="84"/>
      <c r="F147" s="79"/>
      <c r="G147" s="42" t="s">
        <v>217</v>
      </c>
      <c r="H147" s="42" t="s">
        <v>218</v>
      </c>
    </row>
    <row r="148" spans="1:8" ht="40.049999999999997" customHeight="1">
      <c r="A148" s="42" t="s">
        <v>213</v>
      </c>
      <c r="B148" s="42" t="s">
        <v>225</v>
      </c>
      <c r="C148" s="42" t="s">
        <v>231</v>
      </c>
      <c r="D148" s="42" t="s">
        <v>11</v>
      </c>
      <c r="E148" s="84"/>
      <c r="F148" s="79"/>
      <c r="G148" s="42" t="s">
        <v>217</v>
      </c>
      <c r="H148" s="42" t="s">
        <v>218</v>
      </c>
    </row>
    <row r="149" spans="1:8" ht="40.049999999999997" customHeight="1">
      <c r="A149" s="42" t="s">
        <v>213</v>
      </c>
      <c r="B149" s="42" t="s">
        <v>225</v>
      </c>
      <c r="C149" s="42" t="s">
        <v>232</v>
      </c>
      <c r="D149" s="42" t="s">
        <v>11</v>
      </c>
      <c r="E149" s="84"/>
      <c r="F149" s="79"/>
      <c r="G149" s="42" t="s">
        <v>217</v>
      </c>
      <c r="H149" s="42" t="s">
        <v>218</v>
      </c>
    </row>
    <row r="150" spans="1:8" ht="40.049999999999997" customHeight="1">
      <c r="A150" s="42" t="s">
        <v>213</v>
      </c>
      <c r="B150" s="42" t="s">
        <v>225</v>
      </c>
      <c r="C150" s="42" t="s">
        <v>233</v>
      </c>
      <c r="D150" s="42" t="s">
        <v>11</v>
      </c>
      <c r="E150" s="84"/>
      <c r="F150" s="79"/>
      <c r="G150" s="42" t="s">
        <v>217</v>
      </c>
      <c r="H150" s="42" t="s">
        <v>218</v>
      </c>
    </row>
    <row r="151" spans="1:8" ht="40.049999999999997" customHeight="1">
      <c r="A151" s="42" t="s">
        <v>213</v>
      </c>
      <c r="B151" s="42" t="s">
        <v>225</v>
      </c>
      <c r="C151" s="42" t="s">
        <v>50</v>
      </c>
      <c r="D151" s="42" t="s">
        <v>11</v>
      </c>
      <c r="E151" s="84"/>
      <c r="F151" s="79"/>
      <c r="G151" s="42" t="s">
        <v>217</v>
      </c>
      <c r="H151" s="42" t="s">
        <v>218</v>
      </c>
    </row>
    <row r="152" spans="1:8" ht="40.049999999999997" customHeight="1">
      <c r="A152" s="42" t="s">
        <v>213</v>
      </c>
      <c r="B152" s="42" t="s">
        <v>225</v>
      </c>
      <c r="C152" s="42" t="s">
        <v>234</v>
      </c>
      <c r="D152" s="42" t="s">
        <v>11</v>
      </c>
      <c r="E152" s="84"/>
      <c r="F152" s="79"/>
      <c r="G152" s="42" t="s">
        <v>217</v>
      </c>
      <c r="H152" s="42" t="s">
        <v>218</v>
      </c>
    </row>
    <row r="153" spans="1:8" ht="40.049999999999997" customHeight="1">
      <c r="A153" s="42" t="s">
        <v>213</v>
      </c>
      <c r="B153" s="42" t="s">
        <v>225</v>
      </c>
      <c r="C153" s="42" t="s">
        <v>235</v>
      </c>
      <c r="D153" s="42" t="s">
        <v>11</v>
      </c>
      <c r="E153" s="84"/>
      <c r="F153" s="79"/>
      <c r="G153" s="42" t="s">
        <v>217</v>
      </c>
      <c r="H153" s="42" t="s">
        <v>218</v>
      </c>
    </row>
    <row r="154" spans="1:8" ht="40.049999999999997" customHeight="1">
      <c r="A154" s="42" t="s">
        <v>213</v>
      </c>
      <c r="B154" s="42" t="s">
        <v>225</v>
      </c>
      <c r="C154" s="42" t="s">
        <v>236</v>
      </c>
      <c r="D154" s="42" t="s">
        <v>11</v>
      </c>
      <c r="E154" s="84"/>
      <c r="F154" s="79"/>
      <c r="G154" s="42" t="s">
        <v>217</v>
      </c>
      <c r="H154" s="42" t="s">
        <v>218</v>
      </c>
    </row>
    <row r="155" spans="1:8" ht="40.049999999999997" customHeight="1">
      <c r="A155" s="42" t="s">
        <v>213</v>
      </c>
      <c r="B155" s="42" t="s">
        <v>225</v>
      </c>
      <c r="C155" s="42" t="s">
        <v>161</v>
      </c>
      <c r="D155" s="42" t="s">
        <v>237</v>
      </c>
      <c r="E155" s="85"/>
      <c r="F155" s="79"/>
      <c r="G155" s="42" t="s">
        <v>217</v>
      </c>
      <c r="H155" s="42" t="s">
        <v>218</v>
      </c>
    </row>
    <row r="156" spans="1:8" ht="40.049999999999997" customHeight="1">
      <c r="A156" s="42" t="s">
        <v>213</v>
      </c>
      <c r="B156" s="34" t="s">
        <v>238</v>
      </c>
      <c r="C156" s="42" t="s">
        <v>31</v>
      </c>
      <c r="D156" s="42" t="s">
        <v>30</v>
      </c>
      <c r="E156" s="83" t="s">
        <v>239</v>
      </c>
      <c r="F156" s="77" t="s">
        <v>227</v>
      </c>
      <c r="G156" s="42" t="s">
        <v>217</v>
      </c>
      <c r="H156" s="42" t="s">
        <v>240</v>
      </c>
    </row>
    <row r="157" spans="1:8" ht="40.049999999999997" customHeight="1">
      <c r="A157" s="42" t="s">
        <v>213</v>
      </c>
      <c r="B157" s="34" t="s">
        <v>238</v>
      </c>
      <c r="C157" s="42" t="s">
        <v>241</v>
      </c>
      <c r="D157" s="42" t="s">
        <v>30</v>
      </c>
      <c r="E157" s="84"/>
      <c r="F157" s="77"/>
      <c r="G157" s="42" t="s">
        <v>217</v>
      </c>
      <c r="H157" s="42" t="s">
        <v>240</v>
      </c>
    </row>
    <row r="158" spans="1:8" ht="40.049999999999997" customHeight="1">
      <c r="A158" s="42" t="s">
        <v>213</v>
      </c>
      <c r="B158" s="34" t="s">
        <v>238</v>
      </c>
      <c r="C158" s="42" t="s">
        <v>242</v>
      </c>
      <c r="D158" s="42" t="s">
        <v>17</v>
      </c>
      <c r="E158" s="84"/>
      <c r="F158" s="77"/>
      <c r="G158" s="42" t="s">
        <v>217</v>
      </c>
      <c r="H158" s="42" t="s">
        <v>240</v>
      </c>
    </row>
    <row r="159" spans="1:8" ht="40.049999999999997" customHeight="1">
      <c r="A159" s="42" t="s">
        <v>213</v>
      </c>
      <c r="B159" s="34" t="s">
        <v>238</v>
      </c>
      <c r="C159" s="42" t="s">
        <v>243</v>
      </c>
      <c r="D159" s="42" t="s">
        <v>30</v>
      </c>
      <c r="E159" s="84"/>
      <c r="F159" s="77"/>
      <c r="G159" s="42" t="s">
        <v>217</v>
      </c>
      <c r="H159" s="42" t="s">
        <v>240</v>
      </c>
    </row>
    <row r="160" spans="1:8" ht="40.049999999999997" customHeight="1">
      <c r="A160" s="42" t="s">
        <v>213</v>
      </c>
      <c r="B160" s="34" t="s">
        <v>238</v>
      </c>
      <c r="C160" s="42" t="s">
        <v>244</v>
      </c>
      <c r="D160" s="42" t="s">
        <v>17</v>
      </c>
      <c r="E160" s="84"/>
      <c r="F160" s="77"/>
      <c r="G160" s="42" t="s">
        <v>217</v>
      </c>
      <c r="H160" s="42" t="s">
        <v>240</v>
      </c>
    </row>
    <row r="161" spans="1:8" ht="40.049999999999997" customHeight="1">
      <c r="A161" s="42" t="s">
        <v>213</v>
      </c>
      <c r="B161" s="34" t="s">
        <v>238</v>
      </c>
      <c r="C161" s="42" t="s">
        <v>245</v>
      </c>
      <c r="D161" s="42" t="s">
        <v>246</v>
      </c>
      <c r="E161" s="84"/>
      <c r="F161" s="77"/>
      <c r="G161" s="42" t="s">
        <v>217</v>
      </c>
      <c r="H161" s="42" t="s">
        <v>240</v>
      </c>
    </row>
    <row r="162" spans="1:8" ht="40.049999999999997" customHeight="1">
      <c r="A162" s="42" t="s">
        <v>213</v>
      </c>
      <c r="B162" s="34" t="s">
        <v>238</v>
      </c>
      <c r="C162" s="42" t="s">
        <v>247</v>
      </c>
      <c r="D162" s="42" t="s">
        <v>11</v>
      </c>
      <c r="E162" s="84"/>
      <c r="F162" s="77"/>
      <c r="G162" s="42" t="s">
        <v>217</v>
      </c>
      <c r="H162" s="42" t="s">
        <v>240</v>
      </c>
    </row>
    <row r="163" spans="1:8" ht="40.049999999999997" customHeight="1">
      <c r="A163" s="42" t="s">
        <v>213</v>
      </c>
      <c r="B163" s="34" t="s">
        <v>238</v>
      </c>
      <c r="C163" s="42" t="s">
        <v>248</v>
      </c>
      <c r="D163" s="42" t="s">
        <v>17</v>
      </c>
      <c r="E163" s="84"/>
      <c r="F163" s="77"/>
      <c r="G163" s="42" t="s">
        <v>217</v>
      </c>
      <c r="H163" s="42" t="s">
        <v>240</v>
      </c>
    </row>
    <row r="164" spans="1:8" ht="40.049999999999997" customHeight="1">
      <c r="A164" s="42" t="s">
        <v>213</v>
      </c>
      <c r="B164" s="34" t="s">
        <v>238</v>
      </c>
      <c r="C164" s="42" t="s">
        <v>249</v>
      </c>
      <c r="D164" s="42" t="s">
        <v>17</v>
      </c>
      <c r="E164" s="84"/>
      <c r="F164" s="77"/>
      <c r="G164" s="42" t="s">
        <v>217</v>
      </c>
      <c r="H164" s="42" t="s">
        <v>240</v>
      </c>
    </row>
    <row r="165" spans="1:8" ht="40.049999999999997" customHeight="1">
      <c r="A165" s="42" t="s">
        <v>213</v>
      </c>
      <c r="B165" s="34" t="s">
        <v>238</v>
      </c>
      <c r="C165" s="42" t="s">
        <v>250</v>
      </c>
      <c r="D165" s="42" t="s">
        <v>17</v>
      </c>
      <c r="E165" s="84"/>
      <c r="F165" s="77"/>
      <c r="G165" s="42" t="s">
        <v>217</v>
      </c>
      <c r="H165" s="42" t="s">
        <v>240</v>
      </c>
    </row>
    <row r="166" spans="1:8" ht="40.049999999999997" customHeight="1">
      <c r="A166" s="42" t="s">
        <v>213</v>
      </c>
      <c r="B166" s="34" t="s">
        <v>238</v>
      </c>
      <c r="C166" s="42" t="s">
        <v>251</v>
      </c>
      <c r="D166" s="42" t="s">
        <v>17</v>
      </c>
      <c r="E166" s="85"/>
      <c r="F166" s="77"/>
      <c r="G166" s="42" t="s">
        <v>217</v>
      </c>
      <c r="H166" s="42" t="s">
        <v>240</v>
      </c>
    </row>
    <row r="167" spans="1:8" ht="40.049999999999997" customHeight="1">
      <c r="A167" s="31" t="s">
        <v>0</v>
      </c>
      <c r="B167" s="32" t="s">
        <v>1</v>
      </c>
      <c r="C167" s="33" t="s">
        <v>2</v>
      </c>
      <c r="D167" s="36" t="s">
        <v>3</v>
      </c>
      <c r="E167" s="37" t="s">
        <v>4</v>
      </c>
      <c r="F167" s="38" t="s">
        <v>5</v>
      </c>
      <c r="G167" s="40" t="s">
        <v>6</v>
      </c>
      <c r="H167" s="41" t="s">
        <v>7</v>
      </c>
    </row>
    <row r="168" spans="1:8" s="28" customFormat="1" ht="40.049999999999997" customHeight="1">
      <c r="A168" s="42" t="s">
        <v>252</v>
      </c>
      <c r="B168" s="64" t="s">
        <v>253</v>
      </c>
      <c r="C168" s="7" t="s">
        <v>254</v>
      </c>
      <c r="D168" s="7" t="s">
        <v>11</v>
      </c>
      <c r="E168" s="70" t="s">
        <v>255</v>
      </c>
      <c r="F168" s="64" t="s">
        <v>255</v>
      </c>
      <c r="G168" s="7" t="s">
        <v>256</v>
      </c>
      <c r="H168" s="64" t="s">
        <v>257</v>
      </c>
    </row>
    <row r="169" spans="1:8" s="28" customFormat="1" ht="40.049999999999997" customHeight="1">
      <c r="A169" s="42" t="s">
        <v>252</v>
      </c>
      <c r="B169" s="64"/>
      <c r="C169" s="7" t="s">
        <v>258</v>
      </c>
      <c r="D169" s="7" t="s">
        <v>11</v>
      </c>
      <c r="E169" s="71"/>
      <c r="F169" s="64"/>
      <c r="G169" s="7" t="s">
        <v>256</v>
      </c>
      <c r="H169" s="64"/>
    </row>
    <row r="170" spans="1:8" s="28" customFormat="1" ht="40.049999999999997" customHeight="1">
      <c r="A170" s="42" t="s">
        <v>252</v>
      </c>
      <c r="B170" s="64"/>
      <c r="C170" s="7" t="s">
        <v>259</v>
      </c>
      <c r="D170" s="7" t="s">
        <v>260</v>
      </c>
      <c r="E170" s="71"/>
      <c r="F170" s="64"/>
      <c r="G170" s="7" t="s">
        <v>256</v>
      </c>
      <c r="H170" s="64"/>
    </row>
    <row r="171" spans="1:8" s="28" customFormat="1" ht="40.049999999999997" customHeight="1">
      <c r="A171" s="42" t="s">
        <v>252</v>
      </c>
      <c r="B171" s="64"/>
      <c r="C171" s="7" t="s">
        <v>261</v>
      </c>
      <c r="D171" s="7" t="s">
        <v>11</v>
      </c>
      <c r="E171" s="71"/>
      <c r="F171" s="64"/>
      <c r="G171" s="7" t="s">
        <v>256</v>
      </c>
      <c r="H171" s="64"/>
    </row>
    <row r="172" spans="1:8" s="28" customFormat="1" ht="40.049999999999997" customHeight="1">
      <c r="A172" s="42" t="s">
        <v>252</v>
      </c>
      <c r="B172" s="64"/>
      <c r="C172" s="7" t="s">
        <v>262</v>
      </c>
      <c r="D172" s="7" t="s">
        <v>11</v>
      </c>
      <c r="E172" s="71"/>
      <c r="F172" s="64"/>
      <c r="G172" s="7" t="s">
        <v>256</v>
      </c>
      <c r="H172" s="64"/>
    </row>
    <row r="173" spans="1:8" s="28" customFormat="1" ht="40.049999999999997" customHeight="1">
      <c r="A173" s="42" t="s">
        <v>252</v>
      </c>
      <c r="B173" s="64"/>
      <c r="C173" s="7" t="s">
        <v>263</v>
      </c>
      <c r="D173" s="7" t="s">
        <v>11</v>
      </c>
      <c r="E173" s="71"/>
      <c r="F173" s="64"/>
      <c r="G173" s="7" t="s">
        <v>256</v>
      </c>
      <c r="H173" s="64"/>
    </row>
    <row r="174" spans="1:8" s="28" customFormat="1" ht="40.049999999999997" customHeight="1">
      <c r="A174" s="42" t="s">
        <v>252</v>
      </c>
      <c r="B174" s="64"/>
      <c r="C174" s="7" t="s">
        <v>264</v>
      </c>
      <c r="D174" s="7" t="s">
        <v>265</v>
      </c>
      <c r="E174" s="71"/>
      <c r="F174" s="64"/>
      <c r="G174" s="7" t="s">
        <v>256</v>
      </c>
      <c r="H174" s="64"/>
    </row>
    <row r="175" spans="1:8" s="28" customFormat="1" ht="40.049999999999997" customHeight="1">
      <c r="A175" s="42" t="s">
        <v>252</v>
      </c>
      <c r="B175" s="64"/>
      <c r="C175" s="7" t="s">
        <v>266</v>
      </c>
      <c r="D175" s="7" t="s">
        <v>11</v>
      </c>
      <c r="E175" s="71"/>
      <c r="F175" s="64"/>
      <c r="G175" s="7" t="s">
        <v>256</v>
      </c>
      <c r="H175" s="64"/>
    </row>
    <row r="176" spans="1:8" s="28" customFormat="1" ht="40.049999999999997" customHeight="1">
      <c r="A176" s="42" t="s">
        <v>252</v>
      </c>
      <c r="B176" s="64"/>
      <c r="C176" s="7" t="s">
        <v>267</v>
      </c>
      <c r="D176" s="7" t="s">
        <v>11</v>
      </c>
      <c r="E176" s="71"/>
      <c r="F176" s="64"/>
      <c r="G176" s="7" t="s">
        <v>256</v>
      </c>
      <c r="H176" s="64"/>
    </row>
    <row r="177" spans="1:8" s="28" customFormat="1" ht="40.049999999999997" customHeight="1">
      <c r="A177" s="42" t="s">
        <v>252</v>
      </c>
      <c r="B177" s="64"/>
      <c r="C177" s="7" t="s">
        <v>268</v>
      </c>
      <c r="D177" s="7" t="s">
        <v>11</v>
      </c>
      <c r="E177" s="71"/>
      <c r="F177" s="64"/>
      <c r="G177" s="7" t="s">
        <v>256</v>
      </c>
      <c r="H177" s="64"/>
    </row>
    <row r="178" spans="1:8" s="28" customFormat="1" ht="40.049999999999997" customHeight="1">
      <c r="A178" s="42" t="s">
        <v>252</v>
      </c>
      <c r="B178" s="64"/>
      <c r="C178" s="7" t="s">
        <v>269</v>
      </c>
      <c r="D178" s="7" t="s">
        <v>30</v>
      </c>
      <c r="E178" s="71"/>
      <c r="F178" s="64"/>
      <c r="G178" s="7" t="s">
        <v>256</v>
      </c>
      <c r="H178" s="64"/>
    </row>
    <row r="179" spans="1:8" s="28" customFormat="1" ht="40.049999999999997" customHeight="1">
      <c r="A179" s="42" t="s">
        <v>252</v>
      </c>
      <c r="B179" s="64"/>
      <c r="C179" s="7" t="s">
        <v>270</v>
      </c>
      <c r="D179" s="7" t="s">
        <v>11</v>
      </c>
      <c r="E179" s="71"/>
      <c r="F179" s="64"/>
      <c r="G179" s="7" t="s">
        <v>256</v>
      </c>
      <c r="H179" s="64"/>
    </row>
    <row r="180" spans="1:8" s="28" customFormat="1" ht="40.049999999999997" customHeight="1">
      <c r="A180" s="42" t="s">
        <v>252</v>
      </c>
      <c r="B180" s="64"/>
      <c r="C180" s="7" t="s">
        <v>271</v>
      </c>
      <c r="D180" s="7" t="s">
        <v>11</v>
      </c>
      <c r="E180" s="72"/>
      <c r="F180" s="64"/>
      <c r="G180" s="7" t="s">
        <v>256</v>
      </c>
      <c r="H180" s="64"/>
    </row>
    <row r="181" spans="1:8" s="28" customFormat="1" ht="40.049999999999997" customHeight="1">
      <c r="A181" s="42" t="s">
        <v>252</v>
      </c>
      <c r="B181" s="64" t="s">
        <v>272</v>
      </c>
      <c r="C181" s="7" t="s">
        <v>273</v>
      </c>
      <c r="D181" s="7" t="s">
        <v>17</v>
      </c>
      <c r="E181" s="70" t="s">
        <v>274</v>
      </c>
      <c r="F181" s="64" t="s">
        <v>275</v>
      </c>
      <c r="G181" s="7" t="s">
        <v>256</v>
      </c>
      <c r="H181" s="64" t="s">
        <v>276</v>
      </c>
    </row>
    <row r="182" spans="1:8" s="28" customFormat="1" ht="40.049999999999997" customHeight="1">
      <c r="A182" s="42" t="s">
        <v>252</v>
      </c>
      <c r="B182" s="64"/>
      <c r="C182" s="7" t="s">
        <v>277</v>
      </c>
      <c r="D182" s="7" t="s">
        <v>17</v>
      </c>
      <c r="E182" s="71"/>
      <c r="F182" s="64"/>
      <c r="G182" s="7" t="s">
        <v>256</v>
      </c>
      <c r="H182" s="64"/>
    </row>
    <row r="183" spans="1:8" s="28" customFormat="1" ht="40.049999999999997" customHeight="1">
      <c r="A183" s="42" t="s">
        <v>252</v>
      </c>
      <c r="B183" s="64"/>
      <c r="C183" s="7" t="s">
        <v>278</v>
      </c>
      <c r="D183" s="7" t="s">
        <v>17</v>
      </c>
      <c r="E183" s="72"/>
      <c r="F183" s="64"/>
      <c r="G183" s="7" t="s">
        <v>256</v>
      </c>
      <c r="H183" s="64"/>
    </row>
    <row r="184" spans="1:8" s="28" customFormat="1" ht="40.049999999999997" customHeight="1">
      <c r="A184" s="42" t="s">
        <v>252</v>
      </c>
      <c r="B184" s="64" t="s">
        <v>279</v>
      </c>
      <c r="C184" s="7" t="s">
        <v>280</v>
      </c>
      <c r="D184" s="7" t="s">
        <v>11</v>
      </c>
      <c r="E184" s="70" t="s">
        <v>281</v>
      </c>
      <c r="F184" s="64" t="s">
        <v>281</v>
      </c>
      <c r="G184" s="7" t="s">
        <v>256</v>
      </c>
      <c r="H184" s="64" t="s">
        <v>282</v>
      </c>
    </row>
    <row r="185" spans="1:8" s="28" customFormat="1" ht="40.049999999999997" customHeight="1">
      <c r="A185" s="42" t="s">
        <v>252</v>
      </c>
      <c r="B185" s="64"/>
      <c r="C185" s="7" t="s">
        <v>283</v>
      </c>
      <c r="D185" s="7" t="s">
        <v>11</v>
      </c>
      <c r="E185" s="71"/>
      <c r="F185" s="64"/>
      <c r="G185" s="7" t="s">
        <v>256</v>
      </c>
      <c r="H185" s="64"/>
    </row>
    <row r="186" spans="1:8" s="28" customFormat="1" ht="40.049999999999997" customHeight="1">
      <c r="A186" s="42" t="s">
        <v>252</v>
      </c>
      <c r="B186" s="64"/>
      <c r="C186" s="7" t="s">
        <v>284</v>
      </c>
      <c r="D186" s="7" t="s">
        <v>11</v>
      </c>
      <c r="E186" s="72"/>
      <c r="F186" s="64"/>
      <c r="G186" s="7" t="s">
        <v>256</v>
      </c>
      <c r="H186" s="64"/>
    </row>
    <row r="187" spans="1:8" ht="40.049999999999997" customHeight="1">
      <c r="A187" s="31" t="s">
        <v>0</v>
      </c>
      <c r="B187" s="32" t="s">
        <v>1</v>
      </c>
      <c r="C187" s="33" t="s">
        <v>2</v>
      </c>
      <c r="D187" s="36" t="s">
        <v>3</v>
      </c>
      <c r="E187" s="37" t="s">
        <v>4</v>
      </c>
      <c r="F187" s="38" t="s">
        <v>5</v>
      </c>
      <c r="G187" s="40" t="s">
        <v>6</v>
      </c>
      <c r="H187" s="41" t="s">
        <v>7</v>
      </c>
    </row>
    <row r="188" spans="1:8" ht="40.049999999999997" customHeight="1">
      <c r="A188" s="42" t="s">
        <v>285</v>
      </c>
      <c r="B188" s="76" t="s">
        <v>286</v>
      </c>
      <c r="C188" s="44" t="s">
        <v>287</v>
      </c>
      <c r="D188" s="44" t="s">
        <v>288</v>
      </c>
      <c r="E188" s="83" t="s">
        <v>289</v>
      </c>
      <c r="F188" s="76" t="s">
        <v>290</v>
      </c>
      <c r="G188" s="42" t="s">
        <v>108</v>
      </c>
      <c r="H188" s="42" t="s">
        <v>291</v>
      </c>
    </row>
    <row r="189" spans="1:8" ht="40.049999999999997" customHeight="1">
      <c r="A189" s="42" t="s">
        <v>285</v>
      </c>
      <c r="B189" s="76"/>
      <c r="C189" s="44" t="s">
        <v>292</v>
      </c>
      <c r="D189" s="44" t="s">
        <v>288</v>
      </c>
      <c r="E189" s="84"/>
      <c r="F189" s="76"/>
      <c r="G189" s="42" t="s">
        <v>108</v>
      </c>
      <c r="H189" s="42" t="s">
        <v>291</v>
      </c>
    </row>
    <row r="190" spans="1:8" ht="40.049999999999997" customHeight="1">
      <c r="A190" s="42" t="s">
        <v>285</v>
      </c>
      <c r="B190" s="76"/>
      <c r="C190" s="44" t="s">
        <v>293</v>
      </c>
      <c r="D190" s="44" t="s">
        <v>288</v>
      </c>
      <c r="E190" s="84"/>
      <c r="F190" s="76"/>
      <c r="G190" s="42" t="s">
        <v>108</v>
      </c>
      <c r="H190" s="42" t="s">
        <v>291</v>
      </c>
    </row>
    <row r="191" spans="1:8" ht="40.049999999999997" customHeight="1">
      <c r="A191" s="42" t="s">
        <v>285</v>
      </c>
      <c r="B191" s="76"/>
      <c r="C191" s="44" t="s">
        <v>294</v>
      </c>
      <c r="D191" s="44" t="s">
        <v>295</v>
      </c>
      <c r="E191" s="84"/>
      <c r="F191" s="76"/>
      <c r="G191" s="42" t="s">
        <v>108</v>
      </c>
      <c r="H191" s="42" t="s">
        <v>291</v>
      </c>
    </row>
    <row r="192" spans="1:8" ht="40.049999999999997" customHeight="1">
      <c r="A192" s="42" t="s">
        <v>285</v>
      </c>
      <c r="B192" s="76"/>
      <c r="C192" s="44" t="s">
        <v>296</v>
      </c>
      <c r="D192" s="44" t="s">
        <v>288</v>
      </c>
      <c r="E192" s="84"/>
      <c r="F192" s="76"/>
      <c r="G192" s="42" t="s">
        <v>108</v>
      </c>
      <c r="H192" s="42" t="s">
        <v>291</v>
      </c>
    </row>
    <row r="193" spans="1:8" ht="40.049999999999997" customHeight="1">
      <c r="A193" s="42" t="s">
        <v>285</v>
      </c>
      <c r="B193" s="76"/>
      <c r="C193" s="44" t="s">
        <v>297</v>
      </c>
      <c r="D193" s="44" t="s">
        <v>298</v>
      </c>
      <c r="E193" s="84"/>
      <c r="F193" s="76"/>
      <c r="G193" s="42" t="s">
        <v>108</v>
      </c>
      <c r="H193" s="42" t="s">
        <v>291</v>
      </c>
    </row>
    <row r="194" spans="1:8" ht="40.049999999999997" customHeight="1">
      <c r="A194" s="42" t="s">
        <v>285</v>
      </c>
      <c r="B194" s="76"/>
      <c r="C194" s="44" t="s">
        <v>20</v>
      </c>
      <c r="D194" s="44" t="s">
        <v>166</v>
      </c>
      <c r="E194" s="84"/>
      <c r="F194" s="76"/>
      <c r="G194" s="42" t="s">
        <v>108</v>
      </c>
      <c r="H194" s="42" t="s">
        <v>291</v>
      </c>
    </row>
    <row r="195" spans="1:8" ht="40.049999999999997" customHeight="1">
      <c r="A195" s="42" t="s">
        <v>285</v>
      </c>
      <c r="B195" s="76"/>
      <c r="C195" s="44" t="s">
        <v>299</v>
      </c>
      <c r="D195" s="44" t="s">
        <v>166</v>
      </c>
      <c r="E195" s="84"/>
      <c r="F195" s="76"/>
      <c r="G195" s="42" t="s">
        <v>108</v>
      </c>
      <c r="H195" s="42" t="s">
        <v>291</v>
      </c>
    </row>
    <row r="196" spans="1:8" ht="40.049999999999997" customHeight="1">
      <c r="A196" s="42" t="s">
        <v>285</v>
      </c>
      <c r="B196" s="76"/>
      <c r="C196" s="44" t="s">
        <v>39</v>
      </c>
      <c r="D196" s="44" t="s">
        <v>11</v>
      </c>
      <c r="E196" s="85"/>
      <c r="F196" s="76"/>
      <c r="G196" s="42" t="s">
        <v>108</v>
      </c>
      <c r="H196" s="42" t="s">
        <v>291</v>
      </c>
    </row>
    <row r="197" spans="1:8" ht="40.049999999999997" customHeight="1">
      <c r="A197" s="42" t="s">
        <v>285</v>
      </c>
      <c r="B197" s="76" t="s">
        <v>300</v>
      </c>
      <c r="C197" s="44" t="s">
        <v>301</v>
      </c>
      <c r="D197" s="44" t="s">
        <v>17</v>
      </c>
      <c r="E197" s="83" t="s">
        <v>302</v>
      </c>
      <c r="F197" s="76" t="s">
        <v>303</v>
      </c>
      <c r="G197" s="42" t="s">
        <v>108</v>
      </c>
      <c r="H197" s="42" t="s">
        <v>291</v>
      </c>
    </row>
    <row r="198" spans="1:8" ht="40.049999999999997" customHeight="1">
      <c r="A198" s="42" t="s">
        <v>285</v>
      </c>
      <c r="B198" s="76"/>
      <c r="C198" s="44" t="s">
        <v>304</v>
      </c>
      <c r="D198" s="44" t="s">
        <v>17</v>
      </c>
      <c r="E198" s="84"/>
      <c r="F198" s="76"/>
      <c r="G198" s="42" t="s">
        <v>108</v>
      </c>
      <c r="H198" s="42" t="s">
        <v>291</v>
      </c>
    </row>
    <row r="199" spans="1:8" ht="40.049999999999997" customHeight="1">
      <c r="A199" s="42" t="s">
        <v>285</v>
      </c>
      <c r="B199" s="76"/>
      <c r="C199" s="44" t="s">
        <v>305</v>
      </c>
      <c r="D199" s="44" t="s">
        <v>17</v>
      </c>
      <c r="E199" s="84"/>
      <c r="F199" s="76"/>
      <c r="G199" s="42" t="s">
        <v>108</v>
      </c>
      <c r="H199" s="42" t="s">
        <v>291</v>
      </c>
    </row>
    <row r="200" spans="1:8" ht="40.049999999999997" customHeight="1">
      <c r="A200" s="42" t="s">
        <v>285</v>
      </c>
      <c r="B200" s="76"/>
      <c r="C200" s="44" t="s">
        <v>306</v>
      </c>
      <c r="D200" s="44" t="s">
        <v>17</v>
      </c>
      <c r="E200" s="84"/>
      <c r="F200" s="76"/>
      <c r="G200" s="42" t="s">
        <v>108</v>
      </c>
      <c r="H200" s="42" t="s">
        <v>291</v>
      </c>
    </row>
    <row r="201" spans="1:8" ht="40.049999999999997" customHeight="1">
      <c r="A201" s="42" t="s">
        <v>285</v>
      </c>
      <c r="B201" s="76"/>
      <c r="C201" s="44" t="s">
        <v>307</v>
      </c>
      <c r="D201" s="44" t="s">
        <v>17</v>
      </c>
      <c r="E201" s="84"/>
      <c r="F201" s="76"/>
      <c r="G201" s="42" t="s">
        <v>108</v>
      </c>
      <c r="H201" s="42" t="s">
        <v>291</v>
      </c>
    </row>
    <row r="202" spans="1:8" ht="40.049999999999997" customHeight="1">
      <c r="A202" s="42" t="s">
        <v>285</v>
      </c>
      <c r="B202" s="76"/>
      <c r="C202" s="45" t="s">
        <v>84</v>
      </c>
      <c r="D202" s="44" t="s">
        <v>17</v>
      </c>
      <c r="E202" s="84"/>
      <c r="F202" s="76"/>
      <c r="G202" s="42" t="s">
        <v>108</v>
      </c>
      <c r="H202" s="42" t="s">
        <v>291</v>
      </c>
    </row>
    <row r="203" spans="1:8" ht="40.049999999999997" customHeight="1">
      <c r="A203" s="42" t="s">
        <v>285</v>
      </c>
      <c r="B203" s="76"/>
      <c r="C203" s="44" t="s">
        <v>308</v>
      </c>
      <c r="D203" s="44" t="s">
        <v>17</v>
      </c>
      <c r="E203" s="84"/>
      <c r="F203" s="76"/>
      <c r="G203" s="42" t="s">
        <v>108</v>
      </c>
      <c r="H203" s="42" t="s">
        <v>291</v>
      </c>
    </row>
    <row r="204" spans="1:8" ht="40.049999999999997" customHeight="1">
      <c r="A204" s="42" t="s">
        <v>285</v>
      </c>
      <c r="B204" s="76"/>
      <c r="C204" s="44" t="s">
        <v>66</v>
      </c>
      <c r="D204" s="44" t="s">
        <v>17</v>
      </c>
      <c r="E204" s="84"/>
      <c r="F204" s="76"/>
      <c r="G204" s="42" t="s">
        <v>108</v>
      </c>
      <c r="H204" s="42" t="s">
        <v>291</v>
      </c>
    </row>
    <row r="205" spans="1:8" ht="40.049999999999997" customHeight="1">
      <c r="A205" s="42" t="s">
        <v>285</v>
      </c>
      <c r="B205" s="76"/>
      <c r="C205" s="44" t="s">
        <v>309</v>
      </c>
      <c r="D205" s="44" t="s">
        <v>17</v>
      </c>
      <c r="E205" s="84"/>
      <c r="F205" s="76"/>
      <c r="G205" s="42" t="s">
        <v>108</v>
      </c>
      <c r="H205" s="42" t="s">
        <v>291</v>
      </c>
    </row>
    <row r="206" spans="1:8" ht="40.049999999999997" customHeight="1">
      <c r="A206" s="42" t="s">
        <v>285</v>
      </c>
      <c r="B206" s="76"/>
      <c r="C206" s="44" t="s">
        <v>310</v>
      </c>
      <c r="D206" s="44" t="s">
        <v>17</v>
      </c>
      <c r="E206" s="84"/>
      <c r="F206" s="76"/>
      <c r="G206" s="42" t="s">
        <v>108</v>
      </c>
      <c r="H206" s="42" t="s">
        <v>291</v>
      </c>
    </row>
    <row r="207" spans="1:8" ht="40.049999999999997" customHeight="1">
      <c r="A207" s="42" t="s">
        <v>285</v>
      </c>
      <c r="B207" s="76"/>
      <c r="C207" s="44" t="s">
        <v>311</v>
      </c>
      <c r="D207" s="44" t="s">
        <v>17</v>
      </c>
      <c r="E207" s="84"/>
      <c r="F207" s="76"/>
      <c r="G207" s="42" t="s">
        <v>108</v>
      </c>
      <c r="H207" s="42" t="s">
        <v>291</v>
      </c>
    </row>
    <row r="208" spans="1:8" ht="40.049999999999997" customHeight="1">
      <c r="A208" s="42" t="s">
        <v>285</v>
      </c>
      <c r="B208" s="76"/>
      <c r="C208" s="44" t="s">
        <v>312</v>
      </c>
      <c r="D208" s="7" t="s">
        <v>11</v>
      </c>
      <c r="E208" s="85"/>
      <c r="F208" s="76"/>
      <c r="G208" s="42" t="s">
        <v>108</v>
      </c>
      <c r="H208" s="42" t="s">
        <v>291</v>
      </c>
    </row>
    <row r="209" spans="1:8" ht="40.049999999999997" customHeight="1">
      <c r="A209" s="42" t="s">
        <v>285</v>
      </c>
      <c r="B209" s="76" t="s">
        <v>313</v>
      </c>
      <c r="C209" s="44" t="s">
        <v>314</v>
      </c>
      <c r="D209" s="7" t="s">
        <v>11</v>
      </c>
      <c r="E209" s="83" t="s">
        <v>302</v>
      </c>
      <c r="F209" s="76" t="s">
        <v>315</v>
      </c>
      <c r="G209" s="42" t="s">
        <v>108</v>
      </c>
      <c r="H209" s="42" t="s">
        <v>291</v>
      </c>
    </row>
    <row r="210" spans="1:8" ht="40.049999999999997" customHeight="1">
      <c r="A210" s="42" t="s">
        <v>285</v>
      </c>
      <c r="B210" s="76"/>
      <c r="C210" s="44" t="s">
        <v>316</v>
      </c>
      <c r="D210" s="7" t="s">
        <v>11</v>
      </c>
      <c r="E210" s="84"/>
      <c r="F210" s="76"/>
      <c r="G210" s="42" t="s">
        <v>108</v>
      </c>
      <c r="H210" s="42" t="s">
        <v>291</v>
      </c>
    </row>
    <row r="211" spans="1:8" ht="40.049999999999997" customHeight="1">
      <c r="A211" s="42" t="s">
        <v>285</v>
      </c>
      <c r="B211" s="76"/>
      <c r="C211" s="44" t="s">
        <v>317</v>
      </c>
      <c r="D211" s="7" t="s">
        <v>11</v>
      </c>
      <c r="E211" s="84"/>
      <c r="F211" s="76"/>
      <c r="G211" s="42" t="s">
        <v>108</v>
      </c>
      <c r="H211" s="42" t="s">
        <v>291</v>
      </c>
    </row>
    <row r="212" spans="1:8" ht="40.049999999999997" customHeight="1">
      <c r="A212" s="42" t="s">
        <v>285</v>
      </c>
      <c r="B212" s="76"/>
      <c r="C212" s="44" t="s">
        <v>318</v>
      </c>
      <c r="D212" s="7" t="s">
        <v>11</v>
      </c>
      <c r="E212" s="84"/>
      <c r="F212" s="76"/>
      <c r="G212" s="42" t="s">
        <v>108</v>
      </c>
      <c r="H212" s="42" t="s">
        <v>291</v>
      </c>
    </row>
    <row r="213" spans="1:8" ht="40.049999999999997" customHeight="1">
      <c r="A213" s="42" t="s">
        <v>285</v>
      </c>
      <c r="B213" s="76"/>
      <c r="C213" s="44" t="s">
        <v>40</v>
      </c>
      <c r="D213" s="7" t="s">
        <v>11</v>
      </c>
      <c r="E213" s="84"/>
      <c r="F213" s="76"/>
      <c r="G213" s="42" t="s">
        <v>108</v>
      </c>
      <c r="H213" s="42" t="s">
        <v>291</v>
      </c>
    </row>
    <row r="214" spans="1:8" ht="40.049999999999997" customHeight="1">
      <c r="A214" s="42" t="s">
        <v>285</v>
      </c>
      <c r="B214" s="76"/>
      <c r="C214" s="44" t="s">
        <v>319</v>
      </c>
      <c r="D214" s="7" t="s">
        <v>11</v>
      </c>
      <c r="E214" s="84"/>
      <c r="F214" s="76"/>
      <c r="G214" s="42"/>
      <c r="H214" s="42"/>
    </row>
    <row r="215" spans="1:8" ht="40.049999999999997" customHeight="1">
      <c r="A215" s="42" t="s">
        <v>285</v>
      </c>
      <c r="B215" s="76"/>
      <c r="C215" s="44" t="s">
        <v>235</v>
      </c>
      <c r="D215" s="7" t="s">
        <v>11</v>
      </c>
      <c r="E215" s="84"/>
      <c r="F215" s="76"/>
      <c r="G215" s="42"/>
      <c r="H215" s="42"/>
    </row>
    <row r="216" spans="1:8" ht="40.049999999999997" customHeight="1">
      <c r="A216" s="42" t="s">
        <v>285</v>
      </c>
      <c r="B216" s="76"/>
      <c r="C216" s="44" t="s">
        <v>320</v>
      </c>
      <c r="D216" s="7" t="s">
        <v>11</v>
      </c>
      <c r="E216" s="85"/>
      <c r="F216" s="76"/>
      <c r="G216" s="42" t="s">
        <v>108</v>
      </c>
      <c r="H216" s="42" t="s">
        <v>291</v>
      </c>
    </row>
    <row r="217" spans="1:8" ht="40.049999999999997" customHeight="1">
      <c r="A217" s="31" t="s">
        <v>0</v>
      </c>
      <c r="B217" s="32" t="s">
        <v>1</v>
      </c>
      <c r="C217" s="33" t="s">
        <v>2</v>
      </c>
      <c r="D217" s="36" t="s">
        <v>3</v>
      </c>
      <c r="E217" s="37" t="s">
        <v>4</v>
      </c>
      <c r="F217" s="38" t="s">
        <v>5</v>
      </c>
      <c r="G217" s="40" t="s">
        <v>6</v>
      </c>
      <c r="H217" s="41" t="s">
        <v>7</v>
      </c>
    </row>
    <row r="218" spans="1:8" s="28" customFormat="1" ht="40.049999999999997" customHeight="1">
      <c r="A218" s="42" t="s">
        <v>321</v>
      </c>
      <c r="B218" s="7" t="s">
        <v>1005</v>
      </c>
      <c r="C218" s="7" t="s">
        <v>322</v>
      </c>
      <c r="D218" s="7" t="s">
        <v>298</v>
      </c>
      <c r="E218" s="7" t="s">
        <v>323</v>
      </c>
      <c r="F218" s="7" t="s">
        <v>323</v>
      </c>
      <c r="G218" s="7" t="s">
        <v>324</v>
      </c>
      <c r="H218" s="7" t="s">
        <v>282</v>
      </c>
    </row>
    <row r="219" spans="1:8" s="28" customFormat="1" ht="40.049999999999997" customHeight="1">
      <c r="A219" s="42" t="s">
        <v>321</v>
      </c>
      <c r="B219" s="7" t="s">
        <v>105</v>
      </c>
      <c r="C219" s="34" t="s">
        <v>325</v>
      </c>
      <c r="D219" s="7" t="s">
        <v>30</v>
      </c>
      <c r="E219" s="7" t="s">
        <v>326</v>
      </c>
      <c r="F219" s="7" t="s">
        <v>326</v>
      </c>
      <c r="G219" s="7" t="s">
        <v>324</v>
      </c>
      <c r="H219" s="7" t="s">
        <v>327</v>
      </c>
    </row>
    <row r="220" spans="1:8" s="28" customFormat="1" ht="40.049999999999997" customHeight="1">
      <c r="A220" s="42" t="s">
        <v>321</v>
      </c>
      <c r="B220" s="7" t="s">
        <v>105</v>
      </c>
      <c r="C220" s="7" t="s">
        <v>328</v>
      </c>
      <c r="D220" s="7" t="s">
        <v>298</v>
      </c>
      <c r="E220" s="7" t="s">
        <v>329</v>
      </c>
      <c r="F220" s="7" t="s">
        <v>330</v>
      </c>
      <c r="G220" s="7" t="s">
        <v>324</v>
      </c>
      <c r="H220" s="7" t="s">
        <v>331</v>
      </c>
    </row>
    <row r="221" spans="1:8" s="28" customFormat="1" ht="40.049999999999997" customHeight="1">
      <c r="A221" s="42" t="s">
        <v>321</v>
      </c>
      <c r="B221" s="7" t="s">
        <v>105</v>
      </c>
      <c r="C221" s="7" t="s">
        <v>332</v>
      </c>
      <c r="D221" s="7" t="s">
        <v>333</v>
      </c>
      <c r="E221" s="7" t="s">
        <v>329</v>
      </c>
      <c r="F221" s="7" t="s">
        <v>329</v>
      </c>
      <c r="G221" s="7" t="s">
        <v>324</v>
      </c>
      <c r="H221" s="7" t="s">
        <v>331</v>
      </c>
    </row>
    <row r="222" spans="1:8" s="28" customFormat="1" ht="40.049999999999997" customHeight="1">
      <c r="A222" s="42" t="s">
        <v>321</v>
      </c>
      <c r="B222" s="7" t="s">
        <v>105</v>
      </c>
      <c r="C222" s="34" t="s">
        <v>334</v>
      </c>
      <c r="D222" s="7" t="s">
        <v>17</v>
      </c>
      <c r="E222" s="7" t="s">
        <v>335</v>
      </c>
      <c r="F222" s="7" t="s">
        <v>329</v>
      </c>
      <c r="G222" s="7" t="s">
        <v>324</v>
      </c>
      <c r="H222" s="7" t="s">
        <v>331</v>
      </c>
    </row>
    <row r="223" spans="1:8" s="28" customFormat="1" ht="40.049999999999997" customHeight="1">
      <c r="A223" s="42" t="s">
        <v>321</v>
      </c>
      <c r="B223" s="7" t="s">
        <v>105</v>
      </c>
      <c r="C223" s="7" t="s">
        <v>336</v>
      </c>
      <c r="D223" s="7" t="s">
        <v>11</v>
      </c>
      <c r="E223" s="7" t="s">
        <v>329</v>
      </c>
      <c r="F223" s="7" t="s">
        <v>329</v>
      </c>
      <c r="G223" s="7" t="s">
        <v>324</v>
      </c>
      <c r="H223" s="7" t="s">
        <v>331</v>
      </c>
    </row>
    <row r="224" spans="1:8" ht="40.049999999999997" customHeight="1">
      <c r="A224" s="31" t="s">
        <v>0</v>
      </c>
      <c r="B224" s="32" t="s">
        <v>1</v>
      </c>
      <c r="C224" s="33" t="s">
        <v>2</v>
      </c>
      <c r="D224" s="36" t="s">
        <v>3</v>
      </c>
      <c r="E224" s="37" t="s">
        <v>4</v>
      </c>
      <c r="F224" s="38" t="s">
        <v>5</v>
      </c>
      <c r="G224" s="40" t="s">
        <v>6</v>
      </c>
      <c r="H224" s="41" t="s">
        <v>7</v>
      </c>
    </row>
    <row r="225" spans="1:8" ht="40.049999999999997" customHeight="1">
      <c r="A225" s="7" t="s">
        <v>337</v>
      </c>
      <c r="B225" s="76" t="s">
        <v>338</v>
      </c>
      <c r="C225" s="7" t="s">
        <v>339</v>
      </c>
      <c r="D225" s="7" t="s">
        <v>17</v>
      </c>
      <c r="E225" s="83" t="s">
        <v>340</v>
      </c>
      <c r="F225" s="76" t="s">
        <v>341</v>
      </c>
      <c r="G225" s="42" t="s">
        <v>342</v>
      </c>
      <c r="H225" s="42" t="s">
        <v>343</v>
      </c>
    </row>
    <row r="226" spans="1:8" ht="40.049999999999997" customHeight="1">
      <c r="A226" s="7" t="s">
        <v>337</v>
      </c>
      <c r="B226" s="76"/>
      <c r="C226" s="7" t="s">
        <v>344</v>
      </c>
      <c r="D226" s="7" t="s">
        <v>17</v>
      </c>
      <c r="E226" s="84"/>
      <c r="F226" s="76"/>
      <c r="G226" s="42" t="s">
        <v>342</v>
      </c>
      <c r="H226" s="42" t="s">
        <v>343</v>
      </c>
    </row>
    <row r="227" spans="1:8" ht="40.049999999999997" customHeight="1">
      <c r="A227" s="7" t="s">
        <v>337</v>
      </c>
      <c r="B227" s="76"/>
      <c r="C227" s="7" t="s">
        <v>345</v>
      </c>
      <c r="D227" s="7" t="s">
        <v>17</v>
      </c>
      <c r="E227" s="84"/>
      <c r="F227" s="76"/>
      <c r="G227" s="42" t="s">
        <v>342</v>
      </c>
      <c r="H227" s="42" t="s">
        <v>343</v>
      </c>
    </row>
    <row r="228" spans="1:8" ht="40.049999999999997" customHeight="1">
      <c r="A228" s="7" t="s">
        <v>337</v>
      </c>
      <c r="B228" s="76"/>
      <c r="C228" s="7" t="s">
        <v>249</v>
      </c>
      <c r="D228" s="7" t="s">
        <v>17</v>
      </c>
      <c r="E228" s="84"/>
      <c r="F228" s="76"/>
      <c r="G228" s="42" t="s">
        <v>342</v>
      </c>
      <c r="H228" s="42" t="s">
        <v>343</v>
      </c>
    </row>
    <row r="229" spans="1:8" ht="40.049999999999997" customHeight="1">
      <c r="A229" s="7" t="s">
        <v>337</v>
      </c>
      <c r="B229" s="76"/>
      <c r="C229" s="7" t="s">
        <v>55</v>
      </c>
      <c r="D229" s="7" t="s">
        <v>17</v>
      </c>
      <c r="E229" s="84"/>
      <c r="F229" s="76"/>
      <c r="G229" s="42" t="s">
        <v>342</v>
      </c>
      <c r="H229" s="42" t="s">
        <v>343</v>
      </c>
    </row>
    <row r="230" spans="1:8" ht="40.049999999999997" customHeight="1">
      <c r="A230" s="7" t="s">
        <v>337</v>
      </c>
      <c r="B230" s="76"/>
      <c r="C230" s="7" t="s">
        <v>86</v>
      </c>
      <c r="D230" s="7" t="s">
        <v>17</v>
      </c>
      <c r="E230" s="84"/>
      <c r="F230" s="76"/>
      <c r="G230" s="42" t="s">
        <v>342</v>
      </c>
      <c r="H230" s="42" t="s">
        <v>343</v>
      </c>
    </row>
    <row r="231" spans="1:8" ht="40.049999999999997" customHeight="1">
      <c r="A231" s="7" t="s">
        <v>337</v>
      </c>
      <c r="B231" s="76"/>
      <c r="C231" s="7" t="s">
        <v>167</v>
      </c>
      <c r="D231" s="7" t="s">
        <v>17</v>
      </c>
      <c r="E231" s="84"/>
      <c r="F231" s="76"/>
      <c r="G231" s="42" t="s">
        <v>342</v>
      </c>
      <c r="H231" s="42" t="s">
        <v>343</v>
      </c>
    </row>
    <row r="232" spans="1:8" ht="40.049999999999997" customHeight="1">
      <c r="A232" s="7" t="s">
        <v>337</v>
      </c>
      <c r="B232" s="76"/>
      <c r="C232" s="7" t="s">
        <v>66</v>
      </c>
      <c r="D232" s="7" t="s">
        <v>17</v>
      </c>
      <c r="E232" s="85"/>
      <c r="F232" s="76"/>
      <c r="G232" s="42" t="s">
        <v>342</v>
      </c>
      <c r="H232" s="42" t="s">
        <v>343</v>
      </c>
    </row>
    <row r="233" spans="1:8" ht="40.049999999999997" customHeight="1">
      <c r="A233" s="7" t="s">
        <v>337</v>
      </c>
      <c r="B233" s="76" t="s">
        <v>346</v>
      </c>
      <c r="C233" s="7" t="s">
        <v>347</v>
      </c>
      <c r="D233" s="7" t="s">
        <v>30</v>
      </c>
      <c r="E233" s="83" t="s">
        <v>348</v>
      </c>
      <c r="F233" s="76" t="s">
        <v>341</v>
      </c>
      <c r="G233" s="42" t="s">
        <v>342</v>
      </c>
      <c r="H233" s="42" t="s">
        <v>349</v>
      </c>
    </row>
    <row r="234" spans="1:8" ht="40.049999999999997" customHeight="1">
      <c r="A234" s="7" t="s">
        <v>337</v>
      </c>
      <c r="B234" s="76"/>
      <c r="C234" s="7" t="s">
        <v>350</v>
      </c>
      <c r="D234" s="7" t="s">
        <v>351</v>
      </c>
      <c r="E234" s="84"/>
      <c r="F234" s="76"/>
      <c r="G234" s="42" t="s">
        <v>342</v>
      </c>
      <c r="H234" s="42" t="s">
        <v>349</v>
      </c>
    </row>
    <row r="235" spans="1:8" ht="40.049999999999997" customHeight="1">
      <c r="A235" s="7" t="s">
        <v>337</v>
      </c>
      <c r="B235" s="76"/>
      <c r="C235" s="34" t="s">
        <v>352</v>
      </c>
      <c r="D235" s="7" t="s">
        <v>30</v>
      </c>
      <c r="E235" s="84"/>
      <c r="F235" s="76"/>
      <c r="G235" s="42" t="s">
        <v>342</v>
      </c>
      <c r="H235" s="42" t="s">
        <v>349</v>
      </c>
    </row>
    <row r="236" spans="1:8" ht="40.049999999999997" customHeight="1">
      <c r="A236" s="7" t="s">
        <v>337</v>
      </c>
      <c r="B236" s="76"/>
      <c r="C236" s="34" t="s">
        <v>353</v>
      </c>
      <c r="D236" s="7" t="s">
        <v>30</v>
      </c>
      <c r="E236" s="84"/>
      <c r="F236" s="76"/>
      <c r="G236" s="42" t="s">
        <v>342</v>
      </c>
      <c r="H236" s="42" t="s">
        <v>349</v>
      </c>
    </row>
    <row r="237" spans="1:8" ht="40.049999999999997" customHeight="1">
      <c r="A237" s="7" t="s">
        <v>337</v>
      </c>
      <c r="B237" s="76"/>
      <c r="C237" s="34" t="s">
        <v>354</v>
      </c>
      <c r="D237" s="7" t="s">
        <v>30</v>
      </c>
      <c r="E237" s="84"/>
      <c r="F237" s="76"/>
      <c r="G237" s="42" t="s">
        <v>342</v>
      </c>
      <c r="H237" s="42" t="s">
        <v>349</v>
      </c>
    </row>
    <row r="238" spans="1:8" ht="40.049999999999997" customHeight="1">
      <c r="A238" s="7" t="s">
        <v>337</v>
      </c>
      <c r="B238" s="76"/>
      <c r="C238" s="7" t="s">
        <v>209</v>
      </c>
      <c r="D238" s="7" t="s">
        <v>30</v>
      </c>
      <c r="E238" s="84"/>
      <c r="F238" s="76"/>
      <c r="G238" s="42" t="s">
        <v>342</v>
      </c>
      <c r="H238" s="42" t="s">
        <v>349</v>
      </c>
    </row>
    <row r="239" spans="1:8" ht="40.049999999999997" customHeight="1">
      <c r="A239" s="7" t="s">
        <v>337</v>
      </c>
      <c r="B239" s="76"/>
      <c r="C239" s="7" t="s">
        <v>355</v>
      </c>
      <c r="D239" s="7" t="s">
        <v>30</v>
      </c>
      <c r="E239" s="84"/>
      <c r="F239" s="76"/>
      <c r="G239" s="42" t="s">
        <v>342</v>
      </c>
      <c r="H239" s="42" t="s">
        <v>349</v>
      </c>
    </row>
    <row r="240" spans="1:8" ht="40.049999999999997" customHeight="1">
      <c r="A240" s="7" t="s">
        <v>337</v>
      </c>
      <c r="B240" s="76"/>
      <c r="C240" s="7" t="s">
        <v>220</v>
      </c>
      <c r="D240" s="7" t="s">
        <v>30</v>
      </c>
      <c r="E240" s="84"/>
      <c r="F240" s="76"/>
      <c r="G240" s="42" t="s">
        <v>342</v>
      </c>
      <c r="H240" s="42" t="s">
        <v>349</v>
      </c>
    </row>
    <row r="241" spans="1:8" ht="40.049999999999997" customHeight="1">
      <c r="A241" s="7" t="s">
        <v>337</v>
      </c>
      <c r="B241" s="76"/>
      <c r="C241" s="7" t="s">
        <v>356</v>
      </c>
      <c r="D241" s="7" t="s">
        <v>30</v>
      </c>
      <c r="E241" s="84"/>
      <c r="F241" s="76"/>
      <c r="G241" s="42" t="s">
        <v>342</v>
      </c>
      <c r="H241" s="42" t="s">
        <v>349</v>
      </c>
    </row>
    <row r="242" spans="1:8" ht="40.049999999999997" customHeight="1">
      <c r="A242" s="7" t="s">
        <v>337</v>
      </c>
      <c r="B242" s="76"/>
      <c r="C242" s="7" t="s">
        <v>357</v>
      </c>
      <c r="D242" s="7" t="s">
        <v>30</v>
      </c>
      <c r="E242" s="84"/>
      <c r="F242" s="76"/>
      <c r="G242" s="42" t="s">
        <v>342</v>
      </c>
      <c r="H242" s="42" t="s">
        <v>349</v>
      </c>
    </row>
    <row r="243" spans="1:8" ht="40.049999999999997" customHeight="1">
      <c r="A243" s="7" t="s">
        <v>337</v>
      </c>
      <c r="B243" s="76"/>
      <c r="C243" s="7" t="s">
        <v>358</v>
      </c>
      <c r="D243" s="7" t="s">
        <v>30</v>
      </c>
      <c r="E243" s="84"/>
      <c r="F243" s="76"/>
      <c r="G243" s="42" t="s">
        <v>342</v>
      </c>
      <c r="H243" s="42" t="s">
        <v>349</v>
      </c>
    </row>
    <row r="244" spans="1:8" ht="40.049999999999997" customHeight="1">
      <c r="A244" s="7" t="s">
        <v>337</v>
      </c>
      <c r="B244" s="76"/>
      <c r="C244" s="7" t="s">
        <v>359</v>
      </c>
      <c r="D244" s="7" t="s">
        <v>30</v>
      </c>
      <c r="E244" s="84"/>
      <c r="F244" s="76"/>
      <c r="G244" s="42" t="s">
        <v>342</v>
      </c>
      <c r="H244" s="42" t="s">
        <v>349</v>
      </c>
    </row>
    <row r="245" spans="1:8" ht="40.049999999999997" customHeight="1">
      <c r="A245" s="7" t="s">
        <v>337</v>
      </c>
      <c r="B245" s="76"/>
      <c r="C245" s="34" t="s">
        <v>360</v>
      </c>
      <c r="D245" s="7" t="s">
        <v>30</v>
      </c>
      <c r="E245" s="84"/>
      <c r="F245" s="76"/>
      <c r="G245" s="42" t="s">
        <v>342</v>
      </c>
      <c r="H245" s="42" t="s">
        <v>349</v>
      </c>
    </row>
    <row r="246" spans="1:8" ht="40.049999999999997" customHeight="1">
      <c r="A246" s="7" t="s">
        <v>337</v>
      </c>
      <c r="B246" s="76"/>
      <c r="C246" s="34" t="s">
        <v>361</v>
      </c>
      <c r="D246" s="7" t="s">
        <v>30</v>
      </c>
      <c r="E246" s="84"/>
      <c r="F246" s="76"/>
      <c r="G246" s="42" t="s">
        <v>342</v>
      </c>
      <c r="H246" s="42" t="s">
        <v>349</v>
      </c>
    </row>
    <row r="247" spans="1:8" ht="40.049999999999997" customHeight="1">
      <c r="A247" s="7" t="s">
        <v>337</v>
      </c>
      <c r="B247" s="76"/>
      <c r="C247" s="7" t="s">
        <v>362</v>
      </c>
      <c r="D247" s="7" t="s">
        <v>25</v>
      </c>
      <c r="E247" s="84"/>
      <c r="F247" s="76"/>
      <c r="G247" s="42" t="s">
        <v>342</v>
      </c>
      <c r="H247" s="42" t="s">
        <v>349</v>
      </c>
    </row>
    <row r="248" spans="1:8" ht="40.049999999999997" customHeight="1">
      <c r="A248" s="7" t="s">
        <v>337</v>
      </c>
      <c r="B248" s="76"/>
      <c r="C248" s="7" t="s">
        <v>363</v>
      </c>
      <c r="D248" s="7" t="s">
        <v>25</v>
      </c>
      <c r="E248" s="84"/>
      <c r="F248" s="76"/>
      <c r="G248" s="42" t="s">
        <v>342</v>
      </c>
      <c r="H248" s="42" t="s">
        <v>349</v>
      </c>
    </row>
    <row r="249" spans="1:8" ht="40.049999999999997" customHeight="1">
      <c r="A249" s="7" t="s">
        <v>337</v>
      </c>
      <c r="B249" s="76"/>
      <c r="C249" s="7" t="s">
        <v>364</v>
      </c>
      <c r="D249" s="7" t="s">
        <v>25</v>
      </c>
      <c r="E249" s="84"/>
      <c r="F249" s="76"/>
      <c r="G249" s="42" t="s">
        <v>342</v>
      </c>
      <c r="H249" s="42" t="s">
        <v>349</v>
      </c>
    </row>
    <row r="250" spans="1:8" ht="40.049999999999997" customHeight="1">
      <c r="A250" s="7" t="s">
        <v>337</v>
      </c>
      <c r="B250" s="76"/>
      <c r="C250" s="34" t="s">
        <v>365</v>
      </c>
      <c r="D250" s="7" t="s">
        <v>25</v>
      </c>
      <c r="E250" s="84"/>
      <c r="F250" s="76"/>
      <c r="G250" s="42" t="s">
        <v>342</v>
      </c>
      <c r="H250" s="42" t="s">
        <v>349</v>
      </c>
    </row>
    <row r="251" spans="1:8" ht="40.049999999999997" customHeight="1">
      <c r="A251" s="7" t="s">
        <v>337</v>
      </c>
      <c r="B251" s="76"/>
      <c r="C251" s="34" t="s">
        <v>366</v>
      </c>
      <c r="D251" s="7" t="s">
        <v>94</v>
      </c>
      <c r="E251" s="84"/>
      <c r="F251" s="76"/>
      <c r="G251" s="42" t="s">
        <v>342</v>
      </c>
      <c r="H251" s="42" t="s">
        <v>349</v>
      </c>
    </row>
    <row r="252" spans="1:8" ht="40.049999999999997" customHeight="1">
      <c r="A252" s="7" t="s">
        <v>337</v>
      </c>
      <c r="B252" s="76"/>
      <c r="C252" s="7" t="s">
        <v>367</v>
      </c>
      <c r="D252" s="7" t="s">
        <v>166</v>
      </c>
      <c r="E252" s="85"/>
      <c r="F252" s="76"/>
      <c r="G252" s="42" t="s">
        <v>342</v>
      </c>
      <c r="H252" s="42" t="s">
        <v>349</v>
      </c>
    </row>
    <row r="253" spans="1:8" ht="40.049999999999997" customHeight="1">
      <c r="A253" s="7" t="s">
        <v>337</v>
      </c>
      <c r="B253" s="76" t="s">
        <v>368</v>
      </c>
      <c r="C253" s="7" t="s">
        <v>369</v>
      </c>
      <c r="D253" s="7" t="s">
        <v>246</v>
      </c>
      <c r="E253" s="83" t="s">
        <v>370</v>
      </c>
      <c r="F253" s="76" t="s">
        <v>340</v>
      </c>
      <c r="G253" s="42" t="s">
        <v>342</v>
      </c>
      <c r="H253" s="42" t="s">
        <v>349</v>
      </c>
    </row>
    <row r="254" spans="1:8" ht="40.049999999999997" customHeight="1">
      <c r="A254" s="7" t="s">
        <v>337</v>
      </c>
      <c r="B254" s="76"/>
      <c r="C254" s="7" t="s">
        <v>371</v>
      </c>
      <c r="D254" s="7" t="s">
        <v>372</v>
      </c>
      <c r="E254" s="84"/>
      <c r="F254" s="76"/>
      <c r="G254" s="42" t="s">
        <v>342</v>
      </c>
      <c r="H254" s="42" t="s">
        <v>349</v>
      </c>
    </row>
    <row r="255" spans="1:8" ht="40.049999999999997" customHeight="1">
      <c r="A255" s="7" t="s">
        <v>337</v>
      </c>
      <c r="B255" s="76"/>
      <c r="C255" s="7" t="s">
        <v>373</v>
      </c>
      <c r="D255" s="7" t="s">
        <v>374</v>
      </c>
      <c r="E255" s="84"/>
      <c r="F255" s="76"/>
      <c r="G255" s="42" t="s">
        <v>342</v>
      </c>
      <c r="H255" s="42" t="s">
        <v>349</v>
      </c>
    </row>
    <row r="256" spans="1:8" ht="40.049999999999997" customHeight="1">
      <c r="A256" s="7" t="s">
        <v>337</v>
      </c>
      <c r="B256" s="76"/>
      <c r="C256" s="7" t="s">
        <v>245</v>
      </c>
      <c r="D256" s="7" t="s">
        <v>374</v>
      </c>
      <c r="E256" s="84"/>
      <c r="F256" s="76"/>
      <c r="G256" s="42" t="s">
        <v>342</v>
      </c>
      <c r="H256" s="42" t="s">
        <v>349</v>
      </c>
    </row>
    <row r="257" spans="1:8" ht="40.049999999999997" customHeight="1">
      <c r="A257" s="7" t="s">
        <v>337</v>
      </c>
      <c r="B257" s="76"/>
      <c r="C257" s="7" t="s">
        <v>40</v>
      </c>
      <c r="D257" s="7" t="s">
        <v>11</v>
      </c>
      <c r="E257" s="84"/>
      <c r="F257" s="76"/>
      <c r="G257" s="42" t="s">
        <v>342</v>
      </c>
      <c r="H257" s="42" t="s">
        <v>349</v>
      </c>
    </row>
    <row r="258" spans="1:8" ht="40.049999999999997" customHeight="1">
      <c r="A258" s="7" t="s">
        <v>337</v>
      </c>
      <c r="B258" s="76"/>
      <c r="C258" s="7" t="s">
        <v>375</v>
      </c>
      <c r="D258" s="7" t="s">
        <v>11</v>
      </c>
      <c r="E258" s="84"/>
      <c r="F258" s="76"/>
      <c r="G258" s="42" t="s">
        <v>342</v>
      </c>
      <c r="H258" s="42" t="s">
        <v>349</v>
      </c>
    </row>
    <row r="259" spans="1:8" ht="40.049999999999997" customHeight="1">
      <c r="A259" s="7" t="s">
        <v>337</v>
      </c>
      <c r="B259" s="76"/>
      <c r="C259" s="7" t="s">
        <v>376</v>
      </c>
      <c r="D259" s="7" t="s">
        <v>11</v>
      </c>
      <c r="E259" s="84"/>
      <c r="F259" s="76"/>
      <c r="G259" s="42" t="s">
        <v>342</v>
      </c>
      <c r="H259" s="42" t="s">
        <v>349</v>
      </c>
    </row>
    <row r="260" spans="1:8" ht="40.049999999999997" customHeight="1">
      <c r="A260" s="7" t="s">
        <v>337</v>
      </c>
      <c r="B260" s="76"/>
      <c r="C260" s="7" t="s">
        <v>377</v>
      </c>
      <c r="D260" s="7" t="s">
        <v>11</v>
      </c>
      <c r="E260" s="84"/>
      <c r="F260" s="76"/>
      <c r="G260" s="42" t="s">
        <v>342</v>
      </c>
      <c r="H260" s="42" t="s">
        <v>349</v>
      </c>
    </row>
    <row r="261" spans="1:8" ht="40.049999999999997" customHeight="1">
      <c r="A261" s="7" t="s">
        <v>337</v>
      </c>
      <c r="B261" s="76"/>
      <c r="C261" s="7" t="s">
        <v>102</v>
      </c>
      <c r="D261" s="7" t="s">
        <v>11</v>
      </c>
      <c r="E261" s="84"/>
      <c r="F261" s="76"/>
      <c r="G261" s="42" t="s">
        <v>342</v>
      </c>
      <c r="H261" s="42" t="s">
        <v>349</v>
      </c>
    </row>
    <row r="262" spans="1:8" ht="40.049999999999997" customHeight="1">
      <c r="A262" s="7" t="s">
        <v>337</v>
      </c>
      <c r="B262" s="76"/>
      <c r="C262" s="7" t="s">
        <v>378</v>
      </c>
      <c r="D262" s="7" t="s">
        <v>11</v>
      </c>
      <c r="E262" s="84"/>
      <c r="F262" s="76"/>
      <c r="G262" s="42" t="s">
        <v>342</v>
      </c>
      <c r="H262" s="42" t="s">
        <v>349</v>
      </c>
    </row>
    <row r="263" spans="1:8" ht="40.049999999999997" customHeight="1">
      <c r="A263" s="7" t="s">
        <v>337</v>
      </c>
      <c r="B263" s="76"/>
      <c r="C263" s="7" t="s">
        <v>379</v>
      </c>
      <c r="D263" s="7" t="s">
        <v>11</v>
      </c>
      <c r="E263" s="84"/>
      <c r="F263" s="76"/>
      <c r="G263" s="42" t="s">
        <v>342</v>
      </c>
      <c r="H263" s="42" t="s">
        <v>349</v>
      </c>
    </row>
    <row r="264" spans="1:8" ht="40.049999999999997" customHeight="1">
      <c r="A264" s="7" t="s">
        <v>337</v>
      </c>
      <c r="B264" s="76"/>
      <c r="C264" s="45" t="s">
        <v>380</v>
      </c>
      <c r="D264" s="7" t="s">
        <v>11</v>
      </c>
      <c r="E264" s="85"/>
      <c r="F264" s="76"/>
      <c r="G264" s="42" t="s">
        <v>342</v>
      </c>
      <c r="H264" s="42" t="s">
        <v>349</v>
      </c>
    </row>
    <row r="265" spans="1:8" ht="40.049999999999997" customHeight="1">
      <c r="A265" s="31" t="s">
        <v>0</v>
      </c>
      <c r="B265" s="32" t="s">
        <v>1</v>
      </c>
      <c r="C265" s="33" t="s">
        <v>2</v>
      </c>
      <c r="D265" s="36" t="s">
        <v>3</v>
      </c>
      <c r="E265" s="37" t="s">
        <v>4</v>
      </c>
      <c r="F265" s="38" t="s">
        <v>5</v>
      </c>
      <c r="G265" s="40" t="s">
        <v>6</v>
      </c>
      <c r="H265" s="41" t="s">
        <v>7</v>
      </c>
    </row>
    <row r="266" spans="1:8" ht="40.049999999999997" customHeight="1">
      <c r="A266" s="42" t="s">
        <v>381</v>
      </c>
      <c r="B266" s="42"/>
      <c r="C266" s="42" t="s">
        <v>83</v>
      </c>
      <c r="D266" s="42" t="s">
        <v>17</v>
      </c>
      <c r="E266" s="83" t="s">
        <v>382</v>
      </c>
      <c r="F266" s="76" t="s">
        <v>383</v>
      </c>
      <c r="G266" s="42" t="s">
        <v>384</v>
      </c>
      <c r="H266" s="42" t="s">
        <v>385</v>
      </c>
    </row>
    <row r="267" spans="1:8" ht="40.049999999999997" customHeight="1">
      <c r="A267" s="42" t="s">
        <v>381</v>
      </c>
      <c r="B267" s="42"/>
      <c r="C267" s="42" t="s">
        <v>82</v>
      </c>
      <c r="D267" s="42" t="s">
        <v>17</v>
      </c>
      <c r="E267" s="84"/>
      <c r="F267" s="76"/>
      <c r="G267" s="42" t="s">
        <v>384</v>
      </c>
      <c r="H267" s="42"/>
    </row>
    <row r="268" spans="1:8" ht="40.049999999999997" customHeight="1">
      <c r="A268" s="42" t="s">
        <v>381</v>
      </c>
      <c r="B268" s="42"/>
      <c r="C268" s="42" t="s">
        <v>86</v>
      </c>
      <c r="D268" s="42" t="s">
        <v>17</v>
      </c>
      <c r="E268" s="84"/>
      <c r="F268" s="76"/>
      <c r="G268" s="42" t="s">
        <v>384</v>
      </c>
      <c r="H268" s="42"/>
    </row>
    <row r="269" spans="1:8" ht="40.049999999999997" customHeight="1">
      <c r="A269" s="42" t="s">
        <v>381</v>
      </c>
      <c r="B269" s="42"/>
      <c r="C269" s="42" t="s">
        <v>386</v>
      </c>
      <c r="D269" s="42" t="s">
        <v>17</v>
      </c>
      <c r="E269" s="84"/>
      <c r="F269" s="76"/>
      <c r="G269" s="42" t="s">
        <v>384</v>
      </c>
      <c r="H269" s="42"/>
    </row>
    <row r="270" spans="1:8" ht="40.049999999999997" customHeight="1">
      <c r="A270" s="42" t="s">
        <v>381</v>
      </c>
      <c r="B270" s="42"/>
      <c r="C270" s="42" t="s">
        <v>387</v>
      </c>
      <c r="D270" s="42" t="s">
        <v>17</v>
      </c>
      <c r="E270" s="84"/>
      <c r="F270" s="76"/>
      <c r="G270" s="42" t="s">
        <v>384</v>
      </c>
      <c r="H270" s="42" t="s">
        <v>385</v>
      </c>
    </row>
    <row r="271" spans="1:8" ht="40.049999999999997" customHeight="1">
      <c r="A271" s="42" t="s">
        <v>381</v>
      </c>
      <c r="B271" s="42"/>
      <c r="C271" s="42" t="s">
        <v>84</v>
      </c>
      <c r="D271" s="42" t="s">
        <v>17</v>
      </c>
      <c r="E271" s="84"/>
      <c r="F271" s="76"/>
      <c r="G271" s="42" t="s">
        <v>384</v>
      </c>
      <c r="H271" s="42" t="s">
        <v>385</v>
      </c>
    </row>
    <row r="272" spans="1:8" ht="40.049999999999997" customHeight="1">
      <c r="A272" s="42" t="s">
        <v>381</v>
      </c>
      <c r="B272" s="42"/>
      <c r="C272" s="42" t="s">
        <v>310</v>
      </c>
      <c r="D272" s="42" t="s">
        <v>288</v>
      </c>
      <c r="E272" s="84"/>
      <c r="F272" s="76"/>
      <c r="G272" s="42" t="s">
        <v>384</v>
      </c>
      <c r="H272" s="42" t="s">
        <v>385</v>
      </c>
    </row>
    <row r="273" spans="1:8" ht="40.049999999999997" customHeight="1">
      <c r="A273" s="42" t="s">
        <v>381</v>
      </c>
      <c r="B273" s="42"/>
      <c r="C273" s="34" t="s">
        <v>388</v>
      </c>
      <c r="D273" s="42" t="s">
        <v>17</v>
      </c>
      <c r="E273" s="84"/>
      <c r="F273" s="76"/>
      <c r="G273" s="42" t="s">
        <v>384</v>
      </c>
      <c r="H273" s="42" t="s">
        <v>385</v>
      </c>
    </row>
    <row r="274" spans="1:8" ht="40.049999999999997" customHeight="1">
      <c r="A274" s="42" t="s">
        <v>381</v>
      </c>
      <c r="B274" s="42"/>
      <c r="C274" s="42" t="s">
        <v>250</v>
      </c>
      <c r="D274" s="42" t="s">
        <v>17</v>
      </c>
      <c r="E274" s="84"/>
      <c r="F274" s="76"/>
      <c r="G274" s="42" t="s">
        <v>384</v>
      </c>
      <c r="H274" s="42" t="s">
        <v>385</v>
      </c>
    </row>
    <row r="275" spans="1:8" ht="40.049999999999997" customHeight="1">
      <c r="A275" s="42" t="s">
        <v>381</v>
      </c>
      <c r="B275" s="42"/>
      <c r="C275" s="42" t="s">
        <v>339</v>
      </c>
      <c r="D275" s="42" t="s">
        <v>17</v>
      </c>
      <c r="E275" s="84"/>
      <c r="F275" s="76"/>
      <c r="G275" s="42" t="s">
        <v>384</v>
      </c>
      <c r="H275" s="42" t="s">
        <v>385</v>
      </c>
    </row>
    <row r="276" spans="1:8" ht="40.049999999999997" customHeight="1">
      <c r="A276" s="42" t="s">
        <v>381</v>
      </c>
      <c r="B276" s="42"/>
      <c r="C276" s="42" t="s">
        <v>389</v>
      </c>
      <c r="D276" s="42" t="s">
        <v>17</v>
      </c>
      <c r="E276" s="84"/>
      <c r="F276" s="76"/>
      <c r="G276" s="42" t="s">
        <v>384</v>
      </c>
      <c r="H276" s="42"/>
    </row>
    <row r="277" spans="1:8" ht="40.049999999999997" customHeight="1">
      <c r="A277" s="42" t="s">
        <v>381</v>
      </c>
      <c r="B277" s="42"/>
      <c r="C277" s="42" t="s">
        <v>91</v>
      </c>
      <c r="D277" s="42" t="s">
        <v>17</v>
      </c>
      <c r="E277" s="84"/>
      <c r="F277" s="76"/>
      <c r="G277" s="42" t="s">
        <v>384</v>
      </c>
      <c r="H277" s="42" t="s">
        <v>385</v>
      </c>
    </row>
    <row r="278" spans="1:8" ht="40.049999999999997" customHeight="1">
      <c r="A278" s="42" t="s">
        <v>381</v>
      </c>
      <c r="B278" s="42"/>
      <c r="C278" s="46" t="s">
        <v>390</v>
      </c>
      <c r="D278" s="42" t="s">
        <v>17</v>
      </c>
      <c r="E278" s="84"/>
      <c r="F278" s="76"/>
      <c r="G278" s="42" t="s">
        <v>384</v>
      </c>
      <c r="H278" s="42" t="s">
        <v>385</v>
      </c>
    </row>
    <row r="279" spans="1:8" ht="40.049999999999997" customHeight="1">
      <c r="A279" s="42" t="s">
        <v>381</v>
      </c>
      <c r="B279" s="42"/>
      <c r="C279" s="42" t="s">
        <v>391</v>
      </c>
      <c r="D279" s="42" t="s">
        <v>166</v>
      </c>
      <c r="E279" s="84"/>
      <c r="F279" s="76"/>
      <c r="G279" s="42" t="s">
        <v>384</v>
      </c>
      <c r="H279" s="42" t="s">
        <v>385</v>
      </c>
    </row>
    <row r="280" spans="1:8" ht="40.049999999999997" customHeight="1">
      <c r="A280" s="42" t="s">
        <v>381</v>
      </c>
      <c r="B280" s="42"/>
      <c r="C280" s="42" t="s">
        <v>89</v>
      </c>
      <c r="D280" s="42" t="s">
        <v>166</v>
      </c>
      <c r="E280" s="84"/>
      <c r="F280" s="76"/>
      <c r="G280" s="42" t="s">
        <v>384</v>
      </c>
      <c r="H280" s="42" t="s">
        <v>385</v>
      </c>
    </row>
    <row r="281" spans="1:8" ht="40.049999999999997" customHeight="1">
      <c r="A281" s="42" t="s">
        <v>381</v>
      </c>
      <c r="B281" s="42"/>
      <c r="C281" s="42" t="s">
        <v>364</v>
      </c>
      <c r="D281" s="42" t="s">
        <v>166</v>
      </c>
      <c r="E281" s="84"/>
      <c r="F281" s="76"/>
      <c r="G281" s="42" t="s">
        <v>384</v>
      </c>
      <c r="H281" s="42" t="s">
        <v>385</v>
      </c>
    </row>
    <row r="282" spans="1:8" ht="40.049999999999997" customHeight="1">
      <c r="A282" s="42" t="s">
        <v>381</v>
      </c>
      <c r="B282" s="42"/>
      <c r="C282" s="42" t="s">
        <v>392</v>
      </c>
      <c r="D282" s="42" t="s">
        <v>17</v>
      </c>
      <c r="E282" s="84"/>
      <c r="F282" s="76"/>
      <c r="G282" s="42" t="s">
        <v>384</v>
      </c>
      <c r="H282" s="42" t="s">
        <v>385</v>
      </c>
    </row>
    <row r="283" spans="1:8" ht="40.049999999999997" customHeight="1">
      <c r="A283" s="42" t="s">
        <v>381</v>
      </c>
      <c r="B283" s="42"/>
      <c r="C283" s="42" t="s">
        <v>100</v>
      </c>
      <c r="D283" s="42" t="s">
        <v>288</v>
      </c>
      <c r="E283" s="84"/>
      <c r="F283" s="76"/>
      <c r="G283" s="42" t="s">
        <v>384</v>
      </c>
      <c r="H283" s="42" t="s">
        <v>385</v>
      </c>
    </row>
    <row r="284" spans="1:8" ht="40.049999999999997" customHeight="1">
      <c r="A284" s="42" t="s">
        <v>381</v>
      </c>
      <c r="B284" s="42"/>
      <c r="C284" s="42" t="s">
        <v>67</v>
      </c>
      <c r="D284" s="42" t="s">
        <v>17</v>
      </c>
      <c r="E284" s="84"/>
      <c r="F284" s="76"/>
      <c r="G284" s="42" t="s">
        <v>384</v>
      </c>
      <c r="H284" s="42" t="s">
        <v>385</v>
      </c>
    </row>
    <row r="285" spans="1:8" ht="40.049999999999997" customHeight="1">
      <c r="A285" s="42" t="s">
        <v>381</v>
      </c>
      <c r="B285" s="42"/>
      <c r="C285" s="42" t="s">
        <v>95</v>
      </c>
      <c r="D285" s="42" t="s">
        <v>30</v>
      </c>
      <c r="E285" s="84"/>
      <c r="F285" s="76"/>
      <c r="G285" s="42" t="s">
        <v>384</v>
      </c>
      <c r="H285" s="42" t="s">
        <v>385</v>
      </c>
    </row>
    <row r="286" spans="1:8" ht="40.049999999999997" customHeight="1">
      <c r="A286" s="42" t="s">
        <v>381</v>
      </c>
      <c r="B286" s="42"/>
      <c r="C286" s="42" t="s">
        <v>311</v>
      </c>
      <c r="D286" s="42" t="s">
        <v>17</v>
      </c>
      <c r="E286" s="84"/>
      <c r="F286" s="76"/>
      <c r="G286" s="42" t="s">
        <v>384</v>
      </c>
      <c r="H286" s="42" t="s">
        <v>385</v>
      </c>
    </row>
    <row r="287" spans="1:8" ht="40.049999999999997" customHeight="1">
      <c r="A287" s="42" t="s">
        <v>381</v>
      </c>
      <c r="B287" s="42"/>
      <c r="C287" s="42" t="s">
        <v>244</v>
      </c>
      <c r="D287" s="42" t="s">
        <v>17</v>
      </c>
      <c r="E287" s="84"/>
      <c r="F287" s="76"/>
      <c r="G287" s="42" t="s">
        <v>384</v>
      </c>
      <c r="H287" s="42" t="s">
        <v>385</v>
      </c>
    </row>
    <row r="288" spans="1:8" ht="40.049999999999997" customHeight="1">
      <c r="A288" s="42" t="s">
        <v>381</v>
      </c>
      <c r="B288" s="42"/>
      <c r="C288" s="42" t="s">
        <v>393</v>
      </c>
      <c r="D288" s="42" t="s">
        <v>17</v>
      </c>
      <c r="E288" s="84"/>
      <c r="F288" s="76"/>
      <c r="G288" s="42" t="s">
        <v>384</v>
      </c>
      <c r="H288" s="42" t="s">
        <v>385</v>
      </c>
    </row>
    <row r="289" spans="1:8" ht="40.049999999999997" customHeight="1">
      <c r="A289" s="42" t="s">
        <v>381</v>
      </c>
      <c r="B289" s="42"/>
      <c r="C289" s="42" t="s">
        <v>357</v>
      </c>
      <c r="D289" s="42" t="s">
        <v>30</v>
      </c>
      <c r="E289" s="84"/>
      <c r="F289" s="76"/>
      <c r="G289" s="42" t="s">
        <v>384</v>
      </c>
      <c r="H289" s="42" t="s">
        <v>385</v>
      </c>
    </row>
    <row r="290" spans="1:8" ht="40.049999999999997" customHeight="1">
      <c r="A290" s="42" t="s">
        <v>381</v>
      </c>
      <c r="B290" s="42"/>
      <c r="C290" s="42" t="s">
        <v>243</v>
      </c>
      <c r="D290" s="42" t="s">
        <v>30</v>
      </c>
      <c r="E290" s="84"/>
      <c r="F290" s="76"/>
      <c r="G290" s="42" t="s">
        <v>384</v>
      </c>
      <c r="H290" s="42" t="s">
        <v>385</v>
      </c>
    </row>
    <row r="291" spans="1:8" ht="40.049999999999997" customHeight="1">
      <c r="A291" s="42" t="s">
        <v>381</v>
      </c>
      <c r="B291" s="42"/>
      <c r="C291" s="42" t="s">
        <v>66</v>
      </c>
      <c r="D291" s="42" t="s">
        <v>17</v>
      </c>
      <c r="E291" s="85"/>
      <c r="F291" s="76"/>
      <c r="G291" s="42" t="s">
        <v>384</v>
      </c>
      <c r="H291" s="42" t="s">
        <v>385</v>
      </c>
    </row>
    <row r="292" spans="1:8" ht="40.049999999999997" customHeight="1">
      <c r="A292" s="42" t="s">
        <v>381</v>
      </c>
      <c r="B292" s="42"/>
      <c r="C292" s="42" t="s">
        <v>394</v>
      </c>
      <c r="D292" s="42" t="s">
        <v>17</v>
      </c>
      <c r="E292" s="42"/>
      <c r="F292" s="76"/>
      <c r="G292" s="42" t="s">
        <v>384</v>
      </c>
      <c r="H292" s="42" t="s">
        <v>385</v>
      </c>
    </row>
    <row r="293" spans="1:8" ht="40.049999999999997" customHeight="1">
      <c r="A293" s="42" t="s">
        <v>381</v>
      </c>
      <c r="B293" s="42"/>
      <c r="C293" s="42" t="s">
        <v>395</v>
      </c>
      <c r="D293" s="42" t="s">
        <v>30</v>
      </c>
      <c r="E293" s="42"/>
      <c r="F293" s="76"/>
      <c r="G293" s="42" t="s">
        <v>384</v>
      </c>
      <c r="H293" s="42" t="s">
        <v>385</v>
      </c>
    </row>
    <row r="294" spans="1:8" ht="40.049999999999997" customHeight="1">
      <c r="A294" s="31" t="s">
        <v>0</v>
      </c>
      <c r="B294" s="32" t="s">
        <v>1</v>
      </c>
      <c r="C294" s="33" t="s">
        <v>2</v>
      </c>
      <c r="D294" s="36" t="s">
        <v>3</v>
      </c>
      <c r="E294" s="37" t="s">
        <v>4</v>
      </c>
      <c r="F294" s="38" t="s">
        <v>5</v>
      </c>
      <c r="G294" s="40" t="s">
        <v>6</v>
      </c>
      <c r="H294" s="41" t="s">
        <v>7</v>
      </c>
    </row>
    <row r="295" spans="1:8" s="28" customFormat="1" ht="40.049999999999997" customHeight="1">
      <c r="A295" s="42" t="s">
        <v>396</v>
      </c>
      <c r="B295" s="67" t="s">
        <v>397</v>
      </c>
      <c r="C295" s="7" t="s">
        <v>110</v>
      </c>
      <c r="D295" s="7" t="s">
        <v>11</v>
      </c>
      <c r="E295" s="86" t="s">
        <v>398</v>
      </c>
      <c r="F295" s="64" t="s">
        <v>399</v>
      </c>
      <c r="G295" s="64" t="s">
        <v>342</v>
      </c>
      <c r="H295" s="64" t="s">
        <v>400</v>
      </c>
    </row>
    <row r="296" spans="1:8" s="28" customFormat="1" ht="40.049999999999997" customHeight="1">
      <c r="A296" s="42" t="s">
        <v>396</v>
      </c>
      <c r="B296" s="67"/>
      <c r="C296" s="7" t="s">
        <v>119</v>
      </c>
      <c r="D296" s="7" t="s">
        <v>120</v>
      </c>
      <c r="E296" s="87"/>
      <c r="F296" s="64"/>
      <c r="G296" s="64"/>
      <c r="H296" s="64"/>
    </row>
    <row r="297" spans="1:8" s="28" customFormat="1" ht="40.049999999999997" customHeight="1">
      <c r="A297" s="42" t="s">
        <v>396</v>
      </c>
      <c r="B297" s="67"/>
      <c r="C297" s="7" t="s">
        <v>106</v>
      </c>
      <c r="D297" s="7" t="s">
        <v>11</v>
      </c>
      <c r="E297" s="87"/>
      <c r="F297" s="64"/>
      <c r="G297" s="64"/>
      <c r="H297" s="64"/>
    </row>
    <row r="298" spans="1:8" s="28" customFormat="1" ht="40.049999999999997" customHeight="1">
      <c r="A298" s="42" t="s">
        <v>396</v>
      </c>
      <c r="B298" s="67"/>
      <c r="C298" s="7" t="s">
        <v>122</v>
      </c>
      <c r="D298" s="7" t="s">
        <v>11</v>
      </c>
      <c r="E298" s="87"/>
      <c r="F298" s="64"/>
      <c r="G298" s="64"/>
      <c r="H298" s="64"/>
    </row>
    <row r="299" spans="1:8" s="28" customFormat="1" ht="40.049999999999997" customHeight="1">
      <c r="A299" s="42" t="s">
        <v>396</v>
      </c>
      <c r="B299" s="67"/>
      <c r="C299" s="7" t="s">
        <v>401</v>
      </c>
      <c r="D299" s="7" t="s">
        <v>11</v>
      </c>
      <c r="E299" s="87"/>
      <c r="F299" s="64"/>
      <c r="G299" s="64"/>
      <c r="H299" s="64"/>
    </row>
    <row r="300" spans="1:8" s="28" customFormat="1" ht="40.049999999999997" customHeight="1">
      <c r="A300" s="42" t="s">
        <v>396</v>
      </c>
      <c r="B300" s="67"/>
      <c r="C300" s="7" t="s">
        <v>402</v>
      </c>
      <c r="D300" s="7" t="s">
        <v>11</v>
      </c>
      <c r="E300" s="87"/>
      <c r="F300" s="64"/>
      <c r="G300" s="64"/>
      <c r="H300" s="64"/>
    </row>
    <row r="301" spans="1:8" s="28" customFormat="1" ht="40.049999999999997" customHeight="1">
      <c r="A301" s="42" t="s">
        <v>396</v>
      </c>
      <c r="B301" s="67"/>
      <c r="C301" s="7" t="s">
        <v>177</v>
      </c>
      <c r="D301" s="7" t="s">
        <v>17</v>
      </c>
      <c r="E301" s="87"/>
      <c r="F301" s="64"/>
      <c r="G301" s="64"/>
      <c r="H301" s="64"/>
    </row>
    <row r="302" spans="1:8" s="28" customFormat="1" ht="40.049999999999997" customHeight="1">
      <c r="A302" s="42" t="s">
        <v>396</v>
      </c>
      <c r="B302" s="67"/>
      <c r="C302" s="7" t="s">
        <v>403</v>
      </c>
      <c r="D302" s="7" t="s">
        <v>17</v>
      </c>
      <c r="E302" s="87"/>
      <c r="F302" s="64"/>
      <c r="G302" s="64"/>
      <c r="H302" s="64"/>
    </row>
    <row r="303" spans="1:8" s="28" customFormat="1" ht="40.049999999999997" customHeight="1">
      <c r="A303" s="42" t="s">
        <v>396</v>
      </c>
      <c r="B303" s="67"/>
      <c r="C303" s="7" t="s">
        <v>404</v>
      </c>
      <c r="D303" s="7" t="s">
        <v>166</v>
      </c>
      <c r="E303" s="87"/>
      <c r="F303" s="64"/>
      <c r="G303" s="64"/>
      <c r="H303" s="64"/>
    </row>
    <row r="304" spans="1:8" s="28" customFormat="1" ht="40.049999999999997" customHeight="1">
      <c r="A304" s="42" t="s">
        <v>396</v>
      </c>
      <c r="B304" s="67"/>
      <c r="C304" s="7" t="s">
        <v>113</v>
      </c>
      <c r="D304" s="7" t="s">
        <v>11</v>
      </c>
      <c r="E304" s="87"/>
      <c r="F304" s="64"/>
      <c r="G304" s="64"/>
      <c r="H304" s="64"/>
    </row>
    <row r="305" spans="1:8" s="28" customFormat="1" ht="40.049999999999997" customHeight="1">
      <c r="A305" s="42" t="s">
        <v>396</v>
      </c>
      <c r="B305" s="67"/>
      <c r="C305" s="7" t="s">
        <v>405</v>
      </c>
      <c r="D305" s="7" t="s">
        <v>237</v>
      </c>
      <c r="E305" s="87"/>
      <c r="F305" s="64"/>
      <c r="G305" s="64"/>
      <c r="H305" s="64"/>
    </row>
    <row r="306" spans="1:8" s="28" customFormat="1" ht="40.049999999999997" customHeight="1">
      <c r="A306" s="42" t="s">
        <v>396</v>
      </c>
      <c r="B306" s="67"/>
      <c r="C306" s="7" t="s">
        <v>115</v>
      </c>
      <c r="D306" s="7" t="s">
        <v>30</v>
      </c>
      <c r="E306" s="88"/>
      <c r="F306" s="64"/>
      <c r="G306" s="64"/>
      <c r="H306" s="64"/>
    </row>
    <row r="307" spans="1:8" s="28" customFormat="1" ht="40.049999999999997" customHeight="1">
      <c r="A307" s="42" t="s">
        <v>396</v>
      </c>
      <c r="B307" s="67" t="s">
        <v>406</v>
      </c>
      <c r="C307" s="7" t="s">
        <v>40</v>
      </c>
      <c r="D307" s="7" t="s">
        <v>11</v>
      </c>
      <c r="E307" s="86" t="s">
        <v>407</v>
      </c>
      <c r="F307" s="64" t="s">
        <v>408</v>
      </c>
      <c r="G307" s="64" t="s">
        <v>342</v>
      </c>
      <c r="H307" s="64" t="s">
        <v>409</v>
      </c>
    </row>
    <row r="308" spans="1:8" s="28" customFormat="1" ht="40.049999999999997" customHeight="1">
      <c r="A308" s="42" t="s">
        <v>396</v>
      </c>
      <c r="B308" s="67"/>
      <c r="C308" s="7" t="s">
        <v>319</v>
      </c>
      <c r="D308" s="7" t="s">
        <v>11</v>
      </c>
      <c r="E308" s="87"/>
      <c r="F308" s="64"/>
      <c r="G308" s="64"/>
      <c r="H308" s="64"/>
    </row>
    <row r="309" spans="1:8" s="28" customFormat="1" ht="40.049999999999997" customHeight="1">
      <c r="A309" s="42" t="s">
        <v>396</v>
      </c>
      <c r="B309" s="67"/>
      <c r="C309" s="7" t="s">
        <v>410</v>
      </c>
      <c r="D309" s="7" t="s">
        <v>11</v>
      </c>
      <c r="E309" s="87"/>
      <c r="F309" s="64"/>
      <c r="G309" s="64"/>
      <c r="H309" s="64"/>
    </row>
    <row r="310" spans="1:8" s="28" customFormat="1" ht="40.049999999999997" customHeight="1">
      <c r="A310" s="42" t="s">
        <v>396</v>
      </c>
      <c r="B310" s="67"/>
      <c r="C310" s="7" t="s">
        <v>82</v>
      </c>
      <c r="D310" s="7" t="s">
        <v>17</v>
      </c>
      <c r="E310" s="87"/>
      <c r="F310" s="64"/>
      <c r="G310" s="64"/>
      <c r="H310" s="64"/>
    </row>
    <row r="311" spans="1:8" s="28" customFormat="1" ht="40.049999999999997" customHeight="1">
      <c r="A311" s="42" t="s">
        <v>396</v>
      </c>
      <c r="B311" s="67"/>
      <c r="C311" s="7" t="s">
        <v>411</v>
      </c>
      <c r="D311" s="7" t="s">
        <v>17</v>
      </c>
      <c r="E311" s="87"/>
      <c r="F311" s="64"/>
      <c r="G311" s="64"/>
      <c r="H311" s="64"/>
    </row>
    <row r="312" spans="1:8" s="28" customFormat="1" ht="40.049999999999997" customHeight="1">
      <c r="A312" s="42" t="s">
        <v>396</v>
      </c>
      <c r="B312" s="67"/>
      <c r="C312" s="7" t="s">
        <v>412</v>
      </c>
      <c r="D312" s="7" t="s">
        <v>17</v>
      </c>
      <c r="E312" s="87"/>
      <c r="F312" s="64"/>
      <c r="G312" s="64"/>
      <c r="H312" s="64"/>
    </row>
    <row r="313" spans="1:8" s="28" customFormat="1" ht="40.049999999999997" customHeight="1">
      <c r="A313" s="42" t="s">
        <v>396</v>
      </c>
      <c r="B313" s="67"/>
      <c r="C313" s="7" t="s">
        <v>89</v>
      </c>
      <c r="D313" s="7" t="s">
        <v>166</v>
      </c>
      <c r="E313" s="87"/>
      <c r="F313" s="64"/>
      <c r="G313" s="64"/>
      <c r="H313" s="64"/>
    </row>
    <row r="314" spans="1:8" s="28" customFormat="1" ht="40.049999999999997" customHeight="1">
      <c r="A314" s="42" t="s">
        <v>396</v>
      </c>
      <c r="B314" s="67"/>
      <c r="C314" s="7" t="s">
        <v>364</v>
      </c>
      <c r="D314" s="7" t="s">
        <v>166</v>
      </c>
      <c r="E314" s="87"/>
      <c r="F314" s="64"/>
      <c r="G314" s="64"/>
      <c r="H314" s="64"/>
    </row>
    <row r="315" spans="1:8" s="28" customFormat="1" ht="40.049999999999997" customHeight="1">
      <c r="A315" s="42" t="s">
        <v>396</v>
      </c>
      <c r="B315" s="67"/>
      <c r="C315" s="42" t="s">
        <v>413</v>
      </c>
      <c r="D315" s="7" t="s">
        <v>166</v>
      </c>
      <c r="E315" s="87"/>
      <c r="F315" s="64"/>
      <c r="G315" s="64"/>
      <c r="H315" s="64"/>
    </row>
    <row r="316" spans="1:8" s="28" customFormat="1" ht="40.049999999999997" customHeight="1">
      <c r="A316" s="42" t="s">
        <v>396</v>
      </c>
      <c r="B316" s="67"/>
      <c r="C316" s="7" t="s">
        <v>100</v>
      </c>
      <c r="D316" s="7" t="s">
        <v>11</v>
      </c>
      <c r="E316" s="87"/>
      <c r="F316" s="64"/>
      <c r="G316" s="64"/>
      <c r="H316" s="64"/>
    </row>
    <row r="317" spans="1:8" s="28" customFormat="1" ht="40.049999999999997" customHeight="1">
      <c r="A317" s="42" t="s">
        <v>396</v>
      </c>
      <c r="B317" s="67"/>
      <c r="C317" s="7" t="s">
        <v>87</v>
      </c>
      <c r="D317" s="7" t="s">
        <v>17</v>
      </c>
      <c r="E317" s="87"/>
      <c r="F317" s="64"/>
      <c r="G317" s="64"/>
      <c r="H317" s="64"/>
    </row>
    <row r="318" spans="1:8" s="28" customFormat="1" ht="40.049999999999997" customHeight="1">
      <c r="A318" s="42" t="s">
        <v>396</v>
      </c>
      <c r="B318" s="67"/>
      <c r="C318" s="7" t="s">
        <v>414</v>
      </c>
      <c r="D318" s="7" t="s">
        <v>17</v>
      </c>
      <c r="E318" s="87"/>
      <c r="F318" s="64"/>
      <c r="G318" s="64"/>
      <c r="H318" s="64"/>
    </row>
    <row r="319" spans="1:8" s="28" customFormat="1" ht="40.049999999999997" customHeight="1">
      <c r="A319" s="42" t="s">
        <v>396</v>
      </c>
      <c r="B319" s="67"/>
      <c r="C319" s="42" t="s">
        <v>415</v>
      </c>
      <c r="D319" s="7" t="s">
        <v>17</v>
      </c>
      <c r="E319" s="87"/>
      <c r="F319" s="64"/>
      <c r="G319" s="64"/>
      <c r="H319" s="64"/>
    </row>
    <row r="320" spans="1:8" s="28" customFormat="1" ht="40.049999999999997" customHeight="1">
      <c r="A320" s="42" t="s">
        <v>396</v>
      </c>
      <c r="B320" s="67"/>
      <c r="C320" s="42" t="s">
        <v>416</v>
      </c>
      <c r="D320" s="7" t="s">
        <v>288</v>
      </c>
      <c r="E320" s="87"/>
      <c r="F320" s="64"/>
      <c r="G320" s="64"/>
      <c r="H320" s="64"/>
    </row>
    <row r="321" spans="1:8" s="28" customFormat="1" ht="40.049999999999997" customHeight="1">
      <c r="A321" s="42" t="s">
        <v>396</v>
      </c>
      <c r="B321" s="67"/>
      <c r="C321" s="7" t="s">
        <v>373</v>
      </c>
      <c r="D321" s="7" t="s">
        <v>237</v>
      </c>
      <c r="E321" s="87"/>
      <c r="F321" s="64"/>
      <c r="G321" s="64"/>
      <c r="H321" s="64"/>
    </row>
    <row r="322" spans="1:8" s="28" customFormat="1" ht="40.049999999999997" customHeight="1">
      <c r="A322" s="42" t="s">
        <v>396</v>
      </c>
      <c r="B322" s="67"/>
      <c r="C322" s="7" t="s">
        <v>167</v>
      </c>
      <c r="D322" s="7" t="s">
        <v>17</v>
      </c>
      <c r="E322" s="87"/>
      <c r="F322" s="64"/>
      <c r="G322" s="64"/>
      <c r="H322" s="64"/>
    </row>
    <row r="323" spans="1:8" s="28" customFormat="1" ht="40.049999999999997" customHeight="1">
      <c r="A323" s="42" t="s">
        <v>396</v>
      </c>
      <c r="B323" s="67"/>
      <c r="C323" s="7" t="s">
        <v>417</v>
      </c>
      <c r="D323" s="7" t="s">
        <v>17</v>
      </c>
      <c r="E323" s="87"/>
      <c r="F323" s="64"/>
      <c r="G323" s="64"/>
      <c r="H323" s="64"/>
    </row>
    <row r="324" spans="1:8" s="28" customFormat="1" ht="40.049999999999997" customHeight="1">
      <c r="A324" s="42" t="s">
        <v>396</v>
      </c>
      <c r="B324" s="67"/>
      <c r="C324" s="7" t="s">
        <v>339</v>
      </c>
      <c r="D324" s="7" t="s">
        <v>17</v>
      </c>
      <c r="E324" s="87"/>
      <c r="F324" s="64"/>
      <c r="G324" s="64"/>
      <c r="H324" s="64"/>
    </row>
    <row r="325" spans="1:8" s="28" customFormat="1" ht="40.049999999999997" customHeight="1">
      <c r="A325" s="42" t="s">
        <v>396</v>
      </c>
      <c r="B325" s="67"/>
      <c r="C325" s="7" t="s">
        <v>55</v>
      </c>
      <c r="D325" s="7" t="s">
        <v>17</v>
      </c>
      <c r="E325" s="87"/>
      <c r="F325" s="64"/>
      <c r="G325" s="64"/>
      <c r="H325" s="64"/>
    </row>
    <row r="326" spans="1:8" s="28" customFormat="1" ht="40.049999999999997" customHeight="1">
      <c r="A326" s="42" t="s">
        <v>396</v>
      </c>
      <c r="B326" s="67"/>
      <c r="C326" s="7" t="s">
        <v>389</v>
      </c>
      <c r="D326" s="7" t="s">
        <v>17</v>
      </c>
      <c r="E326" s="87"/>
      <c r="F326" s="64"/>
      <c r="G326" s="64"/>
      <c r="H326" s="64"/>
    </row>
    <row r="327" spans="1:8" s="28" customFormat="1" ht="40.049999999999997" customHeight="1">
      <c r="A327" s="42" t="s">
        <v>396</v>
      </c>
      <c r="B327" s="67"/>
      <c r="C327" s="7" t="s">
        <v>418</v>
      </c>
      <c r="D327" s="7" t="s">
        <v>17</v>
      </c>
      <c r="E327" s="87"/>
      <c r="F327" s="64"/>
      <c r="G327" s="64"/>
      <c r="H327" s="64"/>
    </row>
    <row r="328" spans="1:8" s="28" customFormat="1" ht="40.049999999999997" customHeight="1">
      <c r="A328" s="42" t="s">
        <v>396</v>
      </c>
      <c r="B328" s="67"/>
      <c r="C328" s="7" t="s">
        <v>220</v>
      </c>
      <c r="D328" s="7" t="s">
        <v>30</v>
      </c>
      <c r="E328" s="87"/>
      <c r="F328" s="64"/>
      <c r="G328" s="64"/>
      <c r="H328" s="64"/>
    </row>
    <row r="329" spans="1:8" s="28" customFormat="1" ht="40.049999999999997" customHeight="1">
      <c r="A329" s="42" t="s">
        <v>396</v>
      </c>
      <c r="B329" s="67"/>
      <c r="C329" s="7" t="s">
        <v>419</v>
      </c>
      <c r="D329" s="7" t="s">
        <v>17</v>
      </c>
      <c r="E329" s="87"/>
      <c r="F329" s="64"/>
      <c r="G329" s="64"/>
      <c r="H329" s="64"/>
    </row>
    <row r="330" spans="1:8" s="28" customFormat="1" ht="40.049999999999997" customHeight="1">
      <c r="A330" s="42" t="s">
        <v>396</v>
      </c>
      <c r="B330" s="67"/>
      <c r="C330" s="42" t="s">
        <v>420</v>
      </c>
      <c r="D330" s="7" t="s">
        <v>30</v>
      </c>
      <c r="E330" s="87"/>
      <c r="F330" s="64"/>
      <c r="G330" s="64"/>
      <c r="H330" s="64"/>
    </row>
    <row r="331" spans="1:8" s="28" customFormat="1" ht="40.049999999999997" customHeight="1">
      <c r="A331" s="42" t="s">
        <v>396</v>
      </c>
      <c r="B331" s="67"/>
      <c r="C331" s="7" t="s">
        <v>359</v>
      </c>
      <c r="D331" s="7" t="s">
        <v>30</v>
      </c>
      <c r="E331" s="87"/>
      <c r="F331" s="64"/>
      <c r="G331" s="64"/>
      <c r="H331" s="64"/>
    </row>
    <row r="332" spans="1:8" s="28" customFormat="1" ht="40.049999999999997" customHeight="1">
      <c r="A332" s="42" t="s">
        <v>396</v>
      </c>
      <c r="B332" s="67"/>
      <c r="C332" s="7" t="s">
        <v>95</v>
      </c>
      <c r="D332" s="7" t="s">
        <v>30</v>
      </c>
      <c r="E332" s="87"/>
      <c r="F332" s="64"/>
      <c r="G332" s="64"/>
      <c r="H332" s="64"/>
    </row>
    <row r="333" spans="1:8" s="28" customFormat="1" ht="40.049999999999997" customHeight="1">
      <c r="A333" s="42" t="s">
        <v>396</v>
      </c>
      <c r="B333" s="67"/>
      <c r="C333" s="7" t="s">
        <v>209</v>
      </c>
      <c r="D333" s="7" t="s">
        <v>30</v>
      </c>
      <c r="E333" s="88"/>
      <c r="F333" s="64"/>
      <c r="G333" s="64"/>
      <c r="H333" s="64"/>
    </row>
    <row r="334" spans="1:8" ht="40.049999999999997" customHeight="1">
      <c r="A334" s="31" t="s">
        <v>0</v>
      </c>
      <c r="B334" s="32" t="s">
        <v>1</v>
      </c>
      <c r="C334" s="33" t="s">
        <v>2</v>
      </c>
      <c r="D334" s="36" t="s">
        <v>3</v>
      </c>
      <c r="E334" s="37" t="s">
        <v>4</v>
      </c>
      <c r="F334" s="38" t="s">
        <v>5</v>
      </c>
      <c r="G334" s="40" t="s">
        <v>6</v>
      </c>
      <c r="H334" s="41" t="s">
        <v>7</v>
      </c>
    </row>
    <row r="335" spans="1:8" s="28" customFormat="1" ht="40.049999999999997" customHeight="1">
      <c r="A335" s="7" t="s">
        <v>421</v>
      </c>
      <c r="B335" s="7" t="s">
        <v>1006</v>
      </c>
      <c r="C335" s="7" t="s">
        <v>423</v>
      </c>
      <c r="D335" s="7" t="s">
        <v>11</v>
      </c>
      <c r="E335" s="7" t="s">
        <v>424</v>
      </c>
      <c r="F335" s="42" t="s">
        <v>407</v>
      </c>
      <c r="G335" s="48" t="s">
        <v>425</v>
      </c>
      <c r="H335" s="42" t="s">
        <v>426</v>
      </c>
    </row>
    <row r="336" spans="1:8" s="28" customFormat="1" ht="40.049999999999997" customHeight="1">
      <c r="A336" s="7" t="s">
        <v>421</v>
      </c>
      <c r="B336" s="7" t="s">
        <v>422</v>
      </c>
      <c r="C336" s="7" t="s">
        <v>110</v>
      </c>
      <c r="D336" s="7" t="s">
        <v>11</v>
      </c>
      <c r="E336" s="42" t="s">
        <v>427</v>
      </c>
      <c r="F336" s="42" t="s">
        <v>427</v>
      </c>
      <c r="G336" s="48" t="s">
        <v>425</v>
      </c>
      <c r="H336" s="42" t="s">
        <v>426</v>
      </c>
    </row>
    <row r="337" spans="1:8" s="28" customFormat="1" ht="40.049999999999997" customHeight="1">
      <c r="A337" s="7" t="s">
        <v>421</v>
      </c>
      <c r="B337" s="7" t="s">
        <v>422</v>
      </c>
      <c r="C337" s="7" t="s">
        <v>171</v>
      </c>
      <c r="D337" s="7" t="s">
        <v>11</v>
      </c>
      <c r="E337" s="42" t="s">
        <v>407</v>
      </c>
      <c r="F337" s="42" t="s">
        <v>424</v>
      </c>
      <c r="G337" s="48" t="s">
        <v>425</v>
      </c>
      <c r="H337" s="42" t="s">
        <v>426</v>
      </c>
    </row>
    <row r="338" spans="1:8" s="28" customFormat="1" ht="40.049999999999997" customHeight="1">
      <c r="A338" s="7" t="s">
        <v>421</v>
      </c>
      <c r="B338" s="7" t="s">
        <v>422</v>
      </c>
      <c r="C338" s="7" t="s">
        <v>405</v>
      </c>
      <c r="D338" s="7" t="s">
        <v>162</v>
      </c>
      <c r="E338" s="7" t="s">
        <v>424</v>
      </c>
      <c r="F338" s="42" t="s">
        <v>428</v>
      </c>
      <c r="G338" s="48" t="s">
        <v>425</v>
      </c>
      <c r="H338" s="42" t="s">
        <v>426</v>
      </c>
    </row>
    <row r="339" spans="1:8" s="28" customFormat="1" ht="40.049999999999997" customHeight="1">
      <c r="A339" s="7" t="s">
        <v>421</v>
      </c>
      <c r="B339" s="7" t="s">
        <v>422</v>
      </c>
      <c r="C339" s="7" t="s">
        <v>177</v>
      </c>
      <c r="D339" s="7" t="s">
        <v>17</v>
      </c>
      <c r="E339" s="7" t="s">
        <v>424</v>
      </c>
      <c r="F339" s="42" t="s">
        <v>429</v>
      </c>
      <c r="G339" s="48" t="s">
        <v>425</v>
      </c>
      <c r="H339" s="42" t="s">
        <v>430</v>
      </c>
    </row>
    <row r="340" spans="1:8" s="28" customFormat="1" ht="40.049999999999997" customHeight="1">
      <c r="A340" s="7" t="s">
        <v>421</v>
      </c>
      <c r="B340" s="7" t="s">
        <v>422</v>
      </c>
      <c r="C340" s="7" t="s">
        <v>403</v>
      </c>
      <c r="D340" s="7" t="s">
        <v>17</v>
      </c>
      <c r="E340" s="42" t="s">
        <v>407</v>
      </c>
      <c r="F340" s="42" t="s">
        <v>429</v>
      </c>
      <c r="G340" s="48" t="s">
        <v>425</v>
      </c>
      <c r="H340" s="42" t="s">
        <v>430</v>
      </c>
    </row>
    <row r="341" spans="1:8" s="28" customFormat="1" ht="40.049999999999997" customHeight="1">
      <c r="A341" s="7" t="s">
        <v>421</v>
      </c>
      <c r="B341" s="7" t="s">
        <v>422</v>
      </c>
      <c r="C341" s="7" t="s">
        <v>431</v>
      </c>
      <c r="D341" s="7" t="s">
        <v>17</v>
      </c>
      <c r="E341" s="42" t="s">
        <v>429</v>
      </c>
      <c r="F341" s="42" t="s">
        <v>341</v>
      </c>
      <c r="G341" s="48" t="s">
        <v>425</v>
      </c>
      <c r="H341" s="42" t="s">
        <v>430</v>
      </c>
    </row>
    <row r="342" spans="1:8" s="28" customFormat="1" ht="40.049999999999997" customHeight="1">
      <c r="A342" s="7" t="s">
        <v>421</v>
      </c>
      <c r="B342" s="7" t="s">
        <v>422</v>
      </c>
      <c r="C342" s="7" t="s">
        <v>432</v>
      </c>
      <c r="D342" s="7" t="s">
        <v>30</v>
      </c>
      <c r="E342" s="7" t="s">
        <v>433</v>
      </c>
      <c r="F342" s="42" t="s">
        <v>407</v>
      </c>
      <c r="G342" s="48" t="s">
        <v>425</v>
      </c>
      <c r="H342" s="42" t="s">
        <v>430</v>
      </c>
    </row>
    <row r="343" spans="1:8" ht="40.049999999999997" customHeight="1">
      <c r="A343" s="31" t="s">
        <v>0</v>
      </c>
      <c r="B343" s="32" t="s">
        <v>1</v>
      </c>
      <c r="C343" s="33" t="s">
        <v>2</v>
      </c>
      <c r="D343" s="36" t="s">
        <v>3</v>
      </c>
      <c r="E343" s="37" t="s">
        <v>4</v>
      </c>
      <c r="F343" s="38" t="s">
        <v>5</v>
      </c>
      <c r="G343" s="40" t="s">
        <v>6</v>
      </c>
      <c r="H343" s="41" t="s">
        <v>7</v>
      </c>
    </row>
    <row r="344" spans="1:8" s="28" customFormat="1" ht="40.049999999999997" customHeight="1">
      <c r="A344" s="7" t="s">
        <v>434</v>
      </c>
      <c r="B344" s="7"/>
      <c r="C344" s="47" t="s">
        <v>435</v>
      </c>
      <c r="D344" s="7" t="s">
        <v>11</v>
      </c>
      <c r="E344" s="70" t="s">
        <v>330</v>
      </c>
      <c r="F344" s="65" t="s">
        <v>436</v>
      </c>
      <c r="G344" s="48" t="s">
        <v>324</v>
      </c>
      <c r="H344" s="48" t="s">
        <v>437</v>
      </c>
    </row>
    <row r="345" spans="1:8" s="28" customFormat="1" ht="40.049999999999997" customHeight="1">
      <c r="A345" s="7" t="s">
        <v>434</v>
      </c>
      <c r="B345" s="7"/>
      <c r="C345" s="47" t="s">
        <v>438</v>
      </c>
      <c r="D345" s="7" t="s">
        <v>11</v>
      </c>
      <c r="E345" s="71"/>
      <c r="F345" s="65"/>
      <c r="G345" s="48" t="s">
        <v>324</v>
      </c>
      <c r="H345" s="48" t="s">
        <v>437</v>
      </c>
    </row>
    <row r="346" spans="1:8" s="28" customFormat="1" ht="40.049999999999997" customHeight="1">
      <c r="A346" s="7" t="s">
        <v>434</v>
      </c>
      <c r="B346" s="7"/>
      <c r="C346" s="47" t="s">
        <v>163</v>
      </c>
      <c r="D346" s="7" t="s">
        <v>11</v>
      </c>
      <c r="E346" s="71"/>
      <c r="F346" s="65"/>
      <c r="G346" s="48" t="s">
        <v>324</v>
      </c>
      <c r="H346" s="48" t="s">
        <v>437</v>
      </c>
    </row>
    <row r="347" spans="1:8" s="28" customFormat="1" ht="40.049999999999997" customHeight="1">
      <c r="A347" s="7"/>
      <c r="B347" s="7"/>
      <c r="C347" s="47" t="s">
        <v>379</v>
      </c>
      <c r="D347" s="7" t="s">
        <v>11</v>
      </c>
      <c r="E347" s="71"/>
      <c r="F347" s="65"/>
      <c r="G347" s="48"/>
      <c r="H347" s="48"/>
    </row>
    <row r="348" spans="1:8" s="28" customFormat="1" ht="40.049999999999997" customHeight="1">
      <c r="A348" s="7" t="s">
        <v>434</v>
      </c>
      <c r="B348" s="7"/>
      <c r="C348" s="47" t="s">
        <v>439</v>
      </c>
      <c r="D348" s="7" t="s">
        <v>11</v>
      </c>
      <c r="E348" s="71"/>
      <c r="F348" s="65"/>
      <c r="G348" s="48" t="s">
        <v>324</v>
      </c>
      <c r="H348" s="48" t="s">
        <v>437</v>
      </c>
    </row>
    <row r="349" spans="1:8" s="28" customFormat="1" ht="40.049999999999997" customHeight="1">
      <c r="A349" s="7" t="s">
        <v>434</v>
      </c>
      <c r="B349" s="7"/>
      <c r="C349" s="47" t="s">
        <v>440</v>
      </c>
      <c r="D349" s="7" t="s">
        <v>11</v>
      </c>
      <c r="E349" s="71"/>
      <c r="F349" s="65"/>
      <c r="G349" s="48" t="s">
        <v>324</v>
      </c>
      <c r="H349" s="48" t="s">
        <v>437</v>
      </c>
    </row>
    <row r="350" spans="1:8" s="28" customFormat="1" ht="40.049999999999997" customHeight="1">
      <c r="A350" s="7" t="s">
        <v>434</v>
      </c>
      <c r="B350" s="7"/>
      <c r="C350" s="47" t="s">
        <v>441</v>
      </c>
      <c r="D350" s="7" t="s">
        <v>11</v>
      </c>
      <c r="E350" s="71"/>
      <c r="F350" s="65"/>
      <c r="G350" s="48" t="s">
        <v>324</v>
      </c>
      <c r="H350" s="48" t="s">
        <v>437</v>
      </c>
    </row>
    <row r="351" spans="1:8" s="28" customFormat="1" ht="40.049999999999997" customHeight="1">
      <c r="A351" s="7" t="s">
        <v>434</v>
      </c>
      <c r="B351" s="7"/>
      <c r="C351" s="47" t="s">
        <v>442</v>
      </c>
      <c r="D351" s="7" t="s">
        <v>17</v>
      </c>
      <c r="E351" s="71"/>
      <c r="F351" s="65"/>
      <c r="G351" s="48" t="s">
        <v>324</v>
      </c>
      <c r="H351" s="48" t="s">
        <v>437</v>
      </c>
    </row>
    <row r="352" spans="1:8" s="28" customFormat="1" ht="40.049999999999997" customHeight="1">
      <c r="A352" s="7" t="s">
        <v>434</v>
      </c>
      <c r="B352" s="7"/>
      <c r="C352" s="47" t="s">
        <v>244</v>
      </c>
      <c r="D352" s="7" t="s">
        <v>17</v>
      </c>
      <c r="E352" s="71"/>
      <c r="F352" s="65"/>
      <c r="G352" s="48" t="s">
        <v>324</v>
      </c>
      <c r="H352" s="48" t="s">
        <v>437</v>
      </c>
    </row>
    <row r="353" spans="1:8" s="28" customFormat="1" ht="82.95" customHeight="1">
      <c r="A353" s="7" t="s">
        <v>434</v>
      </c>
      <c r="B353" s="7"/>
      <c r="C353" s="47" t="s">
        <v>443</v>
      </c>
      <c r="D353" s="7" t="s">
        <v>17</v>
      </c>
      <c r="E353" s="71"/>
      <c r="F353" s="65"/>
      <c r="G353" s="48" t="s">
        <v>324</v>
      </c>
      <c r="H353" s="48" t="s">
        <v>437</v>
      </c>
    </row>
    <row r="354" spans="1:8" s="28" customFormat="1" ht="75" customHeight="1">
      <c r="A354" s="7" t="s">
        <v>434</v>
      </c>
      <c r="B354" s="7"/>
      <c r="C354" s="47" t="s">
        <v>444</v>
      </c>
      <c r="D354" s="7" t="s">
        <v>17</v>
      </c>
      <c r="E354" s="71"/>
      <c r="F354" s="65"/>
      <c r="G354" s="48" t="s">
        <v>324</v>
      </c>
      <c r="H354" s="48" t="s">
        <v>437</v>
      </c>
    </row>
    <row r="355" spans="1:8" s="28" customFormat="1" ht="40.049999999999997" customHeight="1">
      <c r="A355" s="7" t="s">
        <v>434</v>
      </c>
      <c r="B355" s="7"/>
      <c r="C355" s="47" t="s">
        <v>445</v>
      </c>
      <c r="D355" s="7" t="s">
        <v>30</v>
      </c>
      <c r="E355" s="71"/>
      <c r="F355" s="65"/>
      <c r="G355" s="48" t="s">
        <v>324</v>
      </c>
      <c r="H355" s="48" t="s">
        <v>437</v>
      </c>
    </row>
    <row r="356" spans="1:8" s="28" customFormat="1" ht="40.049999999999997" customHeight="1">
      <c r="A356" s="7" t="s">
        <v>434</v>
      </c>
      <c r="B356" s="7"/>
      <c r="C356" s="47" t="s">
        <v>446</v>
      </c>
      <c r="D356" s="7" t="s">
        <v>30</v>
      </c>
      <c r="E356" s="71"/>
      <c r="F356" s="65"/>
      <c r="G356" s="48" t="s">
        <v>324</v>
      </c>
      <c r="H356" s="48" t="s">
        <v>437</v>
      </c>
    </row>
    <row r="357" spans="1:8" s="28" customFormat="1" ht="40.049999999999997" customHeight="1">
      <c r="A357" s="7" t="s">
        <v>434</v>
      </c>
      <c r="B357" s="7"/>
      <c r="C357" s="47" t="s">
        <v>447</v>
      </c>
      <c r="D357" s="7" t="s">
        <v>30</v>
      </c>
      <c r="E357" s="71"/>
      <c r="F357" s="65"/>
      <c r="G357" s="48" t="s">
        <v>324</v>
      </c>
      <c r="H357" s="48" t="s">
        <v>437</v>
      </c>
    </row>
    <row r="358" spans="1:8" s="28" customFormat="1" ht="40.049999999999997" customHeight="1">
      <c r="A358" s="7" t="s">
        <v>434</v>
      </c>
      <c r="B358" s="7"/>
      <c r="C358" s="47" t="s">
        <v>448</v>
      </c>
      <c r="D358" s="7" t="s">
        <v>30</v>
      </c>
      <c r="E358" s="71"/>
      <c r="F358" s="65"/>
      <c r="G358" s="48" t="s">
        <v>324</v>
      </c>
      <c r="H358" s="48" t="s">
        <v>437</v>
      </c>
    </row>
    <row r="359" spans="1:8" s="28" customFormat="1" ht="40.049999999999997" customHeight="1">
      <c r="A359" s="7" t="s">
        <v>434</v>
      </c>
      <c r="B359" s="7"/>
      <c r="C359" s="47" t="s">
        <v>373</v>
      </c>
      <c r="D359" s="7" t="s">
        <v>265</v>
      </c>
      <c r="E359" s="71"/>
      <c r="F359" s="65"/>
      <c r="G359" s="48" t="s">
        <v>324</v>
      </c>
      <c r="H359" s="48" t="s">
        <v>437</v>
      </c>
    </row>
    <row r="360" spans="1:8" s="28" customFormat="1" ht="40.049999999999997" customHeight="1">
      <c r="A360" s="7" t="s">
        <v>434</v>
      </c>
      <c r="B360" s="7"/>
      <c r="C360" s="47" t="s">
        <v>449</v>
      </c>
      <c r="D360" s="7" t="s">
        <v>288</v>
      </c>
      <c r="E360" s="71"/>
      <c r="F360" s="65"/>
      <c r="G360" s="48" t="s">
        <v>324</v>
      </c>
      <c r="H360" s="48" t="s">
        <v>437</v>
      </c>
    </row>
    <row r="361" spans="1:8" s="28" customFormat="1" ht="40.049999999999997" customHeight="1">
      <c r="A361" s="7" t="s">
        <v>434</v>
      </c>
      <c r="B361" s="7"/>
      <c r="C361" s="47" t="s">
        <v>450</v>
      </c>
      <c r="D361" s="7" t="s">
        <v>17</v>
      </c>
      <c r="E361" s="71"/>
      <c r="F361" s="65"/>
      <c r="G361" s="48" t="s">
        <v>324</v>
      </c>
      <c r="H361" s="48" t="s">
        <v>437</v>
      </c>
    </row>
    <row r="362" spans="1:8" s="28" customFormat="1" ht="40.049999999999997" customHeight="1">
      <c r="A362" s="7" t="s">
        <v>434</v>
      </c>
      <c r="B362" s="7"/>
      <c r="C362" s="47" t="s">
        <v>451</v>
      </c>
      <c r="D362" s="7" t="s">
        <v>17</v>
      </c>
      <c r="E362" s="71"/>
      <c r="F362" s="65"/>
      <c r="G362" s="48" t="s">
        <v>324</v>
      </c>
      <c r="H362" s="48" t="s">
        <v>437</v>
      </c>
    </row>
    <row r="363" spans="1:8" s="28" customFormat="1" ht="40.049999999999997" customHeight="1">
      <c r="A363" s="7" t="s">
        <v>434</v>
      </c>
      <c r="B363" s="7"/>
      <c r="C363" s="47" t="s">
        <v>452</v>
      </c>
      <c r="D363" s="7" t="s">
        <v>11</v>
      </c>
      <c r="E363" s="72"/>
      <c r="F363" s="65"/>
      <c r="G363" s="48" t="s">
        <v>324</v>
      </c>
      <c r="H363" s="48" t="s">
        <v>437</v>
      </c>
    </row>
    <row r="364" spans="1:8" ht="40.049999999999997" customHeight="1">
      <c r="A364" s="31" t="s">
        <v>0</v>
      </c>
      <c r="B364" s="32" t="s">
        <v>1</v>
      </c>
      <c r="C364" s="33" t="s">
        <v>2</v>
      </c>
      <c r="D364" s="36" t="s">
        <v>3</v>
      </c>
      <c r="E364" s="37" t="s">
        <v>4</v>
      </c>
      <c r="F364" s="38" t="s">
        <v>5</v>
      </c>
      <c r="G364" s="40" t="s">
        <v>6</v>
      </c>
      <c r="H364" s="41" t="s">
        <v>7</v>
      </c>
    </row>
    <row r="365" spans="1:8" s="28" customFormat="1" ht="40.049999999999997" customHeight="1">
      <c r="A365" s="7" t="s">
        <v>453</v>
      </c>
      <c r="B365" s="64" t="s">
        <v>9</v>
      </c>
      <c r="C365" s="7" t="s">
        <v>163</v>
      </c>
      <c r="D365" s="7" t="s">
        <v>11</v>
      </c>
      <c r="E365" s="70" t="s">
        <v>454</v>
      </c>
      <c r="F365" s="64" t="s">
        <v>455</v>
      </c>
      <c r="G365" s="7" t="s">
        <v>342</v>
      </c>
      <c r="H365" s="7" t="s">
        <v>456</v>
      </c>
    </row>
    <row r="366" spans="1:8" s="28" customFormat="1" ht="40.049999999999997" customHeight="1">
      <c r="A366" s="7" t="s">
        <v>453</v>
      </c>
      <c r="B366" s="64"/>
      <c r="C366" s="4" t="s">
        <v>457</v>
      </c>
      <c r="D366" s="7" t="s">
        <v>11</v>
      </c>
      <c r="E366" s="71"/>
      <c r="F366" s="64"/>
      <c r="G366" s="7" t="s">
        <v>342</v>
      </c>
      <c r="H366" s="7" t="s">
        <v>456</v>
      </c>
    </row>
    <row r="367" spans="1:8" s="28" customFormat="1" ht="40.049999999999997" customHeight="1">
      <c r="A367" s="7" t="s">
        <v>453</v>
      </c>
      <c r="B367" s="64"/>
      <c r="C367" s="4" t="s">
        <v>458</v>
      </c>
      <c r="D367" s="7" t="s">
        <v>11</v>
      </c>
      <c r="E367" s="71"/>
      <c r="F367" s="64"/>
      <c r="G367" s="7" t="s">
        <v>342</v>
      </c>
      <c r="H367" s="7" t="s">
        <v>456</v>
      </c>
    </row>
    <row r="368" spans="1:8" s="28" customFormat="1" ht="40.049999999999997" customHeight="1">
      <c r="A368" s="7" t="s">
        <v>453</v>
      </c>
      <c r="B368" s="64"/>
      <c r="C368" s="4" t="s">
        <v>459</v>
      </c>
      <c r="D368" s="7" t="s">
        <v>11</v>
      </c>
      <c r="E368" s="71"/>
      <c r="F368" s="64"/>
      <c r="G368" s="7" t="s">
        <v>342</v>
      </c>
      <c r="H368" s="7" t="s">
        <v>456</v>
      </c>
    </row>
    <row r="369" spans="1:8" s="28" customFormat="1" ht="40.049999999999997" customHeight="1">
      <c r="A369" s="7" t="s">
        <v>453</v>
      </c>
      <c r="B369" s="64"/>
      <c r="C369" s="4" t="s">
        <v>460</v>
      </c>
      <c r="D369" s="7" t="s">
        <v>11</v>
      </c>
      <c r="E369" s="71"/>
      <c r="F369" s="64"/>
      <c r="G369" s="7" t="s">
        <v>342</v>
      </c>
      <c r="H369" s="7" t="s">
        <v>456</v>
      </c>
    </row>
    <row r="370" spans="1:8" s="28" customFormat="1" ht="40.049999999999997" customHeight="1">
      <c r="A370" s="7" t="s">
        <v>453</v>
      </c>
      <c r="B370" s="64"/>
      <c r="C370" s="4" t="s">
        <v>49</v>
      </c>
      <c r="D370" s="7" t="s">
        <v>11</v>
      </c>
      <c r="E370" s="71"/>
      <c r="F370" s="64"/>
      <c r="G370" s="7" t="s">
        <v>342</v>
      </c>
      <c r="H370" s="7" t="s">
        <v>456</v>
      </c>
    </row>
    <row r="371" spans="1:8" s="28" customFormat="1" ht="40.049999999999997" customHeight="1">
      <c r="A371" s="7" t="s">
        <v>453</v>
      </c>
      <c r="B371" s="64"/>
      <c r="C371" s="4" t="s">
        <v>461</v>
      </c>
      <c r="D371" s="7" t="s">
        <v>11</v>
      </c>
      <c r="E371" s="71"/>
      <c r="F371" s="64"/>
      <c r="G371" s="7" t="s">
        <v>342</v>
      </c>
      <c r="H371" s="7" t="s">
        <v>456</v>
      </c>
    </row>
    <row r="372" spans="1:8" s="28" customFormat="1" ht="40.049999999999997" customHeight="1">
      <c r="A372" s="7" t="s">
        <v>453</v>
      </c>
      <c r="B372" s="64"/>
      <c r="C372" s="4" t="s">
        <v>103</v>
      </c>
      <c r="D372" s="7" t="s">
        <v>11</v>
      </c>
      <c r="E372" s="71"/>
      <c r="F372" s="64"/>
      <c r="G372" s="7" t="s">
        <v>342</v>
      </c>
      <c r="H372" s="7" t="s">
        <v>456</v>
      </c>
    </row>
    <row r="373" spans="1:8" s="28" customFormat="1" ht="40.049999999999997" customHeight="1">
      <c r="A373" s="7" t="s">
        <v>453</v>
      </c>
      <c r="B373" s="64"/>
      <c r="C373" s="4" t="s">
        <v>462</v>
      </c>
      <c r="D373" s="7" t="s">
        <v>30</v>
      </c>
      <c r="E373" s="71"/>
      <c r="F373" s="64"/>
      <c r="G373" s="7" t="s">
        <v>342</v>
      </c>
      <c r="H373" s="7" t="s">
        <v>456</v>
      </c>
    </row>
    <row r="374" spans="1:8" s="28" customFormat="1" ht="40.049999999999997" customHeight="1">
      <c r="A374" s="7" t="s">
        <v>453</v>
      </c>
      <c r="B374" s="64"/>
      <c r="C374" s="4" t="s">
        <v>373</v>
      </c>
      <c r="D374" s="7" t="s">
        <v>463</v>
      </c>
      <c r="E374" s="72"/>
      <c r="F374" s="64"/>
      <c r="G374" s="7" t="s">
        <v>342</v>
      </c>
      <c r="H374" s="7" t="s">
        <v>456</v>
      </c>
    </row>
    <row r="375" spans="1:8" s="28" customFormat="1" ht="40.049999999999997" customHeight="1">
      <c r="A375" s="7" t="s">
        <v>453</v>
      </c>
      <c r="B375" s="64" t="s">
        <v>15</v>
      </c>
      <c r="C375" s="4" t="s">
        <v>464</v>
      </c>
      <c r="D375" s="7" t="s">
        <v>17</v>
      </c>
      <c r="E375" s="70" t="s">
        <v>454</v>
      </c>
      <c r="F375" s="64" t="s">
        <v>455</v>
      </c>
      <c r="G375" s="7" t="s">
        <v>342</v>
      </c>
      <c r="H375" s="7" t="s">
        <v>456</v>
      </c>
    </row>
    <row r="376" spans="1:8" s="28" customFormat="1" ht="40.049999999999997" customHeight="1">
      <c r="A376" s="7" t="s">
        <v>453</v>
      </c>
      <c r="B376" s="64"/>
      <c r="C376" s="4" t="s">
        <v>465</v>
      </c>
      <c r="D376" s="7" t="s">
        <v>17</v>
      </c>
      <c r="E376" s="71"/>
      <c r="F376" s="64"/>
      <c r="G376" s="7" t="s">
        <v>342</v>
      </c>
      <c r="H376" s="7" t="s">
        <v>456</v>
      </c>
    </row>
    <row r="377" spans="1:8" s="28" customFormat="1" ht="40.049999999999997" customHeight="1">
      <c r="A377" s="7" t="s">
        <v>453</v>
      </c>
      <c r="B377" s="64"/>
      <c r="C377" s="4" t="s">
        <v>339</v>
      </c>
      <c r="D377" s="7" t="s">
        <v>17</v>
      </c>
      <c r="E377" s="72"/>
      <c r="F377" s="64"/>
      <c r="G377" s="7" t="s">
        <v>342</v>
      </c>
      <c r="H377" s="7" t="s">
        <v>456</v>
      </c>
    </row>
    <row r="378" spans="1:8" ht="40.049999999999997" customHeight="1">
      <c r="A378" s="31" t="s">
        <v>0</v>
      </c>
      <c r="B378" s="32" t="s">
        <v>1</v>
      </c>
      <c r="C378" s="33" t="s">
        <v>2</v>
      </c>
      <c r="D378" s="36" t="s">
        <v>3</v>
      </c>
      <c r="E378" s="37" t="s">
        <v>4</v>
      </c>
      <c r="F378" s="38" t="s">
        <v>5</v>
      </c>
      <c r="G378" s="40" t="s">
        <v>6</v>
      </c>
      <c r="H378" s="41" t="s">
        <v>7</v>
      </c>
    </row>
    <row r="379" spans="1:8" s="28" customFormat="1" ht="67.95" customHeight="1">
      <c r="A379" s="7" t="s">
        <v>466</v>
      </c>
      <c r="B379" s="7" t="s">
        <v>1007</v>
      </c>
      <c r="C379" s="4" t="s">
        <v>468</v>
      </c>
      <c r="D379" s="7" t="s">
        <v>191</v>
      </c>
      <c r="E379" s="7" t="s">
        <v>469</v>
      </c>
      <c r="F379" s="7" t="s">
        <v>470</v>
      </c>
      <c r="G379" s="7" t="s">
        <v>193</v>
      </c>
      <c r="H379" s="7" t="s">
        <v>471</v>
      </c>
    </row>
    <row r="380" spans="1:8" s="28" customFormat="1" ht="67.05" customHeight="1">
      <c r="A380" s="7" t="s">
        <v>466</v>
      </c>
      <c r="B380" s="7" t="s">
        <v>467</v>
      </c>
      <c r="C380" s="4" t="s">
        <v>472</v>
      </c>
      <c r="D380" s="7" t="s">
        <v>17</v>
      </c>
      <c r="E380" s="7" t="s">
        <v>473</v>
      </c>
      <c r="F380" s="7" t="s">
        <v>474</v>
      </c>
      <c r="G380" s="7" t="s">
        <v>193</v>
      </c>
      <c r="H380" s="7" t="s">
        <v>282</v>
      </c>
    </row>
    <row r="381" spans="1:8" ht="40.049999999999997" customHeight="1">
      <c r="A381" s="31" t="s">
        <v>0</v>
      </c>
      <c r="B381" s="32" t="s">
        <v>1</v>
      </c>
      <c r="C381" s="33" t="s">
        <v>2</v>
      </c>
      <c r="D381" s="36" t="s">
        <v>3</v>
      </c>
      <c r="E381" s="37" t="s">
        <v>4</v>
      </c>
      <c r="F381" s="38" t="s">
        <v>5</v>
      </c>
      <c r="G381" s="40" t="s">
        <v>6</v>
      </c>
      <c r="H381" s="41" t="s">
        <v>7</v>
      </c>
    </row>
    <row r="382" spans="1:8" ht="69" customHeight="1">
      <c r="A382" s="7" t="s">
        <v>475</v>
      </c>
      <c r="B382" s="7" t="s">
        <v>1008</v>
      </c>
      <c r="C382" s="34" t="s">
        <v>476</v>
      </c>
      <c r="D382" s="7" t="s">
        <v>17</v>
      </c>
      <c r="E382" s="7" t="s">
        <v>477</v>
      </c>
      <c r="F382" s="7" t="s">
        <v>478</v>
      </c>
      <c r="G382" s="7" t="s">
        <v>342</v>
      </c>
      <c r="H382" s="7" t="s">
        <v>479</v>
      </c>
    </row>
    <row r="383" spans="1:8" s="28" customFormat="1" ht="40.049999999999997" customHeight="1">
      <c r="A383" s="7" t="s">
        <v>475</v>
      </c>
      <c r="B383" s="7" t="s">
        <v>480</v>
      </c>
      <c r="C383" s="4" t="s">
        <v>481</v>
      </c>
      <c r="D383" s="7" t="s">
        <v>17</v>
      </c>
      <c r="E383" s="70" t="s">
        <v>482</v>
      </c>
      <c r="F383" s="64" t="s">
        <v>483</v>
      </c>
      <c r="G383" s="7" t="s">
        <v>342</v>
      </c>
      <c r="H383" s="7" t="s">
        <v>479</v>
      </c>
    </row>
    <row r="384" spans="1:8" s="28" customFormat="1" ht="40.049999999999997" customHeight="1">
      <c r="A384" s="7" t="s">
        <v>475</v>
      </c>
      <c r="B384" s="7" t="s">
        <v>1009</v>
      </c>
      <c r="C384" s="4" t="s">
        <v>1010</v>
      </c>
      <c r="D384" s="7" t="s">
        <v>17</v>
      </c>
      <c r="E384" s="71"/>
      <c r="F384" s="64"/>
      <c r="G384" s="7" t="s">
        <v>342</v>
      </c>
      <c r="H384" s="7" t="s">
        <v>479</v>
      </c>
    </row>
    <row r="385" spans="1:8" s="28" customFormat="1" ht="40.049999999999997" customHeight="1">
      <c r="A385" s="7" t="s">
        <v>475</v>
      </c>
      <c r="B385" s="7" t="s">
        <v>480</v>
      </c>
      <c r="C385" s="4" t="s">
        <v>484</v>
      </c>
      <c r="D385" s="7" t="s">
        <v>17</v>
      </c>
      <c r="E385" s="71"/>
      <c r="F385" s="64"/>
      <c r="G385" s="7" t="s">
        <v>342</v>
      </c>
      <c r="H385" s="7" t="s">
        <v>479</v>
      </c>
    </row>
    <row r="386" spans="1:8" s="28" customFormat="1" ht="40.049999999999997" customHeight="1">
      <c r="A386" s="7" t="s">
        <v>475</v>
      </c>
      <c r="B386" s="7" t="s">
        <v>480</v>
      </c>
      <c r="C386" s="4" t="s">
        <v>485</v>
      </c>
      <c r="D386" s="7" t="s">
        <v>17</v>
      </c>
      <c r="E386" s="71"/>
      <c r="F386" s="64"/>
      <c r="G386" s="7" t="s">
        <v>342</v>
      </c>
      <c r="H386" s="7" t="s">
        <v>479</v>
      </c>
    </row>
    <row r="387" spans="1:8" s="28" customFormat="1" ht="40.049999999999997" customHeight="1">
      <c r="A387" s="7" t="s">
        <v>475</v>
      </c>
      <c r="B387" s="7" t="s">
        <v>480</v>
      </c>
      <c r="C387" s="4" t="s">
        <v>486</v>
      </c>
      <c r="D387" s="7" t="s">
        <v>17</v>
      </c>
      <c r="E387" s="71"/>
      <c r="F387" s="64"/>
      <c r="G387" s="7" t="s">
        <v>342</v>
      </c>
      <c r="H387" s="7" t="s">
        <v>479</v>
      </c>
    </row>
    <row r="388" spans="1:8" s="28" customFormat="1" ht="40.049999999999997" customHeight="1">
      <c r="A388" s="7" t="s">
        <v>475</v>
      </c>
      <c r="B388" s="7" t="s">
        <v>480</v>
      </c>
      <c r="C388" s="4" t="s">
        <v>487</v>
      </c>
      <c r="D388" s="7" t="s">
        <v>17</v>
      </c>
      <c r="E388" s="71"/>
      <c r="F388" s="64"/>
      <c r="G388" s="7" t="s">
        <v>342</v>
      </c>
      <c r="H388" s="7" t="s">
        <v>479</v>
      </c>
    </row>
    <row r="389" spans="1:8" s="28" customFormat="1" ht="40.049999999999997" customHeight="1">
      <c r="A389" s="7" t="s">
        <v>475</v>
      </c>
      <c r="B389" s="7" t="s">
        <v>480</v>
      </c>
      <c r="C389" s="4" t="s">
        <v>488</v>
      </c>
      <c r="D389" s="7" t="s">
        <v>17</v>
      </c>
      <c r="E389" s="71"/>
      <c r="F389" s="64"/>
      <c r="G389" s="7" t="s">
        <v>342</v>
      </c>
      <c r="H389" s="7" t="s">
        <v>479</v>
      </c>
    </row>
    <row r="390" spans="1:8" s="28" customFormat="1" ht="40.049999999999997" customHeight="1">
      <c r="A390" s="7" t="s">
        <v>475</v>
      </c>
      <c r="B390" s="7" t="s">
        <v>480</v>
      </c>
      <c r="C390" s="4" t="s">
        <v>489</v>
      </c>
      <c r="D390" s="7" t="s">
        <v>17</v>
      </c>
      <c r="E390" s="72"/>
      <c r="F390" s="64"/>
      <c r="G390" s="7" t="s">
        <v>342</v>
      </c>
      <c r="H390" s="7" t="s">
        <v>479</v>
      </c>
    </row>
    <row r="391" spans="1:8" s="28" customFormat="1" ht="40.049999999999997" customHeight="1">
      <c r="A391" s="7" t="s">
        <v>475</v>
      </c>
      <c r="B391" s="7" t="s">
        <v>490</v>
      </c>
      <c r="C391" s="4" t="s">
        <v>491</v>
      </c>
      <c r="D391" s="7" t="s">
        <v>11</v>
      </c>
      <c r="E391" s="7" t="s">
        <v>492</v>
      </c>
      <c r="F391" s="64" t="s">
        <v>493</v>
      </c>
      <c r="G391" s="7" t="s">
        <v>342</v>
      </c>
      <c r="H391" s="7" t="s">
        <v>479</v>
      </c>
    </row>
    <row r="392" spans="1:8" s="29" customFormat="1" ht="40.049999999999997" customHeight="1">
      <c r="A392" s="42" t="s">
        <v>475</v>
      </c>
      <c r="B392" s="42" t="s">
        <v>490</v>
      </c>
      <c r="C392" s="42" t="s">
        <v>494</v>
      </c>
      <c r="D392" s="42" t="s">
        <v>11</v>
      </c>
      <c r="E392" s="42"/>
      <c r="F392" s="76"/>
      <c r="G392" s="42" t="s">
        <v>342</v>
      </c>
      <c r="H392" s="42" t="s">
        <v>479</v>
      </c>
    </row>
    <row r="393" spans="1:8" s="29" customFormat="1" ht="40.049999999999997" customHeight="1">
      <c r="A393" s="42" t="s">
        <v>475</v>
      </c>
      <c r="B393" s="42" t="s">
        <v>490</v>
      </c>
      <c r="C393" s="42" t="s">
        <v>495</v>
      </c>
      <c r="D393" s="42" t="s">
        <v>11</v>
      </c>
      <c r="E393" s="42"/>
      <c r="F393" s="76"/>
      <c r="G393" s="42" t="s">
        <v>342</v>
      </c>
      <c r="H393" s="42" t="s">
        <v>479</v>
      </c>
    </row>
    <row r="394" spans="1:8" s="29" customFormat="1" ht="40.049999999999997" customHeight="1">
      <c r="A394" s="42" t="s">
        <v>475</v>
      </c>
      <c r="B394" s="42" t="s">
        <v>490</v>
      </c>
      <c r="C394" s="42" t="s">
        <v>496</v>
      </c>
      <c r="D394" s="42" t="s">
        <v>11</v>
      </c>
      <c r="E394" s="42"/>
      <c r="F394" s="76"/>
      <c r="G394" s="42" t="s">
        <v>342</v>
      </c>
      <c r="H394" s="42" t="s">
        <v>479</v>
      </c>
    </row>
    <row r="395" spans="1:8" ht="40.049999999999997" customHeight="1">
      <c r="A395" s="31" t="s">
        <v>0</v>
      </c>
      <c r="B395" s="32" t="s">
        <v>1</v>
      </c>
      <c r="C395" s="33" t="s">
        <v>2</v>
      </c>
      <c r="D395" s="36" t="s">
        <v>3</v>
      </c>
      <c r="E395" s="37" t="s">
        <v>4</v>
      </c>
      <c r="F395" s="38" t="s">
        <v>5</v>
      </c>
      <c r="G395" s="40" t="s">
        <v>6</v>
      </c>
      <c r="H395" s="41" t="s">
        <v>7</v>
      </c>
    </row>
    <row r="396" spans="1:8" s="28" customFormat="1" ht="40.049999999999997" customHeight="1">
      <c r="A396" s="7" t="s">
        <v>497</v>
      </c>
      <c r="B396" s="7" t="s">
        <v>105</v>
      </c>
      <c r="C396" s="7" t="s">
        <v>106</v>
      </c>
      <c r="D396" s="7" t="s">
        <v>11</v>
      </c>
      <c r="E396" s="7" t="s">
        <v>498</v>
      </c>
      <c r="F396" s="7" t="s">
        <v>499</v>
      </c>
      <c r="G396" s="7" t="s">
        <v>500</v>
      </c>
      <c r="H396" s="7" t="s">
        <v>501</v>
      </c>
    </row>
    <row r="397" spans="1:8" s="28" customFormat="1" ht="40.049999999999997" customHeight="1">
      <c r="A397" s="7" t="s">
        <v>497</v>
      </c>
      <c r="B397" s="7" t="s">
        <v>105</v>
      </c>
      <c r="C397" s="7" t="s">
        <v>502</v>
      </c>
      <c r="D397" s="7" t="s">
        <v>30</v>
      </c>
      <c r="E397" s="7">
        <v>102</v>
      </c>
      <c r="F397" s="7">
        <v>0</v>
      </c>
      <c r="G397" s="7" t="s">
        <v>500</v>
      </c>
      <c r="H397" s="7" t="s">
        <v>503</v>
      </c>
    </row>
    <row r="398" spans="1:8" s="28" customFormat="1" ht="40.049999999999997" customHeight="1">
      <c r="A398" s="7" t="s">
        <v>497</v>
      </c>
      <c r="B398" s="7" t="s">
        <v>105</v>
      </c>
      <c r="C398" s="7" t="s">
        <v>504</v>
      </c>
      <c r="D398" s="7" t="s">
        <v>11</v>
      </c>
      <c r="E398" s="7">
        <v>66</v>
      </c>
      <c r="F398" s="7">
        <v>0</v>
      </c>
      <c r="G398" s="7" t="s">
        <v>500</v>
      </c>
      <c r="H398" s="7" t="s">
        <v>505</v>
      </c>
    </row>
    <row r="399" spans="1:8" s="28" customFormat="1" ht="40.049999999999997" customHeight="1">
      <c r="A399" s="7" t="s">
        <v>497</v>
      </c>
      <c r="B399" s="7" t="s">
        <v>105</v>
      </c>
      <c r="C399" s="49" t="s">
        <v>506</v>
      </c>
      <c r="D399" s="7" t="s">
        <v>11</v>
      </c>
      <c r="E399" s="7">
        <v>60</v>
      </c>
      <c r="F399" s="7">
        <v>0</v>
      </c>
      <c r="G399" s="7" t="s">
        <v>500</v>
      </c>
      <c r="H399" s="7" t="s">
        <v>505</v>
      </c>
    </row>
    <row r="400" spans="1:8" s="28" customFormat="1" ht="40.049999999999997" customHeight="1">
      <c r="A400" s="7" t="s">
        <v>497</v>
      </c>
      <c r="B400" s="7" t="s">
        <v>105</v>
      </c>
      <c r="C400" s="7" t="s">
        <v>234</v>
      </c>
      <c r="D400" s="7" t="s">
        <v>11</v>
      </c>
      <c r="E400" s="7"/>
      <c r="F400" s="7" t="s">
        <v>507</v>
      </c>
      <c r="G400" s="7" t="s">
        <v>500</v>
      </c>
      <c r="H400" s="7" t="s">
        <v>508</v>
      </c>
    </row>
    <row r="401" spans="1:8" s="29" customFormat="1" ht="40.049999999999997" customHeight="1">
      <c r="A401" s="42" t="s">
        <v>497</v>
      </c>
      <c r="B401" s="42" t="s">
        <v>105</v>
      </c>
      <c r="C401" s="42" t="s">
        <v>509</v>
      </c>
      <c r="D401" s="42" t="s">
        <v>11</v>
      </c>
      <c r="E401" s="42"/>
      <c r="F401" s="42" t="s">
        <v>510</v>
      </c>
      <c r="G401" s="42" t="s">
        <v>500</v>
      </c>
      <c r="H401" s="42" t="s">
        <v>508</v>
      </c>
    </row>
    <row r="402" spans="1:8" s="29" customFormat="1" ht="40.049999999999997" customHeight="1">
      <c r="A402" s="42" t="s">
        <v>497</v>
      </c>
      <c r="B402" s="42" t="s">
        <v>105</v>
      </c>
      <c r="C402" s="42" t="s">
        <v>511</v>
      </c>
      <c r="D402" s="42" t="s">
        <v>11</v>
      </c>
      <c r="E402" s="42"/>
      <c r="F402" s="42" t="s">
        <v>512</v>
      </c>
      <c r="G402" s="42" t="s">
        <v>500</v>
      </c>
      <c r="H402" s="42" t="s">
        <v>501</v>
      </c>
    </row>
    <row r="403" spans="1:8" s="29" customFormat="1" ht="40.049999999999997" customHeight="1">
      <c r="A403" s="42" t="s">
        <v>497</v>
      </c>
      <c r="B403" s="42" t="s">
        <v>105</v>
      </c>
      <c r="C403" s="42" t="s">
        <v>110</v>
      </c>
      <c r="D403" s="42" t="s">
        <v>43</v>
      </c>
      <c r="E403" s="42"/>
      <c r="F403" s="42" t="s">
        <v>513</v>
      </c>
      <c r="G403" s="42" t="s">
        <v>500</v>
      </c>
      <c r="H403" s="42" t="s">
        <v>508</v>
      </c>
    </row>
    <row r="404" spans="1:8" s="29" customFormat="1" ht="40.049999999999997" customHeight="1">
      <c r="A404" s="42" t="s">
        <v>497</v>
      </c>
      <c r="B404" s="42" t="s">
        <v>105</v>
      </c>
      <c r="C404" s="42" t="s">
        <v>177</v>
      </c>
      <c r="D404" s="42" t="s">
        <v>17</v>
      </c>
      <c r="E404" s="42"/>
      <c r="F404" s="42" t="s">
        <v>514</v>
      </c>
      <c r="G404" s="42" t="s">
        <v>500</v>
      </c>
      <c r="H404" s="42" t="s">
        <v>515</v>
      </c>
    </row>
    <row r="405" spans="1:8" s="29" customFormat="1" ht="40.049999999999997" customHeight="1">
      <c r="A405" s="42" t="s">
        <v>497</v>
      </c>
      <c r="B405" s="42" t="s">
        <v>105</v>
      </c>
      <c r="C405" s="42" t="s">
        <v>50</v>
      </c>
      <c r="D405" s="42" t="s">
        <v>11</v>
      </c>
      <c r="E405" s="42"/>
      <c r="F405" s="42" t="s">
        <v>28</v>
      </c>
      <c r="G405" s="42" t="s">
        <v>500</v>
      </c>
      <c r="H405" s="42" t="s">
        <v>516</v>
      </c>
    </row>
    <row r="406" spans="1:8" ht="40.049999999999997" customHeight="1">
      <c r="A406" s="31" t="s">
        <v>0</v>
      </c>
      <c r="B406" s="32" t="s">
        <v>1</v>
      </c>
      <c r="C406" s="33" t="s">
        <v>2</v>
      </c>
      <c r="D406" s="36" t="s">
        <v>3</v>
      </c>
      <c r="E406" s="37" t="s">
        <v>4</v>
      </c>
      <c r="F406" s="38" t="s">
        <v>5</v>
      </c>
      <c r="G406" s="40" t="s">
        <v>6</v>
      </c>
      <c r="H406" s="41" t="s">
        <v>7</v>
      </c>
    </row>
    <row r="407" spans="1:8" s="28" customFormat="1" ht="40.049999999999997" customHeight="1">
      <c r="A407" s="7" t="s">
        <v>517</v>
      </c>
      <c r="B407" s="7" t="s">
        <v>105</v>
      </c>
      <c r="C407" s="7" t="s">
        <v>1011</v>
      </c>
      <c r="D407" s="7" t="s">
        <v>11</v>
      </c>
      <c r="E407" s="7">
        <v>85</v>
      </c>
      <c r="F407" s="7">
        <v>85</v>
      </c>
      <c r="G407" s="7" t="s">
        <v>518</v>
      </c>
      <c r="H407" s="7" t="s">
        <v>240</v>
      </c>
    </row>
    <row r="408" spans="1:8" s="28" customFormat="1" ht="40.049999999999997" customHeight="1">
      <c r="A408" s="7" t="s">
        <v>517</v>
      </c>
      <c r="B408" s="7" t="s">
        <v>105</v>
      </c>
      <c r="C408" s="7" t="s">
        <v>519</v>
      </c>
      <c r="D408" s="7" t="s">
        <v>11</v>
      </c>
      <c r="E408" s="7">
        <v>79</v>
      </c>
      <c r="F408" s="7">
        <v>74</v>
      </c>
      <c r="G408" s="7" t="s">
        <v>518</v>
      </c>
      <c r="H408" s="7" t="s">
        <v>240</v>
      </c>
    </row>
    <row r="409" spans="1:8" s="28" customFormat="1" ht="40.049999999999997" customHeight="1">
      <c r="A409" s="7" t="s">
        <v>517</v>
      </c>
      <c r="B409" s="7" t="s">
        <v>105</v>
      </c>
      <c r="C409" s="7" t="s">
        <v>520</v>
      </c>
      <c r="D409" s="7" t="s">
        <v>17</v>
      </c>
      <c r="E409" s="7">
        <v>75</v>
      </c>
      <c r="F409" s="7">
        <v>60</v>
      </c>
      <c r="G409" s="7" t="s">
        <v>518</v>
      </c>
      <c r="H409" s="7" t="s">
        <v>240</v>
      </c>
    </row>
    <row r="410" spans="1:8" s="28" customFormat="1" ht="40.049999999999997" customHeight="1">
      <c r="A410" s="7" t="s">
        <v>517</v>
      </c>
      <c r="B410" s="7" t="s">
        <v>105</v>
      </c>
      <c r="C410" s="7" t="s">
        <v>141</v>
      </c>
      <c r="D410" s="7" t="s">
        <v>11</v>
      </c>
      <c r="E410" s="7">
        <v>84</v>
      </c>
      <c r="F410" s="7">
        <v>81</v>
      </c>
      <c r="G410" s="7" t="s">
        <v>518</v>
      </c>
      <c r="H410" s="7" t="s">
        <v>240</v>
      </c>
    </row>
    <row r="411" spans="1:8" ht="40.049999999999997" customHeight="1">
      <c r="A411" s="31" t="s">
        <v>0</v>
      </c>
      <c r="B411" s="32" t="s">
        <v>1</v>
      </c>
      <c r="C411" s="33" t="s">
        <v>2</v>
      </c>
      <c r="D411" s="36" t="s">
        <v>3</v>
      </c>
      <c r="E411" s="37" t="s">
        <v>4</v>
      </c>
      <c r="F411" s="38" t="s">
        <v>5</v>
      </c>
      <c r="G411" s="40" t="s">
        <v>6</v>
      </c>
      <c r="H411" s="41" t="s">
        <v>7</v>
      </c>
    </row>
    <row r="412" spans="1:8" s="28" customFormat="1" ht="40.049999999999997" customHeight="1">
      <c r="A412" s="7" t="s">
        <v>521</v>
      </c>
      <c r="B412" s="7" t="s">
        <v>1012</v>
      </c>
      <c r="C412" s="50" t="s">
        <v>523</v>
      </c>
      <c r="D412" s="50" t="s">
        <v>288</v>
      </c>
      <c r="E412" s="70" t="s">
        <v>524</v>
      </c>
      <c r="F412" s="64" t="s">
        <v>436</v>
      </c>
      <c r="G412" s="7" t="s">
        <v>324</v>
      </c>
      <c r="H412" s="7" t="s">
        <v>525</v>
      </c>
    </row>
    <row r="413" spans="1:8" s="28" customFormat="1" ht="40.049999999999997" customHeight="1">
      <c r="A413" s="7" t="s">
        <v>521</v>
      </c>
      <c r="B413" s="7" t="s">
        <v>522</v>
      </c>
      <c r="C413" s="50" t="s">
        <v>526</v>
      </c>
      <c r="D413" s="50" t="s">
        <v>30</v>
      </c>
      <c r="E413" s="71"/>
      <c r="F413" s="64"/>
      <c r="G413" s="7" t="s">
        <v>324</v>
      </c>
      <c r="H413" s="7" t="s">
        <v>525</v>
      </c>
    </row>
    <row r="414" spans="1:8" s="28" customFormat="1" ht="40.049999999999997" customHeight="1">
      <c r="A414" s="7" t="s">
        <v>521</v>
      </c>
      <c r="B414" s="7" t="s">
        <v>522</v>
      </c>
      <c r="C414" s="51" t="s">
        <v>527</v>
      </c>
      <c r="D414" s="50" t="s">
        <v>288</v>
      </c>
      <c r="E414" s="71"/>
      <c r="F414" s="64"/>
      <c r="G414" s="7" t="s">
        <v>324</v>
      </c>
      <c r="H414" s="7" t="s">
        <v>525</v>
      </c>
    </row>
    <row r="415" spans="1:8" s="28" customFormat="1" ht="40.049999999999997" customHeight="1">
      <c r="A415" s="7" t="s">
        <v>521</v>
      </c>
      <c r="B415" s="7" t="s">
        <v>522</v>
      </c>
      <c r="C415" s="51" t="s">
        <v>528</v>
      </c>
      <c r="D415" s="50" t="s">
        <v>288</v>
      </c>
      <c r="E415" s="71"/>
      <c r="F415" s="64"/>
      <c r="G415" s="7" t="s">
        <v>324</v>
      </c>
      <c r="H415" s="7" t="s">
        <v>525</v>
      </c>
    </row>
    <row r="416" spans="1:8" s="28" customFormat="1" ht="40.049999999999997" customHeight="1">
      <c r="A416" s="7" t="s">
        <v>521</v>
      </c>
      <c r="B416" s="7" t="s">
        <v>522</v>
      </c>
      <c r="C416" s="51" t="s">
        <v>529</v>
      </c>
      <c r="D416" s="50" t="s">
        <v>30</v>
      </c>
      <c r="E416" s="71"/>
      <c r="F416" s="64"/>
      <c r="G416" s="7" t="s">
        <v>324</v>
      </c>
      <c r="H416" s="7" t="s">
        <v>525</v>
      </c>
    </row>
    <row r="417" spans="1:8" s="28" customFormat="1" ht="40.049999999999997" customHeight="1">
      <c r="A417" s="7" t="s">
        <v>521</v>
      </c>
      <c r="B417" s="7" t="s">
        <v>522</v>
      </c>
      <c r="C417" s="50" t="s">
        <v>371</v>
      </c>
      <c r="D417" s="7" t="s">
        <v>17</v>
      </c>
      <c r="E417" s="71"/>
      <c r="F417" s="64"/>
      <c r="G417" s="7" t="s">
        <v>324</v>
      </c>
      <c r="H417" s="7" t="s">
        <v>525</v>
      </c>
    </row>
    <row r="418" spans="1:8" s="28" customFormat="1" ht="40.049999999999997" customHeight="1">
      <c r="A418" s="7" t="s">
        <v>521</v>
      </c>
      <c r="B418" s="7" t="s">
        <v>522</v>
      </c>
      <c r="C418" s="51" t="s">
        <v>530</v>
      </c>
      <c r="D418" s="7" t="s">
        <v>17</v>
      </c>
      <c r="E418" s="71"/>
      <c r="F418" s="64"/>
      <c r="G418" s="7" t="s">
        <v>324</v>
      </c>
      <c r="H418" s="7" t="s">
        <v>525</v>
      </c>
    </row>
    <row r="419" spans="1:8" s="28" customFormat="1" ht="40.049999999999997" customHeight="1">
      <c r="A419" s="7" t="s">
        <v>521</v>
      </c>
      <c r="B419" s="7" t="s">
        <v>522</v>
      </c>
      <c r="C419" s="50" t="s">
        <v>242</v>
      </c>
      <c r="D419" s="7" t="s">
        <v>17</v>
      </c>
      <c r="E419" s="71"/>
      <c r="F419" s="64"/>
      <c r="G419" s="7" t="s">
        <v>324</v>
      </c>
      <c r="H419" s="7" t="s">
        <v>525</v>
      </c>
    </row>
    <row r="420" spans="1:8" s="28" customFormat="1" ht="40.049999999999997" customHeight="1">
      <c r="A420" s="7" t="s">
        <v>531</v>
      </c>
      <c r="B420" s="7" t="s">
        <v>522</v>
      </c>
      <c r="C420" s="50" t="s">
        <v>532</v>
      </c>
      <c r="D420" s="7" t="s">
        <v>17</v>
      </c>
      <c r="E420" s="71"/>
      <c r="F420" s="64"/>
      <c r="G420" s="7" t="s">
        <v>324</v>
      </c>
      <c r="H420" s="7" t="s">
        <v>525</v>
      </c>
    </row>
    <row r="421" spans="1:8" s="28" customFormat="1" ht="40.049999999999997" customHeight="1">
      <c r="A421" s="7" t="s">
        <v>521</v>
      </c>
      <c r="B421" s="7" t="s">
        <v>522</v>
      </c>
      <c r="C421" s="50" t="s">
        <v>533</v>
      </c>
      <c r="D421" s="7" t="s">
        <v>17</v>
      </c>
      <c r="E421" s="71"/>
      <c r="F421" s="64"/>
      <c r="G421" s="7" t="s">
        <v>324</v>
      </c>
      <c r="H421" s="7" t="s">
        <v>525</v>
      </c>
    </row>
    <row r="422" spans="1:8" s="28" customFormat="1" ht="40.049999999999997" customHeight="1">
      <c r="A422" s="7" t="s">
        <v>521</v>
      </c>
      <c r="B422" s="7" t="s">
        <v>522</v>
      </c>
      <c r="C422" s="50" t="s">
        <v>83</v>
      </c>
      <c r="D422" s="7" t="s">
        <v>17</v>
      </c>
      <c r="E422" s="71"/>
      <c r="F422" s="64"/>
      <c r="G422" s="7" t="s">
        <v>324</v>
      </c>
      <c r="H422" s="7" t="s">
        <v>525</v>
      </c>
    </row>
    <row r="423" spans="1:8" s="28" customFormat="1" ht="40.049999999999997" customHeight="1">
      <c r="A423" s="7" t="s">
        <v>521</v>
      </c>
      <c r="B423" s="7" t="s">
        <v>522</v>
      </c>
      <c r="C423" s="50" t="s">
        <v>86</v>
      </c>
      <c r="D423" s="7" t="s">
        <v>17</v>
      </c>
      <c r="E423" s="71"/>
      <c r="F423" s="64"/>
      <c r="G423" s="7" t="s">
        <v>324</v>
      </c>
      <c r="H423" s="7" t="s">
        <v>525</v>
      </c>
    </row>
    <row r="424" spans="1:8" s="28" customFormat="1" ht="40.049999999999997" customHeight="1">
      <c r="A424" s="7" t="s">
        <v>521</v>
      </c>
      <c r="B424" s="7" t="s">
        <v>522</v>
      </c>
      <c r="C424" s="50" t="s">
        <v>534</v>
      </c>
      <c r="D424" s="7" t="s">
        <v>17</v>
      </c>
      <c r="E424" s="71"/>
      <c r="F424" s="64"/>
      <c r="G424" s="7" t="s">
        <v>324</v>
      </c>
      <c r="H424" s="7" t="s">
        <v>525</v>
      </c>
    </row>
    <row r="425" spans="1:8" s="28" customFormat="1" ht="40.049999999999997" customHeight="1">
      <c r="A425" s="7" t="s">
        <v>521</v>
      </c>
      <c r="B425" s="7" t="s">
        <v>522</v>
      </c>
      <c r="C425" s="50" t="s">
        <v>535</v>
      </c>
      <c r="D425" s="7" t="s">
        <v>17</v>
      </c>
      <c r="E425" s="71"/>
      <c r="F425" s="64"/>
      <c r="G425" s="7" t="s">
        <v>324</v>
      </c>
      <c r="H425" s="7" t="s">
        <v>525</v>
      </c>
    </row>
    <row r="426" spans="1:8" s="28" customFormat="1" ht="40.049999999999997" customHeight="1">
      <c r="A426" s="7" t="s">
        <v>521</v>
      </c>
      <c r="B426" s="7" t="s">
        <v>522</v>
      </c>
      <c r="C426" s="50" t="s">
        <v>167</v>
      </c>
      <c r="D426" s="7" t="s">
        <v>17</v>
      </c>
      <c r="E426" s="71"/>
      <c r="F426" s="64"/>
      <c r="G426" s="7" t="s">
        <v>324</v>
      </c>
      <c r="H426" s="7" t="s">
        <v>525</v>
      </c>
    </row>
    <row r="427" spans="1:8" s="28" customFormat="1" ht="40.049999999999997" customHeight="1">
      <c r="A427" s="7" t="s">
        <v>521</v>
      </c>
      <c r="B427" s="7" t="s">
        <v>522</v>
      </c>
      <c r="C427" s="50" t="s">
        <v>536</v>
      </c>
      <c r="D427" s="7" t="s">
        <v>17</v>
      </c>
      <c r="E427" s="71"/>
      <c r="F427" s="64"/>
      <c r="G427" s="7" t="s">
        <v>324</v>
      </c>
      <c r="H427" s="7" t="s">
        <v>525</v>
      </c>
    </row>
    <row r="428" spans="1:8" s="28" customFormat="1" ht="40.049999999999997" customHeight="1">
      <c r="A428" s="7" t="s">
        <v>521</v>
      </c>
      <c r="B428" s="7" t="s">
        <v>522</v>
      </c>
      <c r="C428" s="51" t="s">
        <v>249</v>
      </c>
      <c r="D428" s="7" t="s">
        <v>17</v>
      </c>
      <c r="E428" s="72"/>
      <c r="F428" s="64"/>
      <c r="G428" s="7" t="s">
        <v>324</v>
      </c>
      <c r="H428" s="7" t="s">
        <v>525</v>
      </c>
    </row>
    <row r="429" spans="1:8" s="28" customFormat="1" ht="40.049999999999997" customHeight="1">
      <c r="A429" s="7" t="s">
        <v>521</v>
      </c>
      <c r="B429" s="7" t="s">
        <v>537</v>
      </c>
      <c r="C429" s="50" t="s">
        <v>538</v>
      </c>
      <c r="D429" s="50" t="s">
        <v>11</v>
      </c>
      <c r="E429" s="7"/>
      <c r="F429" s="64" t="s">
        <v>329</v>
      </c>
      <c r="G429" s="7" t="s">
        <v>324</v>
      </c>
      <c r="H429" s="7" t="s">
        <v>525</v>
      </c>
    </row>
    <row r="430" spans="1:8" s="28" customFormat="1" ht="40.049999999999997" customHeight="1">
      <c r="A430" s="7" t="s">
        <v>521</v>
      </c>
      <c r="B430" s="7" t="s">
        <v>537</v>
      </c>
      <c r="C430" s="50" t="s">
        <v>1013</v>
      </c>
      <c r="D430" s="50" t="s">
        <v>11</v>
      </c>
      <c r="E430" s="7"/>
      <c r="F430" s="64"/>
      <c r="G430" s="7" t="s">
        <v>324</v>
      </c>
      <c r="H430" s="7" t="s">
        <v>525</v>
      </c>
    </row>
    <row r="431" spans="1:8" s="28" customFormat="1" ht="40.049999999999997" customHeight="1">
      <c r="A431" s="7" t="s">
        <v>521</v>
      </c>
      <c r="B431" s="7"/>
      <c r="C431" s="50" t="s">
        <v>78</v>
      </c>
      <c r="D431" s="50" t="s">
        <v>11</v>
      </c>
      <c r="E431" s="7"/>
      <c r="F431" s="7" t="s">
        <v>28</v>
      </c>
      <c r="G431" s="7" t="s">
        <v>324</v>
      </c>
      <c r="H431" s="7" t="s">
        <v>525</v>
      </c>
    </row>
    <row r="432" spans="1:8" ht="40.049999999999997" customHeight="1">
      <c r="A432" s="31" t="s">
        <v>0</v>
      </c>
      <c r="B432" s="32" t="s">
        <v>1</v>
      </c>
      <c r="C432" s="33" t="s">
        <v>2</v>
      </c>
      <c r="D432" s="36" t="s">
        <v>3</v>
      </c>
      <c r="E432" s="37" t="s">
        <v>4</v>
      </c>
      <c r="F432" s="38" t="s">
        <v>5</v>
      </c>
      <c r="G432" s="40" t="s">
        <v>6</v>
      </c>
      <c r="H432" s="41" t="s">
        <v>7</v>
      </c>
    </row>
    <row r="433" spans="1:8" s="28" customFormat="1" ht="40.049999999999997" customHeight="1">
      <c r="A433" s="7" t="s">
        <v>539</v>
      </c>
      <c r="B433" s="7" t="s">
        <v>105</v>
      </c>
      <c r="C433" s="7" t="s">
        <v>540</v>
      </c>
      <c r="D433" s="7" t="s">
        <v>30</v>
      </c>
      <c r="E433" s="7">
        <v>86</v>
      </c>
      <c r="F433" s="7">
        <v>83</v>
      </c>
      <c r="G433" s="7" t="s">
        <v>541</v>
      </c>
      <c r="H433" s="7" t="s">
        <v>240</v>
      </c>
    </row>
    <row r="434" spans="1:8" s="28" customFormat="1" ht="40.049999999999997" customHeight="1">
      <c r="A434" s="7" t="s">
        <v>539</v>
      </c>
      <c r="B434" s="7" t="s">
        <v>105</v>
      </c>
      <c r="C434" s="34" t="s">
        <v>367</v>
      </c>
      <c r="D434" s="7" t="s">
        <v>542</v>
      </c>
      <c r="E434" s="7">
        <v>77</v>
      </c>
      <c r="F434" s="7">
        <v>79</v>
      </c>
      <c r="G434" s="7" t="s">
        <v>541</v>
      </c>
      <c r="H434" s="7" t="s">
        <v>240</v>
      </c>
    </row>
    <row r="435" spans="1:8" s="28" customFormat="1" ht="40.049999999999997" customHeight="1">
      <c r="A435" s="7" t="s">
        <v>539</v>
      </c>
      <c r="B435" s="7" t="s">
        <v>105</v>
      </c>
      <c r="C435" s="7" t="s">
        <v>167</v>
      </c>
      <c r="D435" s="7" t="s">
        <v>17</v>
      </c>
      <c r="E435" s="7">
        <v>81</v>
      </c>
      <c r="F435" s="7">
        <v>78</v>
      </c>
      <c r="G435" s="7" t="s">
        <v>541</v>
      </c>
      <c r="H435" s="7" t="s">
        <v>240</v>
      </c>
    </row>
    <row r="436" spans="1:8" s="28" customFormat="1" ht="40.049999999999997" customHeight="1">
      <c r="A436" s="7" t="s">
        <v>539</v>
      </c>
      <c r="B436" s="7" t="s">
        <v>105</v>
      </c>
      <c r="C436" s="7" t="s">
        <v>86</v>
      </c>
      <c r="D436" s="7" t="s">
        <v>17</v>
      </c>
      <c r="E436" s="7">
        <v>87</v>
      </c>
      <c r="F436" s="7">
        <v>84</v>
      </c>
      <c r="G436" s="7" t="s">
        <v>541</v>
      </c>
      <c r="H436" s="7" t="s">
        <v>240</v>
      </c>
    </row>
    <row r="437" spans="1:8" s="28" customFormat="1" ht="40.049999999999997" customHeight="1">
      <c r="A437" s="7" t="s">
        <v>539</v>
      </c>
      <c r="B437" s="7" t="s">
        <v>105</v>
      </c>
      <c r="C437" s="7" t="s">
        <v>543</v>
      </c>
      <c r="D437" s="7" t="s">
        <v>17</v>
      </c>
      <c r="E437" s="7">
        <v>81</v>
      </c>
      <c r="F437" s="7" t="s">
        <v>28</v>
      </c>
      <c r="G437" s="7" t="s">
        <v>541</v>
      </c>
      <c r="H437" s="7" t="s">
        <v>240</v>
      </c>
    </row>
    <row r="438" spans="1:8" s="28" customFormat="1" ht="40.049999999999997" customHeight="1">
      <c r="A438" s="7" t="s">
        <v>539</v>
      </c>
      <c r="B438" s="7" t="s">
        <v>105</v>
      </c>
      <c r="C438" s="7" t="s">
        <v>544</v>
      </c>
      <c r="D438" s="7" t="s">
        <v>11</v>
      </c>
      <c r="E438" s="7">
        <v>77</v>
      </c>
      <c r="F438" s="7">
        <v>70</v>
      </c>
      <c r="G438" s="7" t="s">
        <v>541</v>
      </c>
      <c r="H438" s="7" t="s">
        <v>240</v>
      </c>
    </row>
    <row r="439" spans="1:8" s="28" customFormat="1" ht="40.049999999999997" customHeight="1">
      <c r="A439" s="7" t="s">
        <v>539</v>
      </c>
      <c r="B439" s="7" t="s">
        <v>105</v>
      </c>
      <c r="C439" s="7" t="s">
        <v>545</v>
      </c>
      <c r="D439" s="7" t="s">
        <v>11</v>
      </c>
      <c r="E439" s="7">
        <v>79</v>
      </c>
      <c r="F439" s="7">
        <v>76</v>
      </c>
      <c r="G439" s="7" t="s">
        <v>541</v>
      </c>
      <c r="H439" s="7" t="s">
        <v>240</v>
      </c>
    </row>
    <row r="440" spans="1:8" ht="40.049999999999997" customHeight="1">
      <c r="A440" s="31" t="s">
        <v>0</v>
      </c>
      <c r="B440" s="32" t="s">
        <v>1</v>
      </c>
      <c r="C440" s="33" t="s">
        <v>2</v>
      </c>
      <c r="D440" s="36" t="s">
        <v>3</v>
      </c>
      <c r="E440" s="37" t="s">
        <v>4</v>
      </c>
      <c r="F440" s="38" t="s">
        <v>5</v>
      </c>
      <c r="G440" s="40" t="s">
        <v>6</v>
      </c>
      <c r="H440" s="41" t="s">
        <v>7</v>
      </c>
    </row>
    <row r="441" spans="1:8" s="28" customFormat="1" ht="40.049999999999997" customHeight="1">
      <c r="A441" s="7" t="s">
        <v>546</v>
      </c>
      <c r="B441" s="70" t="s">
        <v>547</v>
      </c>
      <c r="C441" s="4" t="s">
        <v>405</v>
      </c>
      <c r="D441" s="4" t="s">
        <v>237</v>
      </c>
      <c r="E441" s="70" t="s">
        <v>548</v>
      </c>
      <c r="F441" s="76" t="s">
        <v>548</v>
      </c>
      <c r="G441" s="7" t="s">
        <v>1014</v>
      </c>
      <c r="H441" s="7" t="s">
        <v>550</v>
      </c>
    </row>
    <row r="442" spans="1:8" s="28" customFormat="1" ht="40.049999999999997" customHeight="1">
      <c r="A442" s="7" t="s">
        <v>546</v>
      </c>
      <c r="B442" s="71"/>
      <c r="C442" s="4" t="s">
        <v>119</v>
      </c>
      <c r="D442" s="4" t="s">
        <v>120</v>
      </c>
      <c r="E442" s="71"/>
      <c r="F442" s="76"/>
      <c r="G442" s="7" t="s">
        <v>549</v>
      </c>
      <c r="H442" s="7" t="s">
        <v>550</v>
      </c>
    </row>
    <row r="443" spans="1:8" s="28" customFormat="1" ht="40.049999999999997" customHeight="1">
      <c r="A443" s="7" t="s">
        <v>546</v>
      </c>
      <c r="B443" s="71"/>
      <c r="C443" s="4" t="s">
        <v>110</v>
      </c>
      <c r="D443" s="4" t="s">
        <v>43</v>
      </c>
      <c r="E443" s="71"/>
      <c r="F443" s="76"/>
      <c r="G443" s="7" t="s">
        <v>549</v>
      </c>
      <c r="H443" s="7" t="s">
        <v>550</v>
      </c>
    </row>
    <row r="444" spans="1:8" s="28" customFormat="1" ht="40.049999999999997" customHeight="1">
      <c r="A444" s="7" t="s">
        <v>546</v>
      </c>
      <c r="B444" s="71"/>
      <c r="C444" s="4" t="s">
        <v>106</v>
      </c>
      <c r="D444" s="7" t="s">
        <v>11</v>
      </c>
      <c r="E444" s="71"/>
      <c r="F444" s="76"/>
      <c r="G444" s="7" t="s">
        <v>549</v>
      </c>
      <c r="H444" s="7" t="s">
        <v>550</v>
      </c>
    </row>
    <row r="445" spans="1:8" s="28" customFormat="1" ht="40.049999999999997" customHeight="1">
      <c r="A445" s="7" t="s">
        <v>546</v>
      </c>
      <c r="B445" s="72"/>
      <c r="C445" s="4" t="s">
        <v>113</v>
      </c>
      <c r="D445" s="4" t="s">
        <v>11</v>
      </c>
      <c r="E445" s="72"/>
      <c r="F445" s="76"/>
      <c r="G445" s="7" t="s">
        <v>549</v>
      </c>
      <c r="H445" s="7" t="s">
        <v>550</v>
      </c>
    </row>
    <row r="446" spans="1:8" s="28" customFormat="1" ht="40.049999999999997" customHeight="1">
      <c r="A446" s="7" t="s">
        <v>546</v>
      </c>
      <c r="B446" s="7" t="s">
        <v>551</v>
      </c>
      <c r="C446" s="4" t="s">
        <v>122</v>
      </c>
      <c r="D446" s="7" t="s">
        <v>11</v>
      </c>
      <c r="E446" s="7" t="s">
        <v>552</v>
      </c>
      <c r="F446" s="39" t="s">
        <v>92</v>
      </c>
      <c r="G446" s="7" t="s">
        <v>549</v>
      </c>
      <c r="H446" s="7" t="s">
        <v>553</v>
      </c>
    </row>
    <row r="447" spans="1:8" s="28" customFormat="1" ht="40.049999999999997" customHeight="1">
      <c r="A447" s="7" t="s">
        <v>546</v>
      </c>
      <c r="B447" s="70" t="s">
        <v>554</v>
      </c>
      <c r="C447" s="4" t="s">
        <v>177</v>
      </c>
      <c r="D447" s="7" t="s">
        <v>17</v>
      </c>
      <c r="E447" s="70" t="s">
        <v>555</v>
      </c>
      <c r="F447" s="76" t="s">
        <v>556</v>
      </c>
      <c r="G447" s="7" t="s">
        <v>549</v>
      </c>
      <c r="H447" s="7" t="s">
        <v>553</v>
      </c>
    </row>
    <row r="448" spans="1:8" s="28" customFormat="1" ht="40.049999999999997" customHeight="1">
      <c r="A448" s="7" t="s">
        <v>546</v>
      </c>
      <c r="B448" s="71"/>
      <c r="C448" s="4" t="s">
        <v>404</v>
      </c>
      <c r="D448" s="4" t="s">
        <v>166</v>
      </c>
      <c r="E448" s="71"/>
      <c r="F448" s="77"/>
      <c r="G448" s="7" t="s">
        <v>549</v>
      </c>
      <c r="H448" s="7" t="s">
        <v>553</v>
      </c>
    </row>
    <row r="449" spans="1:8" s="28" customFormat="1" ht="40.049999999999997" customHeight="1">
      <c r="A449" s="7" t="s">
        <v>546</v>
      </c>
      <c r="B449" s="72"/>
      <c r="C449" s="4" t="s">
        <v>403</v>
      </c>
      <c r="D449" s="7" t="s">
        <v>17</v>
      </c>
      <c r="E449" s="72"/>
      <c r="F449" s="77"/>
      <c r="G449" s="7" t="s">
        <v>549</v>
      </c>
      <c r="H449" s="7" t="s">
        <v>553</v>
      </c>
    </row>
    <row r="450" spans="1:8" s="28" customFormat="1" ht="40.049999999999997" customHeight="1">
      <c r="A450" s="7" t="s">
        <v>546</v>
      </c>
      <c r="B450" s="7" t="s">
        <v>557</v>
      </c>
      <c r="C450" s="4" t="s">
        <v>558</v>
      </c>
      <c r="D450" s="4" t="s">
        <v>559</v>
      </c>
      <c r="E450" s="7" t="s">
        <v>560</v>
      </c>
      <c r="F450" s="42" t="s">
        <v>561</v>
      </c>
      <c r="G450" s="7" t="s">
        <v>549</v>
      </c>
      <c r="H450" s="7" t="s">
        <v>562</v>
      </c>
    </row>
    <row r="451" spans="1:8" s="28" customFormat="1" ht="40.049999999999997" customHeight="1">
      <c r="A451" s="7" t="s">
        <v>546</v>
      </c>
      <c r="B451" s="70" t="s">
        <v>563</v>
      </c>
      <c r="C451" s="4" t="s">
        <v>339</v>
      </c>
      <c r="D451" s="4" t="s">
        <v>17</v>
      </c>
      <c r="E451" s="70" t="s">
        <v>564</v>
      </c>
      <c r="F451" s="76" t="s">
        <v>565</v>
      </c>
      <c r="G451" s="7" t="s">
        <v>549</v>
      </c>
      <c r="H451" s="7" t="s">
        <v>562</v>
      </c>
    </row>
    <row r="452" spans="1:8" s="28" customFormat="1" ht="40.049999999999997" customHeight="1">
      <c r="A452" s="7" t="s">
        <v>546</v>
      </c>
      <c r="B452" s="72"/>
      <c r="C452" s="4" t="s">
        <v>566</v>
      </c>
      <c r="D452" s="4" t="s">
        <v>17</v>
      </c>
      <c r="E452" s="72"/>
      <c r="F452" s="76"/>
      <c r="G452" s="7" t="s">
        <v>549</v>
      </c>
      <c r="H452" s="7" t="s">
        <v>562</v>
      </c>
    </row>
    <row r="453" spans="1:8" s="28" customFormat="1" ht="40.049999999999997" customHeight="1">
      <c r="A453" s="7" t="s">
        <v>546</v>
      </c>
      <c r="B453" s="70" t="s">
        <v>567</v>
      </c>
      <c r="C453" s="42" t="s">
        <v>82</v>
      </c>
      <c r="D453" s="4" t="s">
        <v>17</v>
      </c>
      <c r="E453" s="70" t="s">
        <v>568</v>
      </c>
      <c r="F453" s="76" t="s">
        <v>565</v>
      </c>
      <c r="G453" s="7" t="s">
        <v>549</v>
      </c>
      <c r="H453" s="7" t="s">
        <v>562</v>
      </c>
    </row>
    <row r="454" spans="1:8" s="28" customFormat="1" ht="40.049999999999997" customHeight="1">
      <c r="A454" s="7" t="s">
        <v>546</v>
      </c>
      <c r="B454" s="71"/>
      <c r="C454" s="42" t="s">
        <v>86</v>
      </c>
      <c r="D454" s="4" t="s">
        <v>17</v>
      </c>
      <c r="E454" s="71"/>
      <c r="F454" s="76"/>
      <c r="G454" s="7" t="s">
        <v>549</v>
      </c>
      <c r="H454" s="7" t="s">
        <v>562</v>
      </c>
    </row>
    <row r="455" spans="1:8" s="28" customFormat="1" ht="40.049999999999997" customHeight="1">
      <c r="A455" s="7" t="s">
        <v>546</v>
      </c>
      <c r="B455" s="72"/>
      <c r="C455" s="42" t="s">
        <v>344</v>
      </c>
      <c r="D455" s="4" t="s">
        <v>17</v>
      </c>
      <c r="E455" s="72"/>
      <c r="F455" s="76"/>
      <c r="G455" s="7" t="s">
        <v>549</v>
      </c>
      <c r="H455" s="42" t="s">
        <v>562</v>
      </c>
    </row>
    <row r="456" spans="1:8" s="28" customFormat="1" ht="40.049999999999997" customHeight="1">
      <c r="A456" s="7" t="s">
        <v>546</v>
      </c>
      <c r="B456" s="7" t="s">
        <v>569</v>
      </c>
      <c r="C456" s="34" t="s">
        <v>570</v>
      </c>
      <c r="D456" s="4" t="s">
        <v>166</v>
      </c>
      <c r="E456" s="7" t="s">
        <v>568</v>
      </c>
      <c r="F456" s="42" t="s">
        <v>571</v>
      </c>
      <c r="G456" s="7" t="s">
        <v>549</v>
      </c>
      <c r="H456" s="7" t="s">
        <v>572</v>
      </c>
    </row>
    <row r="457" spans="1:8" ht="40.049999999999997" customHeight="1">
      <c r="A457" s="31" t="s">
        <v>0</v>
      </c>
      <c r="B457" s="32" t="s">
        <v>1</v>
      </c>
      <c r="C457" s="33" t="s">
        <v>2</v>
      </c>
      <c r="D457" s="36" t="s">
        <v>3</v>
      </c>
      <c r="E457" s="37" t="s">
        <v>4</v>
      </c>
      <c r="F457" s="54" t="s">
        <v>573</v>
      </c>
      <c r="G457" s="40" t="s">
        <v>6</v>
      </c>
      <c r="H457" s="41" t="s">
        <v>7</v>
      </c>
    </row>
    <row r="458" spans="1:8" s="28" customFormat="1" ht="40.049999999999997" customHeight="1">
      <c r="A458" s="7" t="s">
        <v>574</v>
      </c>
      <c r="B458" s="89" t="s">
        <v>575</v>
      </c>
      <c r="C458" s="7" t="s">
        <v>171</v>
      </c>
      <c r="D458" s="7" t="s">
        <v>11</v>
      </c>
      <c r="E458" s="52"/>
      <c r="F458" s="7" t="s">
        <v>576</v>
      </c>
      <c r="G458" s="64" t="s">
        <v>1015</v>
      </c>
      <c r="H458" s="64" t="s">
        <v>577</v>
      </c>
    </row>
    <row r="459" spans="1:8" s="28" customFormat="1" ht="40.049999999999997" customHeight="1">
      <c r="A459" s="7" t="s">
        <v>574</v>
      </c>
      <c r="B459" s="89"/>
      <c r="C459" s="7" t="s">
        <v>174</v>
      </c>
      <c r="D459" s="7" t="s">
        <v>11</v>
      </c>
      <c r="E459" s="52"/>
      <c r="F459" s="7" t="s">
        <v>578</v>
      </c>
      <c r="G459" s="64"/>
      <c r="H459" s="64"/>
    </row>
    <row r="460" spans="1:8" s="28" customFormat="1" ht="40.049999999999997" customHeight="1">
      <c r="A460" s="7" t="s">
        <v>574</v>
      </c>
      <c r="B460" s="89"/>
      <c r="C460" s="7" t="s">
        <v>423</v>
      </c>
      <c r="D460" s="7" t="s">
        <v>11</v>
      </c>
      <c r="E460" s="52"/>
      <c r="F460" s="7"/>
      <c r="G460" s="64"/>
      <c r="H460" s="64"/>
    </row>
    <row r="461" spans="1:8" s="28" customFormat="1" ht="40.049999999999997" customHeight="1">
      <c r="A461" s="7" t="s">
        <v>574</v>
      </c>
      <c r="B461" s="52" t="s">
        <v>579</v>
      </c>
      <c r="C461" s="7" t="s">
        <v>181</v>
      </c>
      <c r="D461" s="7" t="s">
        <v>30</v>
      </c>
      <c r="E461" s="52"/>
      <c r="F461" s="7" t="s">
        <v>580</v>
      </c>
      <c r="G461" s="64"/>
      <c r="H461" s="64"/>
    </row>
    <row r="462" spans="1:8" s="28" customFormat="1" ht="40.049999999999997" customHeight="1">
      <c r="A462" s="7" t="s">
        <v>574</v>
      </c>
      <c r="B462" s="64" t="s">
        <v>581</v>
      </c>
      <c r="C462" s="7" t="s">
        <v>415</v>
      </c>
      <c r="D462" s="7" t="s">
        <v>17</v>
      </c>
      <c r="E462" s="70">
        <v>81</v>
      </c>
      <c r="F462" s="7" t="s">
        <v>582</v>
      </c>
      <c r="G462" s="64"/>
      <c r="H462" s="64" t="s">
        <v>583</v>
      </c>
    </row>
    <row r="463" spans="1:8" s="28" customFormat="1" ht="40.049999999999997" customHeight="1">
      <c r="A463" s="7" t="s">
        <v>574</v>
      </c>
      <c r="B463" s="64"/>
      <c r="C463" s="7" t="s">
        <v>386</v>
      </c>
      <c r="D463" s="7" t="s">
        <v>17</v>
      </c>
      <c r="E463" s="71"/>
      <c r="F463" s="7" t="s">
        <v>582</v>
      </c>
      <c r="G463" s="64"/>
      <c r="H463" s="64"/>
    </row>
    <row r="464" spans="1:8" s="28" customFormat="1" ht="40.049999999999997" customHeight="1">
      <c r="A464" s="7" t="s">
        <v>574</v>
      </c>
      <c r="B464" s="64"/>
      <c r="C464" s="7" t="s">
        <v>584</v>
      </c>
      <c r="D464" s="7" t="s">
        <v>17</v>
      </c>
      <c r="E464" s="71"/>
      <c r="F464" s="7" t="s">
        <v>585</v>
      </c>
      <c r="G464" s="64"/>
      <c r="H464" s="64"/>
    </row>
    <row r="465" spans="1:8" s="28" customFormat="1" ht="40.049999999999997" customHeight="1">
      <c r="A465" s="7" t="s">
        <v>574</v>
      </c>
      <c r="B465" s="64"/>
      <c r="C465" s="7" t="s">
        <v>586</v>
      </c>
      <c r="D465" s="7" t="s">
        <v>17</v>
      </c>
      <c r="E465" s="72"/>
      <c r="F465" s="7"/>
      <c r="G465" s="64"/>
      <c r="H465" s="64"/>
    </row>
    <row r="466" spans="1:8" s="28" customFormat="1" ht="40.049999999999997" customHeight="1">
      <c r="A466" s="7" t="s">
        <v>574</v>
      </c>
      <c r="B466" s="64" t="s">
        <v>587</v>
      </c>
      <c r="C466" s="7" t="s">
        <v>588</v>
      </c>
      <c r="D466" s="7" t="s">
        <v>288</v>
      </c>
      <c r="E466" s="70">
        <v>79</v>
      </c>
      <c r="F466" s="7" t="s">
        <v>589</v>
      </c>
      <c r="G466" s="64"/>
      <c r="H466" s="64"/>
    </row>
    <row r="467" spans="1:8" s="28" customFormat="1" ht="40.049999999999997" customHeight="1">
      <c r="A467" s="7" t="s">
        <v>574</v>
      </c>
      <c r="B467" s="64"/>
      <c r="C467" s="7" t="s">
        <v>292</v>
      </c>
      <c r="D467" s="7" t="s">
        <v>288</v>
      </c>
      <c r="E467" s="72"/>
      <c r="F467" s="7" t="s">
        <v>590</v>
      </c>
      <c r="G467" s="64"/>
      <c r="H467" s="64"/>
    </row>
    <row r="468" spans="1:8" s="28" customFormat="1" ht="40.049999999999997" customHeight="1">
      <c r="A468" s="7" t="s">
        <v>574</v>
      </c>
      <c r="B468" s="64" t="s">
        <v>591</v>
      </c>
      <c r="C468" s="7" t="s">
        <v>592</v>
      </c>
      <c r="D468" s="7" t="s">
        <v>166</v>
      </c>
      <c r="E468" s="70">
        <v>79</v>
      </c>
      <c r="F468" s="78" t="s">
        <v>593</v>
      </c>
      <c r="G468" s="64"/>
      <c r="H468" s="64"/>
    </row>
    <row r="469" spans="1:8" s="28" customFormat="1" ht="40.049999999999997" customHeight="1">
      <c r="A469" s="7" t="s">
        <v>574</v>
      </c>
      <c r="B469" s="64"/>
      <c r="C469" s="7" t="s">
        <v>594</v>
      </c>
      <c r="D469" s="7" t="s">
        <v>166</v>
      </c>
      <c r="E469" s="72"/>
      <c r="F469" s="78"/>
      <c r="G469" s="64"/>
      <c r="H469" s="64"/>
    </row>
    <row r="470" spans="1:8" ht="40.049999999999997" customHeight="1">
      <c r="A470" s="31" t="s">
        <v>0</v>
      </c>
      <c r="B470" s="32" t="s">
        <v>1</v>
      </c>
      <c r="C470" s="33" t="s">
        <v>2</v>
      </c>
      <c r="D470" s="36" t="s">
        <v>3</v>
      </c>
      <c r="E470" s="37" t="s">
        <v>4</v>
      </c>
      <c r="F470" s="38" t="s">
        <v>5</v>
      </c>
      <c r="G470" s="40" t="s">
        <v>6</v>
      </c>
      <c r="H470" s="41" t="s">
        <v>7</v>
      </c>
    </row>
    <row r="471" spans="1:8" s="28" customFormat="1" ht="40.049999999999997" customHeight="1">
      <c r="A471" s="34" t="s">
        <v>595</v>
      </c>
      <c r="B471" s="65" t="s">
        <v>170</v>
      </c>
      <c r="C471" s="53" t="s">
        <v>106</v>
      </c>
      <c r="D471" s="7" t="s">
        <v>11</v>
      </c>
      <c r="E471" s="80" t="s">
        <v>329</v>
      </c>
      <c r="F471" s="64" t="s">
        <v>596</v>
      </c>
      <c r="G471" s="48" t="s">
        <v>324</v>
      </c>
      <c r="H471" s="48" t="s">
        <v>597</v>
      </c>
    </row>
    <row r="472" spans="1:8" s="28" customFormat="1" ht="40.049999999999997" customHeight="1">
      <c r="A472" s="7" t="s">
        <v>595</v>
      </c>
      <c r="B472" s="65"/>
      <c r="C472" s="53" t="s">
        <v>122</v>
      </c>
      <c r="D472" s="7" t="s">
        <v>11</v>
      </c>
      <c r="E472" s="81"/>
      <c r="F472" s="64"/>
      <c r="G472" s="48" t="s">
        <v>324</v>
      </c>
      <c r="H472" s="48" t="s">
        <v>597</v>
      </c>
    </row>
    <row r="473" spans="1:8" s="28" customFormat="1" ht="40.049999999999997" customHeight="1">
      <c r="A473" s="7" t="s">
        <v>595</v>
      </c>
      <c r="B473" s="65" t="s">
        <v>598</v>
      </c>
      <c r="C473" s="7" t="s">
        <v>599</v>
      </c>
      <c r="D473" s="7" t="s">
        <v>17</v>
      </c>
      <c r="E473" s="80" t="s">
        <v>600</v>
      </c>
      <c r="F473" s="64" t="s">
        <v>601</v>
      </c>
      <c r="G473" s="48" t="s">
        <v>324</v>
      </c>
      <c r="H473" s="48" t="s">
        <v>602</v>
      </c>
    </row>
    <row r="474" spans="1:8" s="28" customFormat="1" ht="40.049999999999997" customHeight="1">
      <c r="A474" s="7" t="s">
        <v>595</v>
      </c>
      <c r="B474" s="65"/>
      <c r="C474" s="7" t="s">
        <v>603</v>
      </c>
      <c r="D474" s="7" t="s">
        <v>17</v>
      </c>
      <c r="E474" s="82"/>
      <c r="F474" s="64"/>
      <c r="G474" s="48" t="s">
        <v>324</v>
      </c>
      <c r="H474" s="48" t="s">
        <v>602</v>
      </c>
    </row>
    <row r="475" spans="1:8" s="28" customFormat="1" ht="40.049999999999997" customHeight="1">
      <c r="A475" s="7" t="s">
        <v>595</v>
      </c>
      <c r="B475" s="65"/>
      <c r="C475" s="7" t="s">
        <v>87</v>
      </c>
      <c r="D475" s="7" t="s">
        <v>17</v>
      </c>
      <c r="E475" s="82"/>
      <c r="F475" s="64"/>
      <c r="G475" s="48" t="s">
        <v>324</v>
      </c>
      <c r="H475" s="48" t="s">
        <v>602</v>
      </c>
    </row>
    <row r="476" spans="1:8" s="28" customFormat="1" ht="40.049999999999997" customHeight="1">
      <c r="A476" s="7" t="s">
        <v>595</v>
      </c>
      <c r="B476" s="65"/>
      <c r="C476" s="7" t="s">
        <v>66</v>
      </c>
      <c r="D476" s="7" t="s">
        <v>17</v>
      </c>
      <c r="E476" s="82"/>
      <c r="F476" s="64"/>
      <c r="G476" s="48" t="s">
        <v>324</v>
      </c>
      <c r="H476" s="48" t="s">
        <v>602</v>
      </c>
    </row>
    <row r="477" spans="1:8" s="28" customFormat="1" ht="40.049999999999997" customHeight="1">
      <c r="A477" s="7" t="s">
        <v>595</v>
      </c>
      <c r="B477" s="65"/>
      <c r="C477" s="7" t="s">
        <v>604</v>
      </c>
      <c r="D477" s="7" t="s">
        <v>17</v>
      </c>
      <c r="E477" s="82"/>
      <c r="F477" s="64"/>
      <c r="G477" s="48" t="s">
        <v>324</v>
      </c>
      <c r="H477" s="48" t="s">
        <v>602</v>
      </c>
    </row>
    <row r="478" spans="1:8" s="28" customFormat="1" ht="40.049999999999997" customHeight="1">
      <c r="A478" s="7" t="s">
        <v>595</v>
      </c>
      <c r="B478" s="65"/>
      <c r="C478" s="7" t="s">
        <v>167</v>
      </c>
      <c r="D478" s="7" t="s">
        <v>17</v>
      </c>
      <c r="E478" s="82"/>
      <c r="F478" s="64"/>
      <c r="G478" s="48" t="s">
        <v>324</v>
      </c>
      <c r="H478" s="48" t="s">
        <v>602</v>
      </c>
    </row>
    <row r="479" spans="1:8" s="28" customFormat="1" ht="40.049999999999997" customHeight="1">
      <c r="A479" s="7" t="s">
        <v>595</v>
      </c>
      <c r="B479" s="65"/>
      <c r="C479" s="7" t="s">
        <v>605</v>
      </c>
      <c r="D479" s="7" t="s">
        <v>17</v>
      </c>
      <c r="E479" s="82"/>
      <c r="F479" s="64"/>
      <c r="G479" s="48" t="s">
        <v>324</v>
      </c>
      <c r="H479" s="48" t="s">
        <v>602</v>
      </c>
    </row>
    <row r="480" spans="1:8" s="28" customFormat="1" ht="40.049999999999997" customHeight="1">
      <c r="A480" s="7" t="s">
        <v>595</v>
      </c>
      <c r="B480" s="65"/>
      <c r="C480" s="7" t="s">
        <v>606</v>
      </c>
      <c r="D480" s="7" t="s">
        <v>17</v>
      </c>
      <c r="E480" s="82"/>
      <c r="F480" s="64"/>
      <c r="G480" s="48" t="s">
        <v>324</v>
      </c>
      <c r="H480" s="48" t="s">
        <v>602</v>
      </c>
    </row>
    <row r="481" spans="1:8" s="28" customFormat="1" ht="40.049999999999997" customHeight="1">
      <c r="A481" s="7" t="s">
        <v>595</v>
      </c>
      <c r="B481" s="65"/>
      <c r="C481" s="7" t="s">
        <v>339</v>
      </c>
      <c r="D481" s="7" t="s">
        <v>17</v>
      </c>
      <c r="E481" s="82"/>
      <c r="F481" s="64"/>
      <c r="G481" s="48" t="s">
        <v>324</v>
      </c>
      <c r="H481" s="48" t="s">
        <v>602</v>
      </c>
    </row>
    <row r="482" spans="1:8" s="28" customFormat="1" ht="40.049999999999997" customHeight="1">
      <c r="A482" s="7" t="s">
        <v>595</v>
      </c>
      <c r="B482" s="65"/>
      <c r="C482" s="7" t="s">
        <v>65</v>
      </c>
      <c r="D482" s="7" t="s">
        <v>17</v>
      </c>
      <c r="E482" s="81"/>
      <c r="F482" s="64"/>
      <c r="G482" s="48" t="s">
        <v>324</v>
      </c>
      <c r="H482" s="48" t="s">
        <v>602</v>
      </c>
    </row>
    <row r="483" spans="1:8" s="28" customFormat="1" ht="40.049999999999997" customHeight="1">
      <c r="A483" s="7" t="s">
        <v>595</v>
      </c>
      <c r="B483" s="65" t="s">
        <v>607</v>
      </c>
      <c r="C483" s="7" t="s">
        <v>608</v>
      </c>
      <c r="D483" s="4" t="s">
        <v>288</v>
      </c>
      <c r="E483" s="80" t="s">
        <v>609</v>
      </c>
      <c r="F483" s="64" t="s">
        <v>610</v>
      </c>
      <c r="G483" s="48" t="s">
        <v>324</v>
      </c>
      <c r="H483" s="48" t="s">
        <v>602</v>
      </c>
    </row>
    <row r="484" spans="1:8" s="28" customFormat="1" ht="40.049999999999997" customHeight="1">
      <c r="A484" s="7" t="s">
        <v>595</v>
      </c>
      <c r="B484" s="65"/>
      <c r="C484" s="7" t="s">
        <v>364</v>
      </c>
      <c r="D484" s="4" t="s">
        <v>288</v>
      </c>
      <c r="E484" s="82"/>
      <c r="F484" s="64"/>
      <c r="G484" s="48" t="s">
        <v>324</v>
      </c>
      <c r="H484" s="48" t="s">
        <v>602</v>
      </c>
    </row>
    <row r="485" spans="1:8" s="28" customFormat="1" ht="40.049999999999997" customHeight="1">
      <c r="A485" s="7" t="s">
        <v>595</v>
      </c>
      <c r="B485" s="65"/>
      <c r="C485" s="7" t="s">
        <v>588</v>
      </c>
      <c r="D485" s="4" t="s">
        <v>288</v>
      </c>
      <c r="E485" s="82"/>
      <c r="F485" s="64"/>
      <c r="G485" s="48" t="s">
        <v>324</v>
      </c>
      <c r="H485" s="48" t="s">
        <v>602</v>
      </c>
    </row>
    <row r="486" spans="1:8" s="28" customFormat="1" ht="40.049999999999997" customHeight="1">
      <c r="A486" s="7" t="s">
        <v>595</v>
      </c>
      <c r="B486" s="65"/>
      <c r="C486" s="7" t="s">
        <v>292</v>
      </c>
      <c r="D486" s="4" t="s">
        <v>288</v>
      </c>
      <c r="E486" s="82"/>
      <c r="F486" s="64"/>
      <c r="G486" s="48" t="s">
        <v>324</v>
      </c>
      <c r="H486" s="48" t="s">
        <v>602</v>
      </c>
    </row>
    <row r="487" spans="1:8" ht="40.049999999999997" customHeight="1">
      <c r="A487" s="7"/>
      <c r="B487" s="65"/>
      <c r="C487" s="7" t="s">
        <v>611</v>
      </c>
      <c r="D487" s="4" t="s">
        <v>288</v>
      </c>
      <c r="E487" s="81"/>
      <c r="F487" s="64"/>
      <c r="G487" s="48" t="s">
        <v>324</v>
      </c>
      <c r="H487" s="48" t="s">
        <v>602</v>
      </c>
    </row>
    <row r="488" spans="1:8" ht="40.049999999999997" customHeight="1">
      <c r="A488" s="31" t="s">
        <v>0</v>
      </c>
      <c r="B488" s="32" t="s">
        <v>1</v>
      </c>
      <c r="C488" s="33" t="s">
        <v>2</v>
      </c>
      <c r="D488" s="36" t="s">
        <v>3</v>
      </c>
      <c r="E488" s="37" t="s">
        <v>4</v>
      </c>
      <c r="F488" s="38" t="s">
        <v>5</v>
      </c>
      <c r="G488" s="40" t="s">
        <v>6</v>
      </c>
      <c r="H488" s="41" t="s">
        <v>7</v>
      </c>
    </row>
    <row r="489" spans="1:8" s="28" customFormat="1" ht="40.049999999999997" customHeight="1">
      <c r="A489" s="7" t="s">
        <v>612</v>
      </c>
      <c r="B489" s="65" t="s">
        <v>214</v>
      </c>
      <c r="C489" s="7" t="s">
        <v>110</v>
      </c>
      <c r="D489" s="7" t="s">
        <v>11</v>
      </c>
      <c r="E489" s="80" t="s">
        <v>613</v>
      </c>
      <c r="F489" s="66" t="s">
        <v>614</v>
      </c>
      <c r="G489" s="69" t="s">
        <v>615</v>
      </c>
      <c r="H489" s="65" t="s">
        <v>616</v>
      </c>
    </row>
    <row r="490" spans="1:8" s="28" customFormat="1" ht="40.049999999999997" customHeight="1">
      <c r="A490" s="7" t="s">
        <v>612</v>
      </c>
      <c r="B490" s="65"/>
      <c r="C490" s="7" t="s">
        <v>106</v>
      </c>
      <c r="D490" s="7" t="s">
        <v>11</v>
      </c>
      <c r="E490" s="82"/>
      <c r="F490" s="66"/>
      <c r="G490" s="69"/>
      <c r="H490" s="65"/>
    </row>
    <row r="491" spans="1:8" s="28" customFormat="1" ht="40.049999999999997" customHeight="1">
      <c r="A491" s="7" t="s">
        <v>612</v>
      </c>
      <c r="B491" s="65"/>
      <c r="C491" s="7" t="s">
        <v>122</v>
      </c>
      <c r="D491" s="7" t="s">
        <v>11</v>
      </c>
      <c r="E491" s="82"/>
      <c r="F491" s="66"/>
      <c r="G491" s="69"/>
      <c r="H491" s="65"/>
    </row>
    <row r="492" spans="1:8" s="28" customFormat="1" ht="40.049999999999997" customHeight="1">
      <c r="A492" s="7" t="s">
        <v>612</v>
      </c>
      <c r="B492" s="65"/>
      <c r="C492" s="34" t="s">
        <v>405</v>
      </c>
      <c r="D492" s="7" t="s">
        <v>162</v>
      </c>
      <c r="E492" s="82"/>
      <c r="F492" s="66"/>
      <c r="G492" s="69"/>
      <c r="H492" s="65"/>
    </row>
    <row r="493" spans="1:8" s="28" customFormat="1" ht="40.049999999999997" customHeight="1">
      <c r="A493" s="7" t="s">
        <v>612</v>
      </c>
      <c r="B493" s="65"/>
      <c r="C493" s="7" t="s">
        <v>119</v>
      </c>
      <c r="D493" s="7" t="s">
        <v>120</v>
      </c>
      <c r="E493" s="81"/>
      <c r="F493" s="66"/>
      <c r="G493" s="69"/>
      <c r="H493" s="65"/>
    </row>
    <row r="494" spans="1:8" s="28" customFormat="1" ht="40.049999999999997" customHeight="1">
      <c r="A494" s="7" t="s">
        <v>612</v>
      </c>
      <c r="B494" s="65" t="s">
        <v>617</v>
      </c>
      <c r="C494" s="7" t="s">
        <v>177</v>
      </c>
      <c r="D494" s="7" t="s">
        <v>17</v>
      </c>
      <c r="E494" s="80" t="s">
        <v>618</v>
      </c>
      <c r="F494" s="66" t="s">
        <v>618</v>
      </c>
      <c r="G494" s="69"/>
      <c r="H494" s="65"/>
    </row>
    <row r="495" spans="1:8" s="28" customFormat="1" ht="40.049999999999997" customHeight="1">
      <c r="A495" s="7" t="s">
        <v>612</v>
      </c>
      <c r="B495" s="65"/>
      <c r="C495" s="7" t="s">
        <v>619</v>
      </c>
      <c r="D495" s="7" t="s">
        <v>30</v>
      </c>
      <c r="E495" s="81"/>
      <c r="F495" s="66"/>
      <c r="G495" s="69"/>
      <c r="H495" s="65"/>
    </row>
    <row r="496" spans="1:8" s="28" customFormat="1" ht="40.049999999999997" customHeight="1">
      <c r="A496" s="7" t="s">
        <v>612</v>
      </c>
      <c r="B496" s="48" t="s">
        <v>238</v>
      </c>
      <c r="C496" s="7" t="s">
        <v>113</v>
      </c>
      <c r="D496" s="7" t="s">
        <v>11</v>
      </c>
      <c r="E496" s="48" t="s">
        <v>620</v>
      </c>
      <c r="F496" s="55" t="s">
        <v>621</v>
      </c>
      <c r="G496" s="69"/>
      <c r="H496" s="65"/>
    </row>
    <row r="497" spans="1:8" ht="40.049999999999997" customHeight="1">
      <c r="A497" s="31" t="s">
        <v>0</v>
      </c>
      <c r="B497" s="32" t="s">
        <v>1</v>
      </c>
      <c r="C497" s="33" t="s">
        <v>2</v>
      </c>
      <c r="D497" s="36" t="s">
        <v>3</v>
      </c>
      <c r="E497" s="37" t="s">
        <v>4</v>
      </c>
      <c r="F497" s="38" t="s">
        <v>5</v>
      </c>
      <c r="G497" s="40" t="s">
        <v>6</v>
      </c>
      <c r="H497" s="41" t="s">
        <v>7</v>
      </c>
    </row>
    <row r="498" spans="1:8" s="28" customFormat="1" ht="40.049999999999997" customHeight="1">
      <c r="A498" s="35" t="s">
        <v>622</v>
      </c>
      <c r="B498" s="64" t="s">
        <v>623</v>
      </c>
      <c r="C498" s="7" t="s">
        <v>106</v>
      </c>
      <c r="D498" s="7" t="s">
        <v>11</v>
      </c>
      <c r="E498" s="55" t="s">
        <v>436</v>
      </c>
      <c r="F498" s="55" t="s">
        <v>436</v>
      </c>
      <c r="G498" s="42" t="s">
        <v>624</v>
      </c>
      <c r="H498" s="42" t="s">
        <v>625</v>
      </c>
    </row>
    <row r="499" spans="1:8" s="28" customFormat="1" ht="40.049999999999997" customHeight="1">
      <c r="A499" s="35" t="s">
        <v>622</v>
      </c>
      <c r="B499" s="64"/>
      <c r="C499" s="7" t="s">
        <v>122</v>
      </c>
      <c r="D499" s="7" t="s">
        <v>11</v>
      </c>
      <c r="E499" s="7"/>
      <c r="F499" s="55">
        <v>70</v>
      </c>
      <c r="G499" s="42" t="s">
        <v>624</v>
      </c>
      <c r="H499" s="42" t="s">
        <v>625</v>
      </c>
    </row>
    <row r="500" spans="1:8" s="28" customFormat="1" ht="40.049999999999997" customHeight="1">
      <c r="A500" s="35" t="s">
        <v>622</v>
      </c>
      <c r="B500" s="64"/>
      <c r="C500" s="7" t="s">
        <v>626</v>
      </c>
      <c r="D500" s="7" t="s">
        <v>627</v>
      </c>
      <c r="E500" s="7"/>
      <c r="F500" s="55">
        <v>70</v>
      </c>
      <c r="G500" s="42" t="s">
        <v>624</v>
      </c>
      <c r="H500" s="42" t="s">
        <v>625</v>
      </c>
    </row>
    <row r="501" spans="1:8" s="28" customFormat="1" ht="40.049999999999997" customHeight="1">
      <c r="A501" s="35" t="s">
        <v>622</v>
      </c>
      <c r="B501" s="64"/>
      <c r="C501" s="7" t="s">
        <v>420</v>
      </c>
      <c r="D501" s="7" t="s">
        <v>30</v>
      </c>
      <c r="E501" s="7"/>
      <c r="F501" s="55">
        <v>70</v>
      </c>
      <c r="G501" s="42" t="s">
        <v>624</v>
      </c>
      <c r="H501" s="42" t="s">
        <v>625</v>
      </c>
    </row>
    <row r="502" spans="1:8" s="28" customFormat="1" ht="40.049999999999997" customHeight="1">
      <c r="A502" s="35" t="s">
        <v>622</v>
      </c>
      <c r="B502" s="64"/>
      <c r="C502" s="7" t="s">
        <v>628</v>
      </c>
      <c r="D502" s="7" t="s">
        <v>30</v>
      </c>
      <c r="E502" s="7"/>
      <c r="F502" s="55">
        <v>70</v>
      </c>
      <c r="G502" s="42" t="s">
        <v>624</v>
      </c>
      <c r="H502" s="42" t="s">
        <v>625</v>
      </c>
    </row>
    <row r="503" spans="1:8" s="28" customFormat="1" ht="40.049999999999997" customHeight="1">
      <c r="A503" s="35" t="s">
        <v>622</v>
      </c>
      <c r="B503" s="64"/>
      <c r="C503" s="7" t="s">
        <v>364</v>
      </c>
      <c r="D503" s="7" t="s">
        <v>288</v>
      </c>
      <c r="E503" s="7"/>
      <c r="F503" s="55">
        <v>70</v>
      </c>
      <c r="G503" s="42" t="s">
        <v>624</v>
      </c>
      <c r="H503" s="42" t="s">
        <v>625</v>
      </c>
    </row>
    <row r="504" spans="1:8" s="28" customFormat="1" ht="40.049999999999997" customHeight="1">
      <c r="A504" s="35" t="s">
        <v>622</v>
      </c>
      <c r="B504" s="64"/>
      <c r="C504" s="7" t="s">
        <v>629</v>
      </c>
      <c r="D504" s="7" t="s">
        <v>17</v>
      </c>
      <c r="E504" s="7"/>
      <c r="F504" s="55">
        <v>70</v>
      </c>
      <c r="G504" s="42" t="s">
        <v>624</v>
      </c>
      <c r="H504" s="42" t="s">
        <v>625</v>
      </c>
    </row>
    <row r="505" spans="1:8" ht="40.049999999999997" customHeight="1">
      <c r="A505" s="31" t="s">
        <v>0</v>
      </c>
      <c r="B505" s="32" t="s">
        <v>1</v>
      </c>
      <c r="C505" s="33" t="s">
        <v>2</v>
      </c>
      <c r="D505" s="36" t="s">
        <v>3</v>
      </c>
      <c r="E505" s="37" t="s">
        <v>4</v>
      </c>
      <c r="F505" s="38" t="s">
        <v>5</v>
      </c>
      <c r="G505" s="40" t="s">
        <v>6</v>
      </c>
      <c r="H505" s="41" t="s">
        <v>7</v>
      </c>
    </row>
    <row r="506" spans="1:8" s="28" customFormat="1" ht="40.049999999999997" customHeight="1">
      <c r="A506" s="35" t="s">
        <v>630</v>
      </c>
      <c r="B506" s="7" t="s">
        <v>105</v>
      </c>
      <c r="C506" s="7" t="s">
        <v>174</v>
      </c>
      <c r="D506" s="7" t="s">
        <v>11</v>
      </c>
      <c r="E506" s="7" t="s">
        <v>631</v>
      </c>
      <c r="F506" s="55" t="s">
        <v>632</v>
      </c>
      <c r="G506" s="7" t="s">
        <v>324</v>
      </c>
      <c r="H506" s="7" t="s">
        <v>633</v>
      </c>
    </row>
    <row r="507" spans="1:8" s="28" customFormat="1" ht="40.049999999999997" customHeight="1">
      <c r="A507" s="35" t="s">
        <v>630</v>
      </c>
      <c r="B507" s="7" t="s">
        <v>105</v>
      </c>
      <c r="C507" s="7" t="s">
        <v>171</v>
      </c>
      <c r="D507" s="7" t="s">
        <v>11</v>
      </c>
      <c r="E507" s="7" t="s">
        <v>634</v>
      </c>
      <c r="F507" s="55" t="s">
        <v>635</v>
      </c>
      <c r="G507" s="7" t="s">
        <v>324</v>
      </c>
      <c r="H507" s="7" t="s">
        <v>633</v>
      </c>
    </row>
    <row r="508" spans="1:8" s="28" customFormat="1" ht="40.049999999999997" customHeight="1">
      <c r="A508" s="35" t="s">
        <v>630</v>
      </c>
      <c r="B508" s="7" t="s">
        <v>105</v>
      </c>
      <c r="C508" s="7" t="s">
        <v>177</v>
      </c>
      <c r="D508" s="7" t="s">
        <v>17</v>
      </c>
      <c r="E508" s="7" t="s">
        <v>636</v>
      </c>
      <c r="F508" s="55" t="s">
        <v>637</v>
      </c>
      <c r="G508" s="7" t="s">
        <v>324</v>
      </c>
      <c r="H508" s="7" t="s">
        <v>638</v>
      </c>
    </row>
    <row r="509" spans="1:8" s="28" customFormat="1" ht="40.049999999999997" customHeight="1">
      <c r="A509" s="35" t="s">
        <v>630</v>
      </c>
      <c r="B509" s="7" t="s">
        <v>105</v>
      </c>
      <c r="C509" s="34" t="s">
        <v>639</v>
      </c>
      <c r="D509" s="7" t="s">
        <v>11</v>
      </c>
      <c r="E509" s="7" t="s">
        <v>640</v>
      </c>
      <c r="F509" s="55" t="s">
        <v>641</v>
      </c>
      <c r="G509" s="7" t="s">
        <v>324</v>
      </c>
      <c r="H509" s="7" t="s">
        <v>638</v>
      </c>
    </row>
    <row r="510" spans="1:8" s="28" customFormat="1" ht="40.049999999999997" customHeight="1">
      <c r="A510" s="35" t="s">
        <v>630</v>
      </c>
      <c r="B510" s="7" t="s">
        <v>105</v>
      </c>
      <c r="C510" s="7" t="s">
        <v>642</v>
      </c>
      <c r="D510" s="7" t="s">
        <v>11</v>
      </c>
      <c r="E510" s="7" t="s">
        <v>596</v>
      </c>
      <c r="F510" s="4" t="s">
        <v>28</v>
      </c>
      <c r="G510" s="7" t="s">
        <v>324</v>
      </c>
      <c r="H510" s="7" t="s">
        <v>638</v>
      </c>
    </row>
    <row r="511" spans="1:8" ht="40.049999999999997" customHeight="1">
      <c r="A511" s="31" t="s">
        <v>0</v>
      </c>
      <c r="B511" s="32" t="s">
        <v>1</v>
      </c>
      <c r="C511" s="33" t="s">
        <v>2</v>
      </c>
      <c r="D511" s="36" t="s">
        <v>3</v>
      </c>
      <c r="E511" s="37" t="s">
        <v>4</v>
      </c>
      <c r="F511" s="38" t="s">
        <v>5</v>
      </c>
      <c r="G511" s="40" t="s">
        <v>6</v>
      </c>
      <c r="H511" s="41" t="s">
        <v>7</v>
      </c>
    </row>
    <row r="512" spans="1:8" ht="40.049999999999997" customHeight="1">
      <c r="A512" s="70" t="s">
        <v>643</v>
      </c>
      <c r="B512" s="70" t="s">
        <v>9</v>
      </c>
      <c r="C512" s="7" t="s">
        <v>379</v>
      </c>
      <c r="D512" s="7" t="s">
        <v>11</v>
      </c>
      <c r="E512" s="70" t="s">
        <v>289</v>
      </c>
      <c r="F512" s="73" t="s">
        <v>644</v>
      </c>
      <c r="G512" s="7" t="s">
        <v>108</v>
      </c>
      <c r="H512" s="7" t="s">
        <v>479</v>
      </c>
    </row>
    <row r="513" spans="1:8" ht="40.049999999999997" customHeight="1">
      <c r="A513" s="71"/>
      <c r="B513" s="71"/>
      <c r="C513" s="7" t="s">
        <v>377</v>
      </c>
      <c r="D513" s="7" t="s">
        <v>11</v>
      </c>
      <c r="E513" s="71"/>
      <c r="F513" s="74"/>
      <c r="G513" s="7" t="s">
        <v>108</v>
      </c>
      <c r="H513" s="7" t="s">
        <v>479</v>
      </c>
    </row>
    <row r="514" spans="1:8" ht="40.049999999999997" customHeight="1">
      <c r="A514" s="71"/>
      <c r="B514" s="72"/>
      <c r="C514" s="7" t="s">
        <v>49</v>
      </c>
      <c r="D514" s="7" t="s">
        <v>11</v>
      </c>
      <c r="E514" s="72"/>
      <c r="F514" s="74"/>
      <c r="G514" s="7" t="s">
        <v>108</v>
      </c>
      <c r="H514" s="7" t="s">
        <v>479</v>
      </c>
    </row>
    <row r="515" spans="1:8" ht="40.049999999999997" customHeight="1">
      <c r="A515" s="71"/>
      <c r="B515" s="70" t="s">
        <v>15</v>
      </c>
      <c r="C515" s="7" t="s">
        <v>339</v>
      </c>
      <c r="D515" s="7" t="s">
        <v>17</v>
      </c>
      <c r="E515" s="70" t="s">
        <v>644</v>
      </c>
      <c r="F515" s="74"/>
      <c r="G515" s="7" t="s">
        <v>108</v>
      </c>
      <c r="H515" s="7" t="s">
        <v>479</v>
      </c>
    </row>
    <row r="516" spans="1:8" ht="40.049999999999997" customHeight="1">
      <c r="A516" s="71"/>
      <c r="B516" s="71"/>
      <c r="C516" s="7" t="s">
        <v>645</v>
      </c>
      <c r="D516" s="7" t="s">
        <v>17</v>
      </c>
      <c r="E516" s="71"/>
      <c r="F516" s="74"/>
      <c r="G516" s="7" t="s">
        <v>108</v>
      </c>
      <c r="H516" s="7" t="s">
        <v>479</v>
      </c>
    </row>
    <row r="517" spans="1:8" ht="40.049999999999997" customHeight="1">
      <c r="A517" s="71"/>
      <c r="B517" s="71"/>
      <c r="C517" s="7" t="s">
        <v>344</v>
      </c>
      <c r="D517" s="7" t="s">
        <v>17</v>
      </c>
      <c r="E517" s="71"/>
      <c r="F517" s="74"/>
      <c r="G517" s="7" t="s">
        <v>646</v>
      </c>
      <c r="H517" s="7" t="s">
        <v>479</v>
      </c>
    </row>
    <row r="518" spans="1:8" ht="40.049999999999997" customHeight="1">
      <c r="A518" s="72"/>
      <c r="B518" s="72"/>
      <c r="C518" s="7" t="s">
        <v>167</v>
      </c>
      <c r="D518" s="7" t="s">
        <v>17</v>
      </c>
      <c r="E518" s="72"/>
      <c r="F518" s="75"/>
      <c r="G518" s="7" t="s">
        <v>108</v>
      </c>
      <c r="H518" s="7" t="s">
        <v>479</v>
      </c>
    </row>
    <row r="519" spans="1:8" s="28" customFormat="1" ht="40.049999999999997" hidden="1" customHeight="1">
      <c r="A519" s="35" t="s">
        <v>647</v>
      </c>
      <c r="B519" s="7" t="s">
        <v>648</v>
      </c>
      <c r="C519" s="7" t="s">
        <v>649</v>
      </c>
      <c r="D519" s="7" t="s">
        <v>11</v>
      </c>
      <c r="E519" s="7"/>
      <c r="F519" s="66" t="s">
        <v>644</v>
      </c>
      <c r="G519" s="7" t="s">
        <v>108</v>
      </c>
      <c r="H519" s="7" t="s">
        <v>479</v>
      </c>
    </row>
    <row r="520" spans="1:8" s="28" customFormat="1" ht="40.049999999999997" hidden="1" customHeight="1">
      <c r="A520" s="35" t="s">
        <v>647</v>
      </c>
      <c r="B520" s="7" t="s">
        <v>648</v>
      </c>
      <c r="C520" s="7" t="s">
        <v>49</v>
      </c>
      <c r="D520" s="7" t="s">
        <v>11</v>
      </c>
      <c r="E520" s="7"/>
      <c r="F520" s="66"/>
      <c r="G520" s="7" t="s">
        <v>108</v>
      </c>
      <c r="H520" s="7" t="s">
        <v>479</v>
      </c>
    </row>
    <row r="521" spans="1:8" s="28" customFormat="1" ht="40.049999999999997" hidden="1" customHeight="1">
      <c r="A521" s="35" t="s">
        <v>647</v>
      </c>
      <c r="B521" s="7" t="s">
        <v>648</v>
      </c>
      <c r="C521" s="7" t="s">
        <v>339</v>
      </c>
      <c r="D521" s="7" t="s">
        <v>17</v>
      </c>
      <c r="E521" s="7"/>
      <c r="F521" s="66"/>
      <c r="G521" s="7" t="s">
        <v>108</v>
      </c>
      <c r="H521" s="7" t="s">
        <v>479</v>
      </c>
    </row>
    <row r="522" spans="1:8" s="28" customFormat="1" ht="40.049999999999997" hidden="1" customHeight="1">
      <c r="A522" s="35" t="s">
        <v>647</v>
      </c>
      <c r="B522" s="7" t="s">
        <v>648</v>
      </c>
      <c r="C522" s="7" t="s">
        <v>645</v>
      </c>
      <c r="D522" s="7" t="s">
        <v>17</v>
      </c>
      <c r="E522" s="7"/>
      <c r="F522" s="66"/>
      <c r="G522" s="7" t="s">
        <v>108</v>
      </c>
      <c r="H522" s="7" t="s">
        <v>479</v>
      </c>
    </row>
    <row r="523" spans="1:8" s="28" customFormat="1" ht="40.049999999999997" hidden="1" customHeight="1">
      <c r="A523" s="35" t="s">
        <v>647</v>
      </c>
      <c r="B523" s="7" t="s">
        <v>648</v>
      </c>
      <c r="C523" s="7" t="s">
        <v>167</v>
      </c>
      <c r="D523" s="7" t="s">
        <v>17</v>
      </c>
      <c r="E523" s="7"/>
      <c r="F523" s="66"/>
      <c r="G523" s="7" t="s">
        <v>108</v>
      </c>
      <c r="H523" s="7" t="s">
        <v>479</v>
      </c>
    </row>
    <row r="524" spans="1:8" ht="60" customHeight="1">
      <c r="A524" s="31" t="s">
        <v>0</v>
      </c>
      <c r="B524" s="32" t="s">
        <v>1</v>
      </c>
      <c r="C524" s="33" t="s">
        <v>2</v>
      </c>
      <c r="D524" s="36" t="s">
        <v>3</v>
      </c>
      <c r="E524" s="37" t="s">
        <v>4</v>
      </c>
      <c r="F524" s="38" t="s">
        <v>5</v>
      </c>
      <c r="G524" s="40" t="s">
        <v>6</v>
      </c>
      <c r="H524" s="41" t="s">
        <v>7</v>
      </c>
    </row>
    <row r="525" spans="1:8" ht="36" customHeight="1">
      <c r="A525" s="70" t="s">
        <v>650</v>
      </c>
      <c r="B525" s="70" t="s">
        <v>214</v>
      </c>
      <c r="C525" s="7" t="s">
        <v>651</v>
      </c>
      <c r="D525" s="7" t="s">
        <v>11</v>
      </c>
      <c r="E525" s="70" t="s">
        <v>652</v>
      </c>
      <c r="F525" s="66" t="s">
        <v>28</v>
      </c>
      <c r="G525" s="7" t="s">
        <v>653</v>
      </c>
      <c r="H525" s="7" t="s">
        <v>654</v>
      </c>
    </row>
    <row r="526" spans="1:8" ht="36" customHeight="1">
      <c r="A526" s="71"/>
      <c r="B526" s="71"/>
      <c r="C526" s="7" t="s">
        <v>655</v>
      </c>
      <c r="D526" s="7" t="s">
        <v>11</v>
      </c>
      <c r="E526" s="71"/>
      <c r="F526" s="66"/>
      <c r="G526" s="7" t="s">
        <v>653</v>
      </c>
      <c r="H526" s="7" t="s">
        <v>654</v>
      </c>
    </row>
    <row r="527" spans="1:8" ht="36" customHeight="1">
      <c r="A527" s="71"/>
      <c r="B527" s="72"/>
      <c r="C527" s="7" t="s">
        <v>656</v>
      </c>
      <c r="D527" s="7" t="s">
        <v>11</v>
      </c>
      <c r="E527" s="72"/>
      <c r="F527" s="66"/>
      <c r="G527" s="7" t="s">
        <v>653</v>
      </c>
      <c r="H527" s="7" t="s">
        <v>654</v>
      </c>
    </row>
    <row r="528" spans="1:8" ht="36" customHeight="1">
      <c r="A528" s="71"/>
      <c r="B528" s="70" t="s">
        <v>617</v>
      </c>
      <c r="C528" s="7" t="s">
        <v>657</v>
      </c>
      <c r="D528" s="7" t="s">
        <v>17</v>
      </c>
      <c r="E528" s="70" t="s">
        <v>658</v>
      </c>
      <c r="F528" s="66" t="s">
        <v>659</v>
      </c>
      <c r="G528" s="7" t="s">
        <v>653</v>
      </c>
      <c r="H528" s="7" t="s">
        <v>654</v>
      </c>
    </row>
    <row r="529" spans="1:8" s="28" customFormat="1" ht="36" customHeight="1">
      <c r="A529" s="71"/>
      <c r="B529" s="71"/>
      <c r="C529" s="7" t="s">
        <v>608</v>
      </c>
      <c r="D529" s="7" t="s">
        <v>660</v>
      </c>
      <c r="E529" s="71"/>
      <c r="F529" s="66"/>
      <c r="G529" s="7" t="s">
        <v>653</v>
      </c>
      <c r="H529" s="7" t="s">
        <v>654</v>
      </c>
    </row>
    <row r="530" spans="1:8" ht="36" customHeight="1">
      <c r="A530" s="71"/>
      <c r="B530" s="71"/>
      <c r="C530" s="7" t="s">
        <v>661</v>
      </c>
      <c r="D530" s="7" t="s">
        <v>166</v>
      </c>
      <c r="E530" s="71"/>
      <c r="F530" s="66"/>
      <c r="G530" s="7" t="s">
        <v>653</v>
      </c>
      <c r="H530" s="7" t="s">
        <v>654</v>
      </c>
    </row>
    <row r="531" spans="1:8" s="28" customFormat="1" ht="36" customHeight="1">
      <c r="A531" s="71"/>
      <c r="B531" s="71"/>
      <c r="C531" s="7" t="s">
        <v>605</v>
      </c>
      <c r="D531" s="7" t="s">
        <v>17</v>
      </c>
      <c r="E531" s="71"/>
      <c r="F531" s="66"/>
      <c r="G531" s="7" t="s">
        <v>653</v>
      </c>
      <c r="H531" s="7" t="s">
        <v>654</v>
      </c>
    </row>
    <row r="532" spans="1:8" s="28" customFormat="1" ht="36" customHeight="1">
      <c r="A532" s="71"/>
      <c r="B532" s="71"/>
      <c r="C532" s="7" t="s">
        <v>82</v>
      </c>
      <c r="D532" s="7" t="s">
        <v>17</v>
      </c>
      <c r="E532" s="71"/>
      <c r="F532" s="66"/>
      <c r="G532" s="7" t="s">
        <v>653</v>
      </c>
      <c r="H532" s="7" t="s">
        <v>654</v>
      </c>
    </row>
    <row r="533" spans="1:8" s="28" customFormat="1" ht="36" customHeight="1">
      <c r="A533" s="72"/>
      <c r="B533" s="72"/>
      <c r="C533" s="7" t="s">
        <v>66</v>
      </c>
      <c r="D533" s="7" t="s">
        <v>17</v>
      </c>
      <c r="E533" s="72"/>
      <c r="F533" s="66"/>
      <c r="G533" s="7" t="s">
        <v>653</v>
      </c>
      <c r="H533" s="7" t="s">
        <v>654</v>
      </c>
    </row>
    <row r="534" spans="1:8" s="28" customFormat="1" ht="36" hidden="1" customHeight="1">
      <c r="A534" s="35" t="s">
        <v>662</v>
      </c>
      <c r="B534" s="7" t="s">
        <v>648</v>
      </c>
      <c r="C534" s="7" t="s">
        <v>243</v>
      </c>
      <c r="D534" s="7" t="s">
        <v>166</v>
      </c>
      <c r="E534" s="7"/>
      <c r="F534" s="66"/>
      <c r="G534" s="7" t="s">
        <v>653</v>
      </c>
      <c r="H534" s="7" t="s">
        <v>663</v>
      </c>
    </row>
    <row r="535" spans="1:8" ht="40.049999999999997" customHeight="1">
      <c r="A535" s="31" t="s">
        <v>0</v>
      </c>
      <c r="B535" s="32" t="s">
        <v>1</v>
      </c>
      <c r="C535" s="33" t="s">
        <v>2</v>
      </c>
      <c r="D535" s="36" t="s">
        <v>3</v>
      </c>
      <c r="E535" s="37" t="s">
        <v>4</v>
      </c>
      <c r="F535" s="38" t="s">
        <v>5</v>
      </c>
      <c r="G535" s="40" t="s">
        <v>6</v>
      </c>
      <c r="H535" s="41" t="s">
        <v>7</v>
      </c>
    </row>
    <row r="536" spans="1:8" s="28" customFormat="1" ht="40.049999999999997" customHeight="1">
      <c r="A536" s="70" t="s">
        <v>664</v>
      </c>
      <c r="B536" s="7" t="s">
        <v>665</v>
      </c>
      <c r="C536" s="7" t="s">
        <v>344</v>
      </c>
      <c r="D536" s="7" t="s">
        <v>17</v>
      </c>
      <c r="E536" s="70" t="s">
        <v>666</v>
      </c>
      <c r="F536" s="66" t="s">
        <v>667</v>
      </c>
      <c r="G536" s="64" t="s">
        <v>324</v>
      </c>
      <c r="H536" s="64" t="s">
        <v>479</v>
      </c>
    </row>
    <row r="537" spans="1:8" ht="40.049999999999997" customHeight="1">
      <c r="A537" s="71"/>
      <c r="B537" s="7" t="s">
        <v>665</v>
      </c>
      <c r="C537" s="7" t="s">
        <v>668</v>
      </c>
      <c r="D537" s="7" t="s">
        <v>17</v>
      </c>
      <c r="E537" s="71"/>
      <c r="F537" s="66"/>
      <c r="G537" s="64"/>
      <c r="H537" s="64"/>
    </row>
    <row r="538" spans="1:8" ht="40.049999999999997" customHeight="1">
      <c r="A538" s="72"/>
      <c r="B538" s="7" t="s">
        <v>665</v>
      </c>
      <c r="C538" s="7" t="s">
        <v>669</v>
      </c>
      <c r="D538" s="7" t="s">
        <v>17</v>
      </c>
      <c r="E538" s="72"/>
      <c r="F538" s="66"/>
      <c r="G538" s="64"/>
      <c r="H538" s="64"/>
    </row>
    <row r="539" spans="1:8" ht="60" customHeight="1">
      <c r="A539" s="31" t="s">
        <v>0</v>
      </c>
      <c r="B539" s="32" t="s">
        <v>1</v>
      </c>
      <c r="C539" s="33" t="s">
        <v>2</v>
      </c>
      <c r="D539" s="36" t="s">
        <v>3</v>
      </c>
      <c r="E539" s="37" t="s">
        <v>4</v>
      </c>
      <c r="F539" s="38" t="s">
        <v>5</v>
      </c>
      <c r="G539" s="40" t="s">
        <v>6</v>
      </c>
      <c r="H539" s="41" t="s">
        <v>7</v>
      </c>
    </row>
    <row r="540" spans="1:8" s="28" customFormat="1" ht="60" customHeight="1">
      <c r="A540" s="35" t="s">
        <v>670</v>
      </c>
      <c r="B540" s="7" t="s">
        <v>105</v>
      </c>
      <c r="C540" s="53" t="s">
        <v>671</v>
      </c>
      <c r="D540" s="53" t="s">
        <v>672</v>
      </c>
      <c r="E540" s="7">
        <v>55</v>
      </c>
      <c r="F540" s="55">
        <v>56</v>
      </c>
      <c r="G540" s="42" t="s">
        <v>673</v>
      </c>
      <c r="H540" s="42" t="s">
        <v>674</v>
      </c>
    </row>
    <row r="541" spans="1:8" s="28" customFormat="1" ht="60" customHeight="1">
      <c r="A541" s="35" t="s">
        <v>670</v>
      </c>
      <c r="B541" s="7" t="s">
        <v>105</v>
      </c>
      <c r="C541" s="53" t="s">
        <v>675</v>
      </c>
      <c r="D541" s="53" t="s">
        <v>17</v>
      </c>
      <c r="E541" s="7">
        <v>51</v>
      </c>
      <c r="F541" s="55">
        <v>42</v>
      </c>
      <c r="G541" s="42" t="s">
        <v>673</v>
      </c>
      <c r="H541" s="42" t="s">
        <v>674</v>
      </c>
    </row>
    <row r="542" spans="1:8" ht="40.049999999999997" customHeight="1">
      <c r="A542" s="31" t="s">
        <v>0</v>
      </c>
      <c r="B542" s="32" t="s">
        <v>1</v>
      </c>
      <c r="C542" s="33" t="s">
        <v>2</v>
      </c>
      <c r="D542" s="36" t="s">
        <v>3</v>
      </c>
      <c r="E542" s="37" t="s">
        <v>4</v>
      </c>
      <c r="F542" s="38" t="s">
        <v>5</v>
      </c>
      <c r="G542" s="40" t="s">
        <v>6</v>
      </c>
      <c r="H542" s="41" t="s">
        <v>7</v>
      </c>
    </row>
    <row r="543" spans="1:8" ht="40.049999999999997" customHeight="1">
      <c r="A543" s="7" t="s">
        <v>676</v>
      </c>
      <c r="B543" s="70" t="s">
        <v>677</v>
      </c>
      <c r="C543" s="7" t="s">
        <v>50</v>
      </c>
      <c r="D543" s="7" t="s">
        <v>11</v>
      </c>
      <c r="E543" s="7" t="s">
        <v>678</v>
      </c>
      <c r="F543" s="55" t="s">
        <v>679</v>
      </c>
      <c r="G543" s="7" t="s">
        <v>680</v>
      </c>
      <c r="H543" s="7" t="s">
        <v>681</v>
      </c>
    </row>
    <row r="544" spans="1:8" ht="40.049999999999997" customHeight="1">
      <c r="A544" s="7" t="s">
        <v>676</v>
      </c>
      <c r="B544" s="71"/>
      <c r="C544" s="7" t="s">
        <v>235</v>
      </c>
      <c r="D544" s="7" t="s">
        <v>11</v>
      </c>
      <c r="E544" s="7" t="s">
        <v>682</v>
      </c>
      <c r="F544" s="55" t="s">
        <v>683</v>
      </c>
      <c r="G544" s="7" t="s">
        <v>680</v>
      </c>
      <c r="H544" s="7" t="s">
        <v>681</v>
      </c>
    </row>
    <row r="545" spans="1:8" ht="40.049999999999997" customHeight="1">
      <c r="A545" s="7" t="s">
        <v>676</v>
      </c>
      <c r="B545" s="71"/>
      <c r="C545" s="42" t="s">
        <v>684</v>
      </c>
      <c r="D545" s="7" t="s">
        <v>11</v>
      </c>
      <c r="E545" s="7" t="s">
        <v>685</v>
      </c>
      <c r="F545" s="55" t="s">
        <v>28</v>
      </c>
      <c r="G545" s="7"/>
      <c r="H545" s="7" t="s">
        <v>681</v>
      </c>
    </row>
    <row r="546" spans="1:8" ht="40.049999999999997" customHeight="1">
      <c r="A546" s="7" t="s">
        <v>676</v>
      </c>
      <c r="B546" s="71"/>
      <c r="C546" s="42" t="s">
        <v>686</v>
      </c>
      <c r="D546" s="7" t="s">
        <v>11</v>
      </c>
      <c r="E546" s="7" t="s">
        <v>687</v>
      </c>
      <c r="F546" s="55" t="s">
        <v>688</v>
      </c>
      <c r="G546" s="7" t="s">
        <v>680</v>
      </c>
      <c r="H546" s="7" t="s">
        <v>681</v>
      </c>
    </row>
    <row r="547" spans="1:8" ht="40.049999999999997" customHeight="1">
      <c r="A547" s="7" t="s">
        <v>676</v>
      </c>
      <c r="B547" s="71"/>
      <c r="C547" s="42" t="s">
        <v>689</v>
      </c>
      <c r="D547" s="7" t="s">
        <v>11</v>
      </c>
      <c r="E547" s="7" t="s">
        <v>690</v>
      </c>
      <c r="F547" s="55" t="s">
        <v>691</v>
      </c>
      <c r="G547" s="7" t="s">
        <v>680</v>
      </c>
      <c r="H547" s="7" t="s">
        <v>681</v>
      </c>
    </row>
    <row r="548" spans="1:8" ht="40.049999999999997" customHeight="1">
      <c r="A548" s="7" t="s">
        <v>676</v>
      </c>
      <c r="B548" s="71"/>
      <c r="C548" s="42" t="s">
        <v>692</v>
      </c>
      <c r="D548" s="7" t="s">
        <v>11</v>
      </c>
      <c r="E548" s="7" t="s">
        <v>690</v>
      </c>
      <c r="F548" s="55" t="s">
        <v>693</v>
      </c>
      <c r="G548" s="7" t="s">
        <v>680</v>
      </c>
      <c r="H548" s="7" t="s">
        <v>681</v>
      </c>
    </row>
    <row r="549" spans="1:8" ht="40.049999999999997" customHeight="1">
      <c r="A549" s="7" t="s">
        <v>676</v>
      </c>
      <c r="B549" s="71"/>
      <c r="C549" s="42" t="s">
        <v>694</v>
      </c>
      <c r="D549" s="7" t="s">
        <v>11</v>
      </c>
      <c r="E549" s="7" t="s">
        <v>695</v>
      </c>
      <c r="F549" s="55" t="s">
        <v>688</v>
      </c>
      <c r="G549" s="7" t="s">
        <v>680</v>
      </c>
      <c r="H549" s="7" t="s">
        <v>681</v>
      </c>
    </row>
    <row r="550" spans="1:8" ht="40.049999999999997" customHeight="1">
      <c r="A550" s="7" t="s">
        <v>676</v>
      </c>
      <c r="B550" s="71"/>
      <c r="C550" s="42" t="s">
        <v>696</v>
      </c>
      <c r="D550" s="7" t="s">
        <v>11</v>
      </c>
      <c r="E550" s="7" t="s">
        <v>682</v>
      </c>
      <c r="F550" s="55" t="s">
        <v>28</v>
      </c>
      <c r="G550" s="7"/>
      <c r="H550" s="7" t="s">
        <v>681</v>
      </c>
    </row>
    <row r="551" spans="1:8" ht="40.049999999999997" customHeight="1">
      <c r="A551" s="7" t="s">
        <v>676</v>
      </c>
      <c r="B551" s="71"/>
      <c r="C551" s="7" t="s">
        <v>697</v>
      </c>
      <c r="D551" s="7" t="s">
        <v>11</v>
      </c>
      <c r="E551" s="7" t="s">
        <v>28</v>
      </c>
      <c r="F551" s="55" t="s">
        <v>698</v>
      </c>
      <c r="G551" s="7" t="s">
        <v>680</v>
      </c>
      <c r="H551" s="7" t="s">
        <v>681</v>
      </c>
    </row>
    <row r="552" spans="1:8" ht="40.049999999999997" customHeight="1">
      <c r="A552" s="7" t="s">
        <v>676</v>
      </c>
      <c r="B552" s="71"/>
      <c r="C552" s="7" t="s">
        <v>699</v>
      </c>
      <c r="D552" s="7" t="s">
        <v>17</v>
      </c>
      <c r="E552" s="7" t="s">
        <v>685</v>
      </c>
      <c r="F552" s="55" t="s">
        <v>700</v>
      </c>
      <c r="G552" s="7" t="s">
        <v>680</v>
      </c>
      <c r="H552" s="7" t="s">
        <v>701</v>
      </c>
    </row>
    <row r="553" spans="1:8" ht="40.049999999999997" customHeight="1">
      <c r="A553" s="7" t="s">
        <v>676</v>
      </c>
      <c r="B553" s="71"/>
      <c r="C553" s="7" t="s">
        <v>702</v>
      </c>
      <c r="D553" s="7" t="s">
        <v>17</v>
      </c>
      <c r="E553" s="7" t="s">
        <v>687</v>
      </c>
      <c r="F553" s="55" t="s">
        <v>698</v>
      </c>
      <c r="G553" s="7" t="s">
        <v>680</v>
      </c>
      <c r="H553" s="7" t="s">
        <v>701</v>
      </c>
    </row>
    <row r="554" spans="1:8" ht="40.049999999999997" customHeight="1">
      <c r="A554" s="7" t="s">
        <v>676</v>
      </c>
      <c r="B554" s="71"/>
      <c r="C554" s="7" t="s">
        <v>93</v>
      </c>
      <c r="D554" s="7" t="s">
        <v>30</v>
      </c>
      <c r="E554" s="7" t="s">
        <v>695</v>
      </c>
      <c r="F554" s="55" t="s">
        <v>703</v>
      </c>
      <c r="G554" s="7" t="s">
        <v>680</v>
      </c>
      <c r="H554" s="7" t="s">
        <v>701</v>
      </c>
    </row>
    <row r="555" spans="1:8" ht="40.049999999999997" customHeight="1">
      <c r="A555" s="7" t="s">
        <v>676</v>
      </c>
      <c r="B555" s="71"/>
      <c r="C555" s="7" t="s">
        <v>704</v>
      </c>
      <c r="D555" s="7" t="s">
        <v>30</v>
      </c>
      <c r="E555" s="7" t="s">
        <v>695</v>
      </c>
      <c r="F555" s="55" t="s">
        <v>705</v>
      </c>
      <c r="G555" s="7" t="s">
        <v>680</v>
      </c>
      <c r="H555" s="7" t="s">
        <v>701</v>
      </c>
    </row>
    <row r="556" spans="1:8" ht="40.049999999999997" customHeight="1">
      <c r="A556" s="7" t="s">
        <v>676</v>
      </c>
      <c r="B556" s="71"/>
      <c r="C556" s="7" t="s">
        <v>209</v>
      </c>
      <c r="D556" s="7" t="s">
        <v>30</v>
      </c>
      <c r="E556" s="7" t="s">
        <v>685</v>
      </c>
      <c r="F556" s="55" t="s">
        <v>706</v>
      </c>
      <c r="G556" s="7" t="s">
        <v>680</v>
      </c>
      <c r="H556" s="7" t="s">
        <v>701</v>
      </c>
    </row>
    <row r="557" spans="1:8" ht="40.049999999999997" customHeight="1">
      <c r="A557" s="7" t="s">
        <v>676</v>
      </c>
      <c r="B557" s="71"/>
      <c r="C557" s="7" t="s">
        <v>707</v>
      </c>
      <c r="D557" s="7" t="s">
        <v>30</v>
      </c>
      <c r="E557" s="7" t="s">
        <v>708</v>
      </c>
      <c r="F557" s="55" t="s">
        <v>700</v>
      </c>
      <c r="G557" s="7" t="s">
        <v>680</v>
      </c>
      <c r="H557" s="7" t="s">
        <v>701</v>
      </c>
    </row>
    <row r="558" spans="1:8" ht="40.049999999999997" customHeight="1">
      <c r="A558" s="7" t="s">
        <v>676</v>
      </c>
      <c r="B558" s="71"/>
      <c r="C558" s="7" t="s">
        <v>709</v>
      </c>
      <c r="D558" s="7" t="s">
        <v>30</v>
      </c>
      <c r="E558" s="7" t="s">
        <v>685</v>
      </c>
      <c r="F558" s="55" t="s">
        <v>691</v>
      </c>
      <c r="G558" s="7" t="s">
        <v>680</v>
      </c>
      <c r="H558" s="7" t="s">
        <v>701</v>
      </c>
    </row>
    <row r="559" spans="1:8" ht="40.049999999999997" customHeight="1">
      <c r="A559" s="7" t="s">
        <v>676</v>
      </c>
      <c r="B559" s="71"/>
      <c r="C559" s="42" t="s">
        <v>373</v>
      </c>
      <c r="D559" s="7" t="s">
        <v>672</v>
      </c>
      <c r="E559" s="7" t="s">
        <v>690</v>
      </c>
      <c r="F559" s="55" t="s">
        <v>703</v>
      </c>
      <c r="G559" s="7" t="s">
        <v>680</v>
      </c>
      <c r="H559" s="7" t="s">
        <v>701</v>
      </c>
    </row>
    <row r="560" spans="1:8" ht="40.049999999999997" customHeight="1">
      <c r="A560" s="7" t="s">
        <v>676</v>
      </c>
      <c r="B560" s="71"/>
      <c r="C560" s="42" t="s">
        <v>710</v>
      </c>
      <c r="D560" s="7" t="s">
        <v>11</v>
      </c>
      <c r="E560" s="7" t="s">
        <v>711</v>
      </c>
      <c r="F560" s="55" t="s">
        <v>712</v>
      </c>
      <c r="G560" s="7" t="s">
        <v>680</v>
      </c>
      <c r="H560" s="7" t="s">
        <v>701</v>
      </c>
    </row>
    <row r="561" spans="1:8" ht="40.049999999999997" customHeight="1">
      <c r="A561" s="7" t="s">
        <v>676</v>
      </c>
      <c r="B561" s="71"/>
      <c r="C561" s="42" t="s">
        <v>713</v>
      </c>
      <c r="D561" s="7" t="s">
        <v>11</v>
      </c>
      <c r="E561" s="7" t="s">
        <v>483</v>
      </c>
      <c r="F561" s="55" t="s">
        <v>700</v>
      </c>
      <c r="G561" s="7" t="s">
        <v>680</v>
      </c>
      <c r="H561" s="7" t="s">
        <v>240</v>
      </c>
    </row>
    <row r="562" spans="1:8" ht="31.2">
      <c r="A562" s="7" t="s">
        <v>676</v>
      </c>
      <c r="B562" s="71"/>
      <c r="C562" s="42" t="s">
        <v>714</v>
      </c>
      <c r="D562" s="7" t="s">
        <v>11</v>
      </c>
      <c r="E562" s="7" t="s">
        <v>715</v>
      </c>
      <c r="F562" s="55" t="s">
        <v>716</v>
      </c>
      <c r="G562" s="7" t="s">
        <v>680</v>
      </c>
      <c r="H562" s="7" t="s">
        <v>240</v>
      </c>
    </row>
    <row r="563" spans="1:8" ht="40.049999999999997" customHeight="1">
      <c r="A563" s="7" t="s">
        <v>676</v>
      </c>
      <c r="B563" s="71"/>
      <c r="C563" s="42" t="s">
        <v>717</v>
      </c>
      <c r="D563" s="7" t="s">
        <v>11</v>
      </c>
      <c r="E563" s="7" t="s">
        <v>715</v>
      </c>
      <c r="F563" s="55" t="s">
        <v>679</v>
      </c>
      <c r="G563" s="7" t="s">
        <v>680</v>
      </c>
      <c r="H563" s="7" t="s">
        <v>240</v>
      </c>
    </row>
    <row r="564" spans="1:8" ht="40.049999999999997" customHeight="1">
      <c r="A564" s="7" t="s">
        <v>676</v>
      </c>
      <c r="B564" s="72"/>
      <c r="C564" s="42" t="s">
        <v>718</v>
      </c>
      <c r="D564" s="7" t="s">
        <v>11</v>
      </c>
      <c r="E564" s="7" t="s">
        <v>678</v>
      </c>
      <c r="F564" s="55" t="s">
        <v>719</v>
      </c>
      <c r="G564" s="7" t="s">
        <v>680</v>
      </c>
      <c r="H564" s="7" t="s">
        <v>240</v>
      </c>
    </row>
    <row r="565" spans="1:8" ht="40.049999999999997" customHeight="1">
      <c r="A565" s="7" t="s">
        <v>676</v>
      </c>
      <c r="B565" s="7"/>
      <c r="C565" s="42" t="s">
        <v>720</v>
      </c>
      <c r="D565" s="7" t="s">
        <v>11</v>
      </c>
      <c r="E565" s="7"/>
      <c r="F565" s="55" t="s">
        <v>28</v>
      </c>
      <c r="G565" s="7" t="s">
        <v>680</v>
      </c>
      <c r="H565" s="7" t="s">
        <v>681</v>
      </c>
    </row>
    <row r="566" spans="1:8" ht="40.049999999999997" customHeight="1">
      <c r="A566" s="7" t="s">
        <v>676</v>
      </c>
      <c r="B566" s="7"/>
      <c r="C566" s="42" t="s">
        <v>721</v>
      </c>
      <c r="D566" s="7" t="s">
        <v>11</v>
      </c>
      <c r="E566" s="7"/>
      <c r="F566" s="55" t="s">
        <v>28</v>
      </c>
      <c r="G566" s="7" t="s">
        <v>680</v>
      </c>
      <c r="H566" s="7" t="s">
        <v>681</v>
      </c>
    </row>
    <row r="567" spans="1:8" ht="40.049999999999997" customHeight="1">
      <c r="A567" s="7" t="s">
        <v>676</v>
      </c>
      <c r="B567" s="7"/>
      <c r="C567" s="42" t="s">
        <v>722</v>
      </c>
      <c r="D567" s="7" t="s">
        <v>11</v>
      </c>
      <c r="E567" s="7"/>
      <c r="F567" s="55" t="s">
        <v>28</v>
      </c>
      <c r="G567" s="7" t="s">
        <v>680</v>
      </c>
      <c r="H567" s="7" t="s">
        <v>681</v>
      </c>
    </row>
    <row r="568" spans="1:8" ht="40.049999999999997" customHeight="1">
      <c r="A568" s="31" t="s">
        <v>0</v>
      </c>
      <c r="B568" s="32" t="s">
        <v>1</v>
      </c>
      <c r="C568" s="33" t="s">
        <v>2</v>
      </c>
      <c r="D568" s="36" t="s">
        <v>3</v>
      </c>
      <c r="E568" s="37" t="s">
        <v>4</v>
      </c>
      <c r="F568" s="38" t="s">
        <v>5</v>
      </c>
      <c r="G568" s="40" t="s">
        <v>6</v>
      </c>
      <c r="H568" s="41" t="s">
        <v>7</v>
      </c>
    </row>
    <row r="569" spans="1:8" s="28" customFormat="1" ht="40.049999999999997" customHeight="1">
      <c r="A569" s="7" t="s">
        <v>723</v>
      </c>
      <c r="B569" s="7" t="s">
        <v>1016</v>
      </c>
      <c r="C569" s="34" t="s">
        <v>311</v>
      </c>
      <c r="D569" s="7" t="s">
        <v>17</v>
      </c>
      <c r="E569" s="7"/>
      <c r="F569" s="66" t="s">
        <v>725</v>
      </c>
      <c r="G569" s="7" t="s">
        <v>726</v>
      </c>
      <c r="H569" s="7" t="s">
        <v>727</v>
      </c>
    </row>
    <row r="570" spans="1:8" s="28" customFormat="1" ht="40.049999999999997" customHeight="1">
      <c r="A570" s="7" t="s">
        <v>723</v>
      </c>
      <c r="B570" s="7" t="s">
        <v>724</v>
      </c>
      <c r="C570" s="34" t="s">
        <v>55</v>
      </c>
      <c r="D570" s="7" t="s">
        <v>17</v>
      </c>
      <c r="E570" s="7"/>
      <c r="F570" s="66"/>
      <c r="G570" s="7" t="s">
        <v>726</v>
      </c>
      <c r="H570" s="7" t="s">
        <v>727</v>
      </c>
    </row>
    <row r="571" spans="1:8" s="28" customFormat="1" ht="40.049999999999997" customHeight="1">
      <c r="A571" s="7" t="s">
        <v>723</v>
      </c>
      <c r="B571" s="7" t="s">
        <v>724</v>
      </c>
      <c r="C571" s="7" t="s">
        <v>605</v>
      </c>
      <c r="D571" s="7" t="s">
        <v>17</v>
      </c>
      <c r="E571" s="7"/>
      <c r="F571" s="66"/>
      <c r="G571" s="7" t="s">
        <v>726</v>
      </c>
      <c r="H571" s="7" t="s">
        <v>727</v>
      </c>
    </row>
    <row r="572" spans="1:8" s="28" customFormat="1" ht="40.049999999999997" customHeight="1">
      <c r="A572" s="7" t="s">
        <v>723</v>
      </c>
      <c r="B572" s="7" t="s">
        <v>724</v>
      </c>
      <c r="C572" s="7" t="s">
        <v>339</v>
      </c>
      <c r="D572" s="7" t="s">
        <v>17</v>
      </c>
      <c r="E572" s="7"/>
      <c r="F572" s="66"/>
      <c r="G572" s="7" t="s">
        <v>726</v>
      </c>
      <c r="H572" s="7" t="s">
        <v>727</v>
      </c>
    </row>
    <row r="573" spans="1:8" s="28" customFormat="1" ht="40.049999999999997" customHeight="1">
      <c r="A573" s="7" t="s">
        <v>723</v>
      </c>
      <c r="B573" s="7" t="s">
        <v>724</v>
      </c>
      <c r="C573" s="7" t="s">
        <v>96</v>
      </c>
      <c r="D573" s="7" t="s">
        <v>728</v>
      </c>
      <c r="E573" s="7"/>
      <c r="F573" s="66"/>
      <c r="G573" s="7" t="s">
        <v>726</v>
      </c>
      <c r="H573" s="7" t="s">
        <v>727</v>
      </c>
    </row>
    <row r="574" spans="1:8" s="28" customFormat="1" ht="40.049999999999997" customHeight="1">
      <c r="A574" s="7" t="s">
        <v>723</v>
      </c>
      <c r="B574" s="7" t="s">
        <v>724</v>
      </c>
      <c r="C574" s="7" t="s">
        <v>45</v>
      </c>
      <c r="D574" s="7" t="s">
        <v>11</v>
      </c>
      <c r="E574" s="7"/>
      <c r="F574" s="66"/>
      <c r="G574" s="7" t="s">
        <v>726</v>
      </c>
      <c r="H574" s="7" t="s">
        <v>727</v>
      </c>
    </row>
    <row r="575" spans="1:8" ht="40.049999999999997" customHeight="1">
      <c r="A575" s="31" t="s">
        <v>0</v>
      </c>
      <c r="B575" s="32" t="s">
        <v>1</v>
      </c>
      <c r="C575" s="33" t="s">
        <v>2</v>
      </c>
      <c r="D575" s="36" t="s">
        <v>3</v>
      </c>
      <c r="E575" s="37" t="s">
        <v>4</v>
      </c>
      <c r="F575" s="38" t="s">
        <v>5</v>
      </c>
      <c r="G575" s="40" t="s">
        <v>6</v>
      </c>
      <c r="H575" s="41" t="s">
        <v>7</v>
      </c>
    </row>
    <row r="576" spans="1:8" ht="40.049999999999997" customHeight="1">
      <c r="A576" s="7" t="s">
        <v>729</v>
      </c>
      <c r="B576" s="7" t="s">
        <v>1017</v>
      </c>
      <c r="C576" s="7" t="s">
        <v>730</v>
      </c>
      <c r="D576" s="7" t="s">
        <v>11</v>
      </c>
      <c r="E576" s="7" t="s">
        <v>731</v>
      </c>
      <c r="F576" s="55" t="s">
        <v>732</v>
      </c>
      <c r="G576" s="4" t="s">
        <v>653</v>
      </c>
      <c r="H576" s="7" t="s">
        <v>733</v>
      </c>
    </row>
    <row r="577" spans="1:8" ht="40.049999999999997" customHeight="1">
      <c r="A577" s="31" t="s">
        <v>0</v>
      </c>
      <c r="B577" s="32" t="s">
        <v>1</v>
      </c>
      <c r="C577" s="33" t="s">
        <v>2</v>
      </c>
      <c r="D577" s="36" t="s">
        <v>3</v>
      </c>
      <c r="E577" s="37" t="s">
        <v>4</v>
      </c>
      <c r="F577" s="38" t="s">
        <v>5</v>
      </c>
      <c r="G577" s="40" t="s">
        <v>6</v>
      </c>
      <c r="H577" s="41" t="s">
        <v>7</v>
      </c>
    </row>
    <row r="578" spans="1:8" s="28" customFormat="1" ht="40.049999999999997" customHeight="1">
      <c r="A578" s="7" t="s">
        <v>734</v>
      </c>
      <c r="B578" s="7" t="s">
        <v>105</v>
      </c>
      <c r="C578" s="7" t="s">
        <v>735</v>
      </c>
      <c r="D578" s="7" t="s">
        <v>11</v>
      </c>
      <c r="E578" s="7" t="s">
        <v>736</v>
      </c>
      <c r="F578" s="55" t="s">
        <v>682</v>
      </c>
      <c r="G578" s="4" t="s">
        <v>737</v>
      </c>
      <c r="H578" s="4" t="s">
        <v>240</v>
      </c>
    </row>
    <row r="579" spans="1:8" s="28" customFormat="1" ht="40.049999999999997" customHeight="1">
      <c r="A579" s="7" t="s">
        <v>734</v>
      </c>
      <c r="B579" s="7" t="s">
        <v>105</v>
      </c>
      <c r="C579" s="7" t="s">
        <v>738</v>
      </c>
      <c r="D579" s="7" t="s">
        <v>11</v>
      </c>
      <c r="E579" s="7" t="s">
        <v>678</v>
      </c>
      <c r="F579" s="55" t="s">
        <v>739</v>
      </c>
      <c r="G579" s="4"/>
      <c r="H579" s="4" t="s">
        <v>240</v>
      </c>
    </row>
    <row r="580" spans="1:8" s="28" customFormat="1" ht="40.049999999999997" customHeight="1">
      <c r="A580" s="7" t="s">
        <v>734</v>
      </c>
      <c r="B580" s="7" t="s">
        <v>105</v>
      </c>
      <c r="C580" s="7" t="s">
        <v>740</v>
      </c>
      <c r="D580" s="7" t="s">
        <v>11</v>
      </c>
      <c r="E580" s="7" t="s">
        <v>711</v>
      </c>
      <c r="F580" s="55" t="s">
        <v>483</v>
      </c>
      <c r="G580" s="4"/>
      <c r="H580" s="4" t="s">
        <v>240</v>
      </c>
    </row>
    <row r="581" spans="1:8" s="28" customFormat="1" ht="40.049999999999997" customHeight="1">
      <c r="A581" s="7" t="s">
        <v>734</v>
      </c>
      <c r="B581" s="7" t="s">
        <v>105</v>
      </c>
      <c r="C581" s="7" t="s">
        <v>741</v>
      </c>
      <c r="D581" s="7" t="s">
        <v>11</v>
      </c>
      <c r="E581" s="7" t="s">
        <v>690</v>
      </c>
      <c r="F581" s="7" t="s">
        <v>690</v>
      </c>
      <c r="G581" s="4"/>
      <c r="H581" s="4" t="s">
        <v>240</v>
      </c>
    </row>
    <row r="582" spans="1:8" s="28" customFormat="1" ht="40.049999999999997" customHeight="1">
      <c r="A582" s="7" t="s">
        <v>734</v>
      </c>
      <c r="B582" s="7" t="s">
        <v>105</v>
      </c>
      <c r="C582" s="7" t="s">
        <v>742</v>
      </c>
      <c r="D582" s="7" t="s">
        <v>11</v>
      </c>
      <c r="E582" s="55" t="s">
        <v>682</v>
      </c>
      <c r="F582" s="55" t="s">
        <v>743</v>
      </c>
      <c r="G582" s="4"/>
      <c r="H582" s="4" t="s">
        <v>240</v>
      </c>
    </row>
    <row r="583" spans="1:8" s="28" customFormat="1" ht="40.049999999999997" customHeight="1">
      <c r="A583" s="7" t="s">
        <v>734</v>
      </c>
      <c r="B583" s="7" t="s">
        <v>105</v>
      </c>
      <c r="C583" s="7" t="s">
        <v>66</v>
      </c>
      <c r="D583" s="7" t="s">
        <v>17</v>
      </c>
      <c r="E583" s="7" t="s">
        <v>685</v>
      </c>
      <c r="F583" s="55" t="s">
        <v>744</v>
      </c>
      <c r="G583" s="4"/>
      <c r="H583" s="4" t="s">
        <v>745</v>
      </c>
    </row>
    <row r="584" spans="1:8" s="28" customFormat="1" ht="40.049999999999997" customHeight="1">
      <c r="A584" s="7" t="s">
        <v>734</v>
      </c>
      <c r="B584" s="7" t="s">
        <v>105</v>
      </c>
      <c r="C584" s="7" t="s">
        <v>311</v>
      </c>
      <c r="D584" s="7" t="s">
        <v>17</v>
      </c>
      <c r="E584" s="7" t="s">
        <v>28</v>
      </c>
      <c r="F584" s="55" t="s">
        <v>746</v>
      </c>
      <c r="G584" s="4"/>
      <c r="H584" s="4" t="s">
        <v>745</v>
      </c>
    </row>
    <row r="585" spans="1:8" ht="40.049999999999997" customHeight="1">
      <c r="A585" s="31" t="s">
        <v>0</v>
      </c>
      <c r="B585" s="32" t="s">
        <v>1</v>
      </c>
      <c r="C585" s="33" t="s">
        <v>2</v>
      </c>
      <c r="D585" s="36" t="s">
        <v>3</v>
      </c>
      <c r="E585" s="37" t="s">
        <v>4</v>
      </c>
      <c r="F585" s="38" t="s">
        <v>747</v>
      </c>
      <c r="G585" s="40" t="s">
        <v>6</v>
      </c>
      <c r="H585" s="41" t="s">
        <v>7</v>
      </c>
    </row>
    <row r="586" spans="1:8" ht="40.049999999999997" customHeight="1">
      <c r="A586" s="7" t="s">
        <v>748</v>
      </c>
      <c r="B586" s="7"/>
      <c r="C586" s="7" t="s">
        <v>749</v>
      </c>
      <c r="D586" s="35" t="s">
        <v>11</v>
      </c>
      <c r="E586" s="7" t="s">
        <v>750</v>
      </c>
      <c r="F586" s="55" t="s">
        <v>751</v>
      </c>
      <c r="G586" s="7" t="s">
        <v>752</v>
      </c>
      <c r="H586" s="7" t="s">
        <v>753</v>
      </c>
    </row>
    <row r="587" spans="1:8" ht="40.049999999999997" customHeight="1">
      <c r="A587" s="7" t="s">
        <v>748</v>
      </c>
      <c r="B587" s="7"/>
      <c r="C587" s="7" t="s">
        <v>754</v>
      </c>
      <c r="D587" s="35" t="s">
        <v>11</v>
      </c>
      <c r="E587" s="7" t="s">
        <v>755</v>
      </c>
      <c r="F587" s="55" t="s">
        <v>739</v>
      </c>
      <c r="G587" s="7"/>
      <c r="H587" s="7"/>
    </row>
    <row r="588" spans="1:8" ht="40.049999999999997" customHeight="1">
      <c r="A588" s="7" t="s">
        <v>748</v>
      </c>
      <c r="B588" s="7"/>
      <c r="C588" s="7" t="s">
        <v>756</v>
      </c>
      <c r="D588" s="35" t="s">
        <v>11</v>
      </c>
      <c r="E588" s="7" t="s">
        <v>757</v>
      </c>
      <c r="F588" s="55" t="s">
        <v>739</v>
      </c>
      <c r="G588" s="7"/>
      <c r="H588" s="7"/>
    </row>
    <row r="589" spans="1:8" s="28" customFormat="1" ht="40.049999999999997" customHeight="1">
      <c r="A589" s="7" t="s">
        <v>748</v>
      </c>
      <c r="B589" s="7" t="s">
        <v>1005</v>
      </c>
      <c r="C589" s="35" t="s">
        <v>758</v>
      </c>
      <c r="D589" s="35" t="s">
        <v>11</v>
      </c>
      <c r="E589" s="7" t="s">
        <v>759</v>
      </c>
      <c r="F589" s="55" t="s">
        <v>760</v>
      </c>
      <c r="G589" s="7"/>
      <c r="H589" s="7"/>
    </row>
    <row r="590" spans="1:8" s="28" customFormat="1" ht="40.049999999999997" customHeight="1">
      <c r="A590" s="7" t="s">
        <v>748</v>
      </c>
      <c r="B590" s="7" t="s">
        <v>105</v>
      </c>
      <c r="C590" s="35" t="s">
        <v>103</v>
      </c>
      <c r="D590" s="35" t="s">
        <v>11</v>
      </c>
      <c r="E590" s="7" t="s">
        <v>761</v>
      </c>
      <c r="F590" s="55" t="s">
        <v>762</v>
      </c>
      <c r="G590" s="7"/>
      <c r="H590" s="7"/>
    </row>
    <row r="591" spans="1:8" ht="40.049999999999997" customHeight="1">
      <c r="A591" s="7" t="s">
        <v>748</v>
      </c>
      <c r="B591" s="7"/>
      <c r="C591" s="7" t="s">
        <v>763</v>
      </c>
      <c r="D591" s="35" t="s">
        <v>11</v>
      </c>
      <c r="E591" s="7" t="s">
        <v>761</v>
      </c>
      <c r="F591" s="55" t="s">
        <v>764</v>
      </c>
      <c r="G591" s="7"/>
      <c r="H591" s="7"/>
    </row>
    <row r="592" spans="1:8" ht="40.049999999999997" customHeight="1">
      <c r="A592" s="7" t="s">
        <v>748</v>
      </c>
      <c r="B592" s="7"/>
      <c r="C592" s="7" t="s">
        <v>765</v>
      </c>
      <c r="D592" s="35" t="s">
        <v>11</v>
      </c>
      <c r="E592" s="7" t="s">
        <v>766</v>
      </c>
      <c r="F592" s="55" t="s">
        <v>764</v>
      </c>
      <c r="G592" s="7"/>
      <c r="H592" s="7"/>
    </row>
    <row r="593" spans="1:8" s="28" customFormat="1" ht="40.049999999999997" customHeight="1">
      <c r="A593" s="7" t="s">
        <v>748</v>
      </c>
      <c r="B593" s="7" t="s">
        <v>105</v>
      </c>
      <c r="C593" s="7" t="s">
        <v>767</v>
      </c>
      <c r="D593" s="35" t="s">
        <v>11</v>
      </c>
      <c r="E593" s="7"/>
      <c r="F593" s="55" t="s">
        <v>768</v>
      </c>
      <c r="G593" s="7"/>
      <c r="H593" s="7"/>
    </row>
    <row r="594" spans="1:8" s="28" customFormat="1" ht="40.049999999999997" customHeight="1">
      <c r="A594" s="7" t="s">
        <v>748</v>
      </c>
      <c r="B594" s="7" t="s">
        <v>105</v>
      </c>
      <c r="C594" s="35" t="s">
        <v>234</v>
      </c>
      <c r="D594" s="35" t="s">
        <v>11</v>
      </c>
      <c r="E594" s="7"/>
      <c r="F594" s="55" t="s">
        <v>769</v>
      </c>
      <c r="G594" s="7"/>
      <c r="H594" s="7"/>
    </row>
    <row r="595" spans="1:8" ht="40.049999999999997" customHeight="1">
      <c r="A595" s="56" t="s">
        <v>0</v>
      </c>
      <c r="B595" s="32" t="s">
        <v>1</v>
      </c>
      <c r="C595" s="57" t="s">
        <v>2</v>
      </c>
      <c r="D595" s="36" t="s">
        <v>3</v>
      </c>
      <c r="E595" s="37" t="s">
        <v>4</v>
      </c>
      <c r="F595" s="38" t="s">
        <v>5</v>
      </c>
      <c r="G595" s="40" t="s">
        <v>6</v>
      </c>
      <c r="H595" s="41" t="s">
        <v>7</v>
      </c>
    </row>
    <row r="596" spans="1:8" ht="40.049999999999997" customHeight="1">
      <c r="A596" s="42" t="s">
        <v>770</v>
      </c>
      <c r="B596" s="7" t="s">
        <v>1018</v>
      </c>
      <c r="C596" s="42" t="s">
        <v>45</v>
      </c>
      <c r="D596" s="7" t="s">
        <v>11</v>
      </c>
      <c r="E596" s="7">
        <v>86</v>
      </c>
      <c r="F596" s="55" t="s">
        <v>772</v>
      </c>
      <c r="G596" s="70" t="s">
        <v>773</v>
      </c>
      <c r="H596" s="7" t="s">
        <v>291</v>
      </c>
    </row>
    <row r="597" spans="1:8" ht="40.049999999999997" customHeight="1">
      <c r="A597" s="42" t="s">
        <v>770</v>
      </c>
      <c r="B597" s="7" t="s">
        <v>771</v>
      </c>
      <c r="C597" s="42" t="s">
        <v>774</v>
      </c>
      <c r="D597" s="7" t="s">
        <v>11</v>
      </c>
      <c r="E597" s="7">
        <v>78</v>
      </c>
      <c r="F597" s="55" t="s">
        <v>772</v>
      </c>
      <c r="G597" s="71"/>
      <c r="H597" s="7" t="s">
        <v>291</v>
      </c>
    </row>
    <row r="598" spans="1:8" ht="40.049999999999997" customHeight="1">
      <c r="A598" s="42" t="s">
        <v>770</v>
      </c>
      <c r="B598" s="7" t="s">
        <v>771</v>
      </c>
      <c r="C598" s="42" t="s">
        <v>379</v>
      </c>
      <c r="D598" s="7" t="s">
        <v>11</v>
      </c>
      <c r="E598" s="7">
        <v>80</v>
      </c>
      <c r="F598" s="55" t="s">
        <v>772</v>
      </c>
      <c r="G598" s="71"/>
      <c r="H598" s="7" t="s">
        <v>291</v>
      </c>
    </row>
    <row r="599" spans="1:8" ht="40.049999999999997" customHeight="1">
      <c r="A599" s="42" t="s">
        <v>770</v>
      </c>
      <c r="B599" s="7" t="s">
        <v>771</v>
      </c>
      <c r="C599" s="42" t="s">
        <v>775</v>
      </c>
      <c r="D599" s="7" t="s">
        <v>11</v>
      </c>
      <c r="E599" s="7">
        <v>74</v>
      </c>
      <c r="F599" s="55" t="s">
        <v>772</v>
      </c>
      <c r="G599" s="71"/>
      <c r="H599" s="7" t="s">
        <v>291</v>
      </c>
    </row>
    <row r="600" spans="1:8" ht="40.049999999999997" customHeight="1">
      <c r="A600" s="42" t="s">
        <v>770</v>
      </c>
      <c r="B600" s="7" t="s">
        <v>771</v>
      </c>
      <c r="C600" s="42" t="s">
        <v>776</v>
      </c>
      <c r="D600" s="7" t="s">
        <v>11</v>
      </c>
      <c r="E600" s="7">
        <v>88</v>
      </c>
      <c r="F600" s="55" t="s">
        <v>772</v>
      </c>
      <c r="G600" s="71"/>
      <c r="H600" s="7" t="s">
        <v>291</v>
      </c>
    </row>
    <row r="601" spans="1:8" ht="40.049999999999997" customHeight="1">
      <c r="A601" s="42" t="s">
        <v>770</v>
      </c>
      <c r="B601" s="7" t="s">
        <v>771</v>
      </c>
      <c r="C601" s="42" t="s">
        <v>777</v>
      </c>
      <c r="D601" s="7" t="s">
        <v>11</v>
      </c>
      <c r="E601" s="7">
        <v>86</v>
      </c>
      <c r="F601" s="55" t="s">
        <v>772</v>
      </c>
      <c r="G601" s="71"/>
      <c r="H601" s="7" t="s">
        <v>291</v>
      </c>
    </row>
    <row r="602" spans="1:8" ht="40.049999999999997" customHeight="1">
      <c r="A602" s="42" t="s">
        <v>770</v>
      </c>
      <c r="B602" s="7" t="s">
        <v>771</v>
      </c>
      <c r="C602" s="42" t="s">
        <v>96</v>
      </c>
      <c r="D602" s="7" t="s">
        <v>11</v>
      </c>
      <c r="E602" s="7">
        <v>92</v>
      </c>
      <c r="F602" s="55" t="s">
        <v>772</v>
      </c>
      <c r="G602" s="71"/>
      <c r="H602" s="7" t="s">
        <v>291</v>
      </c>
    </row>
    <row r="603" spans="1:8" ht="40.049999999999997" customHeight="1">
      <c r="A603" s="42" t="s">
        <v>770</v>
      </c>
      <c r="B603" s="7" t="s">
        <v>771</v>
      </c>
      <c r="C603" s="42" t="s">
        <v>778</v>
      </c>
      <c r="D603" s="7" t="s">
        <v>779</v>
      </c>
      <c r="E603" s="7">
        <v>90</v>
      </c>
      <c r="F603" s="55" t="s">
        <v>772</v>
      </c>
      <c r="G603" s="71"/>
      <c r="H603" s="7" t="s">
        <v>291</v>
      </c>
    </row>
    <row r="604" spans="1:8" ht="40.049999999999997" customHeight="1">
      <c r="A604" s="42" t="s">
        <v>770</v>
      </c>
      <c r="B604" s="7" t="s">
        <v>771</v>
      </c>
      <c r="C604" s="42" t="s">
        <v>780</v>
      </c>
      <c r="D604" s="7" t="s">
        <v>11</v>
      </c>
      <c r="E604" s="7">
        <v>72</v>
      </c>
      <c r="F604" s="55" t="s">
        <v>772</v>
      </c>
      <c r="G604" s="71"/>
      <c r="H604" s="7"/>
    </row>
    <row r="605" spans="1:8" ht="40.049999999999997" customHeight="1">
      <c r="A605" s="7" t="s">
        <v>770</v>
      </c>
      <c r="B605" s="7" t="s">
        <v>771</v>
      </c>
      <c r="C605" s="42" t="s">
        <v>781</v>
      </c>
      <c r="D605" s="7" t="s">
        <v>11</v>
      </c>
      <c r="E605" s="7"/>
      <c r="F605" s="55" t="s">
        <v>772</v>
      </c>
      <c r="G605" s="72"/>
      <c r="H605" s="7" t="s">
        <v>291</v>
      </c>
    </row>
    <row r="606" spans="1:8" ht="40.049999999999997" customHeight="1">
      <c r="A606" s="31" t="s">
        <v>0</v>
      </c>
      <c r="B606" s="32" t="s">
        <v>1</v>
      </c>
      <c r="C606" s="33" t="s">
        <v>2</v>
      </c>
      <c r="D606" s="36" t="s">
        <v>3</v>
      </c>
      <c r="E606" s="37" t="s">
        <v>4</v>
      </c>
      <c r="F606" s="38" t="s">
        <v>5</v>
      </c>
      <c r="G606" s="40" t="s">
        <v>6</v>
      </c>
      <c r="H606" s="41" t="s">
        <v>7</v>
      </c>
    </row>
    <row r="607" spans="1:8" s="28" customFormat="1" ht="40.049999999999997" customHeight="1">
      <c r="A607" s="7" t="s">
        <v>782</v>
      </c>
      <c r="B607" s="64" t="s">
        <v>105</v>
      </c>
      <c r="C607" s="7" t="s">
        <v>106</v>
      </c>
      <c r="D607" s="35" t="s">
        <v>783</v>
      </c>
      <c r="E607" s="7"/>
      <c r="F607" s="55" t="s">
        <v>28</v>
      </c>
      <c r="G607" s="64" t="s">
        <v>784</v>
      </c>
      <c r="H607" s="64" t="s">
        <v>785</v>
      </c>
    </row>
    <row r="608" spans="1:8" s="28" customFormat="1" ht="40.049999999999997" customHeight="1">
      <c r="A608" s="7" t="s">
        <v>782</v>
      </c>
      <c r="B608" s="64"/>
      <c r="C608" s="7" t="s">
        <v>122</v>
      </c>
      <c r="D608" s="35" t="s">
        <v>11</v>
      </c>
      <c r="E608" s="7" t="s">
        <v>786</v>
      </c>
      <c r="F608" s="55" t="s">
        <v>787</v>
      </c>
      <c r="G608" s="64"/>
      <c r="H608" s="64"/>
    </row>
    <row r="609" spans="1:8" ht="40.049999999999997" customHeight="1">
      <c r="A609" s="31" t="s">
        <v>0</v>
      </c>
      <c r="B609" s="32" t="s">
        <v>1</v>
      </c>
      <c r="C609" s="33" t="s">
        <v>2</v>
      </c>
      <c r="D609" s="36" t="s">
        <v>3</v>
      </c>
      <c r="E609" s="37" t="s">
        <v>4</v>
      </c>
      <c r="F609" s="38" t="s">
        <v>5</v>
      </c>
      <c r="G609" s="40" t="s">
        <v>6</v>
      </c>
      <c r="H609" s="41" t="s">
        <v>7</v>
      </c>
    </row>
    <row r="610" spans="1:8" ht="136.94999999999999" customHeight="1">
      <c r="A610" s="7" t="s">
        <v>788</v>
      </c>
      <c r="B610" s="7" t="s">
        <v>607</v>
      </c>
      <c r="C610" s="7" t="s">
        <v>789</v>
      </c>
      <c r="D610" s="7" t="s">
        <v>11</v>
      </c>
      <c r="E610" s="7" t="s">
        <v>790</v>
      </c>
      <c r="F610" s="55" t="s">
        <v>791</v>
      </c>
      <c r="G610" s="7" t="s">
        <v>784</v>
      </c>
      <c r="H610" s="7" t="s">
        <v>792</v>
      </c>
    </row>
    <row r="611" spans="1:8" ht="40.049999999999997" customHeight="1">
      <c r="A611" s="58" t="s">
        <v>0</v>
      </c>
      <c r="B611" s="59" t="s">
        <v>1</v>
      </c>
      <c r="C611" s="60" t="s">
        <v>793</v>
      </c>
      <c r="D611" s="61" t="s">
        <v>3</v>
      </c>
      <c r="E611" s="37" t="s">
        <v>4</v>
      </c>
      <c r="F611" s="38" t="s">
        <v>5</v>
      </c>
      <c r="G611" s="62" t="s">
        <v>6</v>
      </c>
      <c r="H611" s="63" t="s">
        <v>7</v>
      </c>
    </row>
    <row r="612" spans="1:8" ht="40.049999999999997" customHeight="1">
      <c r="A612" s="55" t="s">
        <v>794</v>
      </c>
      <c r="B612" s="66" t="s">
        <v>795</v>
      </c>
      <c r="C612" s="55" t="s">
        <v>796</v>
      </c>
      <c r="D612" s="55" t="s">
        <v>11</v>
      </c>
      <c r="E612" s="55"/>
      <c r="F612" s="55"/>
      <c r="G612" s="55"/>
      <c r="H612" s="66" t="s">
        <v>1019</v>
      </c>
    </row>
    <row r="613" spans="1:8" ht="40.049999999999997" customHeight="1">
      <c r="A613" s="55" t="s">
        <v>794</v>
      </c>
      <c r="B613" s="66"/>
      <c r="C613" s="55" t="s">
        <v>797</v>
      </c>
      <c r="D613" s="55" t="s">
        <v>11</v>
      </c>
      <c r="E613" s="55"/>
      <c r="F613" s="55"/>
      <c r="G613" s="55"/>
      <c r="H613" s="66"/>
    </row>
    <row r="614" spans="1:8" ht="40.049999999999997" customHeight="1">
      <c r="A614" s="55" t="s">
        <v>794</v>
      </c>
      <c r="B614" s="66"/>
      <c r="C614" s="55" t="s">
        <v>798</v>
      </c>
      <c r="D614" s="55" t="s">
        <v>11</v>
      </c>
      <c r="E614" s="55"/>
      <c r="F614" s="55"/>
      <c r="G614" s="55"/>
      <c r="H614" s="66"/>
    </row>
    <row r="615" spans="1:8" ht="40.049999999999997" customHeight="1">
      <c r="A615" s="55" t="s">
        <v>794</v>
      </c>
      <c r="B615" s="66"/>
      <c r="C615" s="55" t="s">
        <v>799</v>
      </c>
      <c r="D615" s="55" t="s">
        <v>11</v>
      </c>
      <c r="E615" s="55"/>
      <c r="F615" s="55"/>
      <c r="G615" s="55"/>
      <c r="H615" s="66"/>
    </row>
    <row r="616" spans="1:8" ht="40.049999999999997" customHeight="1">
      <c r="A616" s="55" t="s">
        <v>794</v>
      </c>
      <c r="B616" s="66"/>
      <c r="C616" s="55" t="s">
        <v>800</v>
      </c>
      <c r="D616" s="55" t="s">
        <v>11</v>
      </c>
      <c r="E616" s="55"/>
      <c r="F616" s="55"/>
      <c r="G616" s="55"/>
      <c r="H616" s="66"/>
    </row>
    <row r="617" spans="1:8" ht="40.049999999999997" customHeight="1">
      <c r="A617" s="55" t="s">
        <v>794</v>
      </c>
      <c r="B617" s="55" t="s">
        <v>801</v>
      </c>
      <c r="C617" s="55" t="s">
        <v>802</v>
      </c>
      <c r="D617" s="55" t="s">
        <v>11</v>
      </c>
      <c r="E617" s="55"/>
      <c r="F617" s="55"/>
      <c r="G617" s="55"/>
      <c r="H617" s="55" t="s">
        <v>803</v>
      </c>
    </row>
    <row r="618" spans="1:8" ht="40.049999999999997" customHeight="1">
      <c r="A618" s="58" t="s">
        <v>0</v>
      </c>
      <c r="B618" s="59" t="s">
        <v>1</v>
      </c>
      <c r="C618" s="60" t="s">
        <v>793</v>
      </c>
      <c r="D618" s="61" t="s">
        <v>3</v>
      </c>
      <c r="E618" s="37" t="s">
        <v>4</v>
      </c>
      <c r="F618" s="38" t="s">
        <v>5</v>
      </c>
      <c r="G618" s="62" t="s">
        <v>6</v>
      </c>
      <c r="H618" s="63" t="s">
        <v>7</v>
      </c>
    </row>
    <row r="619" spans="1:8" ht="40.049999999999997" customHeight="1">
      <c r="A619" s="55" t="s">
        <v>804</v>
      </c>
      <c r="B619" s="66" t="s">
        <v>105</v>
      </c>
      <c r="C619" s="55" t="s">
        <v>805</v>
      </c>
      <c r="D619" s="7" t="s">
        <v>11</v>
      </c>
      <c r="E619" s="55"/>
      <c r="F619" s="55"/>
      <c r="G619" s="55"/>
      <c r="H619" s="55"/>
    </row>
    <row r="620" spans="1:8" ht="40.049999999999997" customHeight="1">
      <c r="A620" s="55" t="s">
        <v>804</v>
      </c>
      <c r="B620" s="66"/>
      <c r="C620" s="55" t="s">
        <v>806</v>
      </c>
      <c r="D620" s="7" t="s">
        <v>11</v>
      </c>
      <c r="E620" s="55"/>
      <c r="F620" s="55"/>
      <c r="G620" s="55"/>
      <c r="H620" s="55"/>
    </row>
    <row r="621" spans="1:8" ht="40.049999999999997" customHeight="1">
      <c r="A621" s="55" t="s">
        <v>804</v>
      </c>
      <c r="B621" s="66"/>
      <c r="C621" s="55" t="s">
        <v>807</v>
      </c>
      <c r="D621" s="7" t="s">
        <v>11</v>
      </c>
      <c r="E621" s="55"/>
      <c r="F621" s="55"/>
      <c r="G621" s="55"/>
      <c r="H621" s="55"/>
    </row>
  </sheetData>
  <mergeCells count="161">
    <mergeCell ref="A512:A518"/>
    <mergeCell ref="A525:A533"/>
    <mergeCell ref="A536:A538"/>
    <mergeCell ref="B4:B10"/>
    <mergeCell ref="B11:B21"/>
    <mergeCell ref="B22:B27"/>
    <mergeCell ref="B28:B34"/>
    <mergeCell ref="B90:B105"/>
    <mergeCell ref="B106:B115"/>
    <mergeCell ref="B116:B117"/>
    <mergeCell ref="B168:B180"/>
    <mergeCell ref="B181:B183"/>
    <mergeCell ref="B184:B186"/>
    <mergeCell ref="B188:B196"/>
    <mergeCell ref="B197:B208"/>
    <mergeCell ref="B209:B216"/>
    <mergeCell ref="B225:B232"/>
    <mergeCell ref="B233:B252"/>
    <mergeCell ref="B253:B264"/>
    <mergeCell ref="B295:B306"/>
    <mergeCell ref="B307:B333"/>
    <mergeCell ref="B365:B374"/>
    <mergeCell ref="B375:B377"/>
    <mergeCell ref="B441:B445"/>
    <mergeCell ref="B447:B449"/>
    <mergeCell ref="B451:B452"/>
    <mergeCell ref="B453:B455"/>
    <mergeCell ref="B458:B460"/>
    <mergeCell ref="B462:B465"/>
    <mergeCell ref="B466:B467"/>
    <mergeCell ref="B468:B469"/>
    <mergeCell ref="B471:B472"/>
    <mergeCell ref="B473:B482"/>
    <mergeCell ref="B483:B487"/>
    <mergeCell ref="B489:B493"/>
    <mergeCell ref="B494:B495"/>
    <mergeCell ref="B498:B504"/>
    <mergeCell ref="B512:B514"/>
    <mergeCell ref="B515:B518"/>
    <mergeCell ref="B525:B527"/>
    <mergeCell ref="B528:B533"/>
    <mergeCell ref="B543:B564"/>
    <mergeCell ref="B607:B608"/>
    <mergeCell ref="B612:B616"/>
    <mergeCell ref="B619:B621"/>
    <mergeCell ref="E36:E70"/>
    <mergeCell ref="E90:E105"/>
    <mergeCell ref="E106:E115"/>
    <mergeCell ref="E116:E117"/>
    <mergeCell ref="E119:E127"/>
    <mergeCell ref="E128:E134"/>
    <mergeCell ref="E136:E143"/>
    <mergeCell ref="E144:E155"/>
    <mergeCell ref="E156:E166"/>
    <mergeCell ref="E168:E180"/>
    <mergeCell ref="E181:E183"/>
    <mergeCell ref="E184:E186"/>
    <mergeCell ref="E188:E196"/>
    <mergeCell ref="E197:E208"/>
    <mergeCell ref="E209:E216"/>
    <mergeCell ref="E225:E232"/>
    <mergeCell ref="E233:E252"/>
    <mergeCell ref="E253:E264"/>
    <mergeCell ref="E266:E291"/>
    <mergeCell ref="E295:E306"/>
    <mergeCell ref="E307:E333"/>
    <mergeCell ref="E344:E363"/>
    <mergeCell ref="E365:E374"/>
    <mergeCell ref="E375:E377"/>
    <mergeCell ref="E383:E390"/>
    <mergeCell ref="E412:E428"/>
    <mergeCell ref="E441:E445"/>
    <mergeCell ref="E447:E449"/>
    <mergeCell ref="E451:E452"/>
    <mergeCell ref="E453:E455"/>
    <mergeCell ref="E462:E465"/>
    <mergeCell ref="E466:E467"/>
    <mergeCell ref="E468:E469"/>
    <mergeCell ref="E471:E472"/>
    <mergeCell ref="E473:E482"/>
    <mergeCell ref="E483:E487"/>
    <mergeCell ref="E489:E493"/>
    <mergeCell ref="E494:E495"/>
    <mergeCell ref="E512:E514"/>
    <mergeCell ref="E515:E518"/>
    <mergeCell ref="E525:E527"/>
    <mergeCell ref="E528:E533"/>
    <mergeCell ref="E536:E538"/>
    <mergeCell ref="F4:F10"/>
    <mergeCell ref="F11:F21"/>
    <mergeCell ref="F22:F27"/>
    <mergeCell ref="F28:F34"/>
    <mergeCell ref="F36:F70"/>
    <mergeCell ref="F90:F105"/>
    <mergeCell ref="F106:F115"/>
    <mergeCell ref="F116:F117"/>
    <mergeCell ref="F119:F127"/>
    <mergeCell ref="F128:F134"/>
    <mergeCell ref="F136:F143"/>
    <mergeCell ref="F144:F155"/>
    <mergeCell ref="F156:F166"/>
    <mergeCell ref="F168:F180"/>
    <mergeCell ref="F181:F183"/>
    <mergeCell ref="F184:F186"/>
    <mergeCell ref="F188:F196"/>
    <mergeCell ref="F197:F208"/>
    <mergeCell ref="F209:F216"/>
    <mergeCell ref="F225:F232"/>
    <mergeCell ref="F233:F252"/>
    <mergeCell ref="F253:F264"/>
    <mergeCell ref="F266:F293"/>
    <mergeCell ref="F295:F306"/>
    <mergeCell ref="F307:F333"/>
    <mergeCell ref="F344:F363"/>
    <mergeCell ref="F365:F374"/>
    <mergeCell ref="F375:F377"/>
    <mergeCell ref="F383:F390"/>
    <mergeCell ref="F391:F394"/>
    <mergeCell ref="F412:F428"/>
    <mergeCell ref="F429:F430"/>
    <mergeCell ref="F441:F445"/>
    <mergeCell ref="F447:F449"/>
    <mergeCell ref="F451:F452"/>
    <mergeCell ref="F453:F455"/>
    <mergeCell ref="F468:F469"/>
    <mergeCell ref="F471:F472"/>
    <mergeCell ref="F569:F574"/>
    <mergeCell ref="F473:F482"/>
    <mergeCell ref="F483:F487"/>
    <mergeCell ref="F489:F493"/>
    <mergeCell ref="F494:F495"/>
    <mergeCell ref="F512:F518"/>
    <mergeCell ref="F519:F523"/>
    <mergeCell ref="F525:F527"/>
    <mergeCell ref="F528:F534"/>
    <mergeCell ref="F536:F538"/>
    <mergeCell ref="G2:G34"/>
    <mergeCell ref="G36:G70"/>
    <mergeCell ref="G295:G306"/>
    <mergeCell ref="G307:G333"/>
    <mergeCell ref="G458:G469"/>
    <mergeCell ref="G489:G496"/>
    <mergeCell ref="G536:G538"/>
    <mergeCell ref="G596:G605"/>
    <mergeCell ref="G607:G608"/>
    <mergeCell ref="H307:H333"/>
    <mergeCell ref="H458:H461"/>
    <mergeCell ref="H462:H469"/>
    <mergeCell ref="H489:H496"/>
    <mergeCell ref="H536:H538"/>
    <mergeCell ref="H607:H608"/>
    <mergeCell ref="H612:H616"/>
    <mergeCell ref="H4:H10"/>
    <mergeCell ref="H11:H21"/>
    <mergeCell ref="H22:H27"/>
    <mergeCell ref="H28:H34"/>
    <mergeCell ref="H36:H70"/>
    <mergeCell ref="H168:H180"/>
    <mergeCell ref="H181:H183"/>
    <mergeCell ref="H184:H186"/>
    <mergeCell ref="H295:H306"/>
  </mergeCells>
  <phoneticPr fontId="26" type="noConversion"/>
  <conditionalFormatting sqref="F156">
    <cfRule type="cellIs" dxfId="3" priority="84" operator="equal">
      <formula>"未通过"</formula>
    </cfRule>
    <cfRule type="cellIs" dxfId="2" priority="85" operator="equal">
      <formula>"通过"</formula>
    </cfRule>
  </conditionalFormatting>
  <conditionalFormatting sqref="F441 F453 F456 F446:F447 F450:F451">
    <cfRule type="cellIs" dxfId="1" priority="74" operator="equal">
      <formula>"未通过"</formula>
    </cfRule>
    <cfRule type="cellIs" dxfId="0" priority="75" operator="equal">
      <formula>"通过"</formula>
    </cfRule>
  </conditionalFormatting>
  <hyperlinks>
    <hyperlink ref="G2" r:id="rId1" location="rd" xr:uid="{00000000-0004-0000-0000-000000000000}"/>
  </hyperlinks>
  <pageMargins left="0.75" right="0.75" top="1" bottom="1" header="0.51180555555555596" footer="0.51180555555555596"/>
  <pageSetup paperSize="9" orientation="portrait"/>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8"/>
  <sheetViews>
    <sheetView workbookViewId="0">
      <selection activeCell="D11" sqref="D11:H11"/>
    </sheetView>
  </sheetViews>
  <sheetFormatPr defaultColWidth="8.796875" defaultRowHeight="15.6"/>
  <cols>
    <col min="1" max="1" width="6.19921875" style="10" customWidth="1"/>
    <col min="2" max="2" width="12.69921875" style="11" hidden="1" customWidth="1"/>
    <col min="3" max="3" width="53.5" style="10" customWidth="1"/>
    <col min="4" max="9" width="12.09765625" style="11" customWidth="1"/>
    <col min="10" max="10" width="10.19921875" style="10" customWidth="1"/>
    <col min="11" max="11" width="87" style="11" customWidth="1"/>
    <col min="12" max="21" width="8.796875" style="10" customWidth="1"/>
    <col min="22" max="16384" width="8.796875" style="10"/>
  </cols>
  <sheetData>
    <row r="1" spans="1:11" s="9" customFormat="1">
      <c r="A1" s="97" t="s">
        <v>808</v>
      </c>
      <c r="B1" s="12"/>
      <c r="C1" s="94" t="s">
        <v>809</v>
      </c>
      <c r="D1" s="95"/>
      <c r="E1" s="95"/>
      <c r="F1" s="95"/>
      <c r="G1" s="95"/>
      <c r="H1" s="95"/>
      <c r="I1" s="96"/>
      <c r="J1" s="23"/>
      <c r="K1" s="92" t="s">
        <v>810</v>
      </c>
    </row>
    <row r="2" spans="1:11" s="9" customFormat="1">
      <c r="A2" s="98"/>
      <c r="B2" s="13"/>
      <c r="C2" s="103" t="s">
        <v>811</v>
      </c>
      <c r="D2" s="14" t="s">
        <v>812</v>
      </c>
      <c r="E2" s="14" t="s">
        <v>813</v>
      </c>
      <c r="F2" s="14" t="s">
        <v>814</v>
      </c>
      <c r="G2" s="14" t="s">
        <v>815</v>
      </c>
      <c r="H2" s="14" t="s">
        <v>816</v>
      </c>
      <c r="I2" s="24" t="s">
        <v>817</v>
      </c>
      <c r="J2" s="23"/>
      <c r="K2" s="92"/>
    </row>
    <row r="3" spans="1:11" s="9" customFormat="1">
      <c r="A3" s="98"/>
      <c r="B3" s="15"/>
      <c r="C3" s="104"/>
      <c r="D3" s="14" t="s">
        <v>779</v>
      </c>
      <c r="E3" s="14" t="s">
        <v>817</v>
      </c>
      <c r="F3" s="14" t="s">
        <v>818</v>
      </c>
      <c r="G3" s="14" t="s">
        <v>813</v>
      </c>
      <c r="H3" s="14" t="s">
        <v>819</v>
      </c>
      <c r="I3" s="24" t="s">
        <v>813</v>
      </c>
      <c r="J3" s="23"/>
      <c r="K3" s="92"/>
    </row>
    <row r="4" spans="1:11" s="9" customFormat="1">
      <c r="A4" s="98"/>
      <c r="B4" s="15"/>
      <c r="C4" s="104"/>
      <c r="D4" s="14" t="s">
        <v>820</v>
      </c>
      <c r="E4" s="14" t="s">
        <v>813</v>
      </c>
      <c r="F4" s="14" t="s">
        <v>821</v>
      </c>
      <c r="G4" s="14" t="s">
        <v>813</v>
      </c>
      <c r="H4" s="14" t="s">
        <v>372</v>
      </c>
      <c r="I4" s="24" t="s">
        <v>813</v>
      </c>
      <c r="J4" s="23"/>
      <c r="K4" s="92"/>
    </row>
    <row r="5" spans="1:11" s="9" customFormat="1">
      <c r="A5" s="98"/>
      <c r="B5" s="16"/>
      <c r="C5" s="105"/>
      <c r="D5" s="14" t="s">
        <v>822</v>
      </c>
      <c r="E5" s="14" t="s">
        <v>817</v>
      </c>
      <c r="F5" s="14" t="s">
        <v>823</v>
      </c>
      <c r="G5" s="14">
        <v>334</v>
      </c>
      <c r="H5" s="14" t="s">
        <v>824</v>
      </c>
      <c r="I5" s="24">
        <v>554</v>
      </c>
      <c r="J5" s="23"/>
      <c r="K5" s="92"/>
    </row>
    <row r="6" spans="1:11" s="9" customFormat="1">
      <c r="A6" s="98"/>
      <c r="B6" s="13"/>
      <c r="C6" s="103" t="s">
        <v>825</v>
      </c>
      <c r="D6" s="14" t="s">
        <v>826</v>
      </c>
      <c r="E6" s="14" t="s">
        <v>827</v>
      </c>
      <c r="F6" s="14" t="s">
        <v>828</v>
      </c>
      <c r="G6" s="14" t="s">
        <v>817</v>
      </c>
      <c r="H6" s="14" t="s">
        <v>815</v>
      </c>
      <c r="I6" s="25" t="s">
        <v>829</v>
      </c>
      <c r="J6" s="23"/>
      <c r="K6" s="92"/>
    </row>
    <row r="7" spans="1:11" s="9" customFormat="1">
      <c r="A7" s="99"/>
      <c r="B7" s="15"/>
      <c r="C7" s="104"/>
      <c r="D7" s="17">
        <v>0</v>
      </c>
      <c r="E7" s="17">
        <v>0</v>
      </c>
      <c r="F7" s="17">
        <v>5</v>
      </c>
      <c r="G7" s="17">
        <v>5</v>
      </c>
      <c r="H7" s="17">
        <v>0</v>
      </c>
      <c r="I7" s="107">
        <f>F7+G7+H7+D9+E9</f>
        <v>10</v>
      </c>
      <c r="J7" s="23"/>
      <c r="K7" s="92"/>
    </row>
    <row r="8" spans="1:11" s="9" customFormat="1">
      <c r="A8" s="99"/>
      <c r="B8" s="15"/>
      <c r="C8" s="104"/>
      <c r="D8" s="17" t="s">
        <v>830</v>
      </c>
      <c r="E8" s="17"/>
      <c r="F8" s="17"/>
      <c r="G8" s="17"/>
      <c r="H8" s="17"/>
      <c r="I8" s="108"/>
      <c r="J8" s="23"/>
      <c r="K8" s="92"/>
    </row>
    <row r="9" spans="1:11" s="9" customFormat="1">
      <c r="A9" s="100"/>
      <c r="B9" s="18"/>
      <c r="C9" s="106"/>
      <c r="D9" s="19">
        <v>0</v>
      </c>
      <c r="E9" s="19">
        <f>COUNTIF(D2:I5,"E")</f>
        <v>0</v>
      </c>
      <c r="F9" s="19"/>
      <c r="G9" s="19"/>
      <c r="H9" s="19"/>
      <c r="I9" s="109"/>
      <c r="J9" s="23"/>
      <c r="K9" s="92"/>
    </row>
    <row r="11" spans="1:11" s="9" customFormat="1">
      <c r="A11" s="93" t="s">
        <v>831</v>
      </c>
      <c r="B11" s="101" t="s">
        <v>832</v>
      </c>
      <c r="C11" s="93" t="s">
        <v>0</v>
      </c>
      <c r="D11" s="93" t="s">
        <v>833</v>
      </c>
      <c r="E11" s="93"/>
      <c r="F11" s="93"/>
      <c r="G11" s="93"/>
      <c r="H11" s="93"/>
      <c r="I11" s="93" t="s">
        <v>834</v>
      </c>
      <c r="J11" s="90" t="s">
        <v>835</v>
      </c>
      <c r="K11" s="93" t="s">
        <v>7</v>
      </c>
    </row>
    <row r="12" spans="1:11" s="9" customFormat="1">
      <c r="A12" s="93"/>
      <c r="B12" s="102"/>
      <c r="C12" s="93"/>
      <c r="D12" s="14" t="s">
        <v>813</v>
      </c>
      <c r="E12" s="14" t="s">
        <v>817</v>
      </c>
      <c r="F12" s="14" t="s">
        <v>815</v>
      </c>
      <c r="G12" s="14" t="s">
        <v>830</v>
      </c>
      <c r="H12" s="14" t="s">
        <v>836</v>
      </c>
      <c r="I12" s="93"/>
      <c r="J12" s="91"/>
      <c r="K12" s="93"/>
    </row>
    <row r="13" spans="1:11" ht="18" customHeight="1">
      <c r="A13" s="20">
        <v>1</v>
      </c>
      <c r="B13" s="21">
        <v>622</v>
      </c>
      <c r="C13" s="20" t="s">
        <v>8</v>
      </c>
      <c r="D13" s="21">
        <v>10</v>
      </c>
      <c r="E13" s="21">
        <v>-2</v>
      </c>
      <c r="F13" s="21">
        <v>-4</v>
      </c>
      <c r="G13" s="21">
        <v>-100</v>
      </c>
      <c r="H13" s="21">
        <v>-100</v>
      </c>
      <c r="I13" s="21">
        <f>100+G7*E13+H7*F13+D9*G13+E9*H13</f>
        <v>90</v>
      </c>
      <c r="J13" s="20"/>
      <c r="K13" s="21"/>
    </row>
    <row r="14" spans="1:11" ht="18" customHeight="1">
      <c r="A14" s="20">
        <v>2</v>
      </c>
      <c r="B14" s="21" t="s">
        <v>837</v>
      </c>
      <c r="C14" s="20" t="s">
        <v>68</v>
      </c>
      <c r="D14" s="21">
        <v>15</v>
      </c>
      <c r="E14" s="21">
        <v>10</v>
      </c>
      <c r="F14" s="21">
        <v>5</v>
      </c>
      <c r="G14" s="21">
        <v>0</v>
      </c>
      <c r="H14" s="21">
        <v>0</v>
      </c>
      <c r="I14" s="21">
        <f t="shared" ref="I14:I29" si="0">$F$7*D14+$G$7*E14+$H$7*F14+$D$9*G14+$E$9*H14</f>
        <v>125</v>
      </c>
      <c r="J14" s="20"/>
      <c r="K14" s="21"/>
    </row>
    <row r="15" spans="1:11" ht="18" customHeight="1">
      <c r="A15" s="20">
        <v>3</v>
      </c>
      <c r="B15" s="21" t="s">
        <v>837</v>
      </c>
      <c r="C15" s="20" t="s">
        <v>104</v>
      </c>
      <c r="D15" s="21">
        <v>10</v>
      </c>
      <c r="E15" s="21">
        <v>8</v>
      </c>
      <c r="F15" s="21">
        <v>4</v>
      </c>
      <c r="G15" s="21">
        <v>0</v>
      </c>
      <c r="H15" s="21">
        <v>0</v>
      </c>
      <c r="I15" s="21">
        <f t="shared" si="0"/>
        <v>90</v>
      </c>
      <c r="J15" s="20"/>
      <c r="K15" s="21"/>
    </row>
    <row r="16" spans="1:11" ht="18" customHeight="1">
      <c r="A16" s="20">
        <v>4</v>
      </c>
      <c r="B16" s="21">
        <v>631</v>
      </c>
      <c r="C16" s="20" t="s">
        <v>132</v>
      </c>
      <c r="D16" s="21">
        <v>10</v>
      </c>
      <c r="E16" s="21">
        <v>5</v>
      </c>
      <c r="F16" s="21">
        <v>2</v>
      </c>
      <c r="G16" s="21">
        <v>0</v>
      </c>
      <c r="H16" s="21">
        <v>0</v>
      </c>
      <c r="I16" s="21">
        <f t="shared" si="0"/>
        <v>75</v>
      </c>
      <c r="J16" s="20"/>
      <c r="K16" s="21"/>
    </row>
    <row r="17" spans="1:12" ht="18" customHeight="1">
      <c r="A17" s="20">
        <v>5</v>
      </c>
      <c r="B17" s="21" t="s">
        <v>837</v>
      </c>
      <c r="C17" s="20" t="s">
        <v>151</v>
      </c>
      <c r="D17" s="21">
        <v>10</v>
      </c>
      <c r="E17" s="21">
        <v>8</v>
      </c>
      <c r="F17" s="21">
        <v>4</v>
      </c>
      <c r="G17" s="21">
        <v>0</v>
      </c>
      <c r="H17" s="21">
        <v>0</v>
      </c>
      <c r="I17" s="21">
        <f t="shared" si="0"/>
        <v>90</v>
      </c>
      <c r="J17" s="20"/>
      <c r="K17" s="21"/>
    </row>
    <row r="18" spans="1:12" ht="18" customHeight="1">
      <c r="A18" s="20">
        <v>6</v>
      </c>
      <c r="B18" s="21" t="s">
        <v>838</v>
      </c>
      <c r="C18" s="20" t="s">
        <v>188</v>
      </c>
      <c r="D18" s="21">
        <v>10</v>
      </c>
      <c r="E18" s="21">
        <v>9</v>
      </c>
      <c r="F18" s="21">
        <v>7</v>
      </c>
      <c r="G18" s="21">
        <v>4</v>
      </c>
      <c r="H18" s="21">
        <v>0</v>
      </c>
      <c r="I18" s="21">
        <f t="shared" si="0"/>
        <v>95</v>
      </c>
      <c r="J18" s="20"/>
      <c r="K18" s="21"/>
    </row>
    <row r="19" spans="1:12" ht="18" customHeight="1">
      <c r="A19" s="20">
        <v>7</v>
      </c>
      <c r="B19" s="21">
        <v>622</v>
      </c>
      <c r="C19" s="20" t="s">
        <v>213</v>
      </c>
      <c r="D19" s="21">
        <v>10</v>
      </c>
      <c r="E19" s="21">
        <v>5</v>
      </c>
      <c r="F19" s="21">
        <v>0</v>
      </c>
      <c r="G19" s="21">
        <v>0</v>
      </c>
      <c r="H19" s="21">
        <v>0</v>
      </c>
      <c r="I19" s="21">
        <f t="shared" si="0"/>
        <v>75</v>
      </c>
      <c r="J19" s="20"/>
      <c r="K19" s="21"/>
    </row>
    <row r="20" spans="1:12" ht="18" customHeight="1">
      <c r="A20" s="20">
        <v>8</v>
      </c>
      <c r="B20" s="21">
        <v>622</v>
      </c>
      <c r="C20" s="20" t="s">
        <v>252</v>
      </c>
      <c r="D20" s="21">
        <v>15</v>
      </c>
      <c r="E20" s="21">
        <v>9</v>
      </c>
      <c r="F20" s="21">
        <v>3</v>
      </c>
      <c r="G20" s="21">
        <v>0</v>
      </c>
      <c r="H20" s="21">
        <v>0</v>
      </c>
      <c r="I20" s="21">
        <f t="shared" si="0"/>
        <v>120</v>
      </c>
      <c r="J20" s="20"/>
      <c r="K20" s="21"/>
    </row>
    <row r="21" spans="1:12" ht="18" customHeight="1">
      <c r="A21" s="20">
        <v>9</v>
      </c>
      <c r="B21" s="21">
        <v>622</v>
      </c>
      <c r="C21" s="20" t="s">
        <v>285</v>
      </c>
      <c r="D21" s="21">
        <v>10</v>
      </c>
      <c r="E21" s="21">
        <v>8</v>
      </c>
      <c r="F21" s="21">
        <v>4</v>
      </c>
      <c r="G21" s="21">
        <v>0</v>
      </c>
      <c r="H21" s="21">
        <v>0</v>
      </c>
      <c r="I21" s="21">
        <f t="shared" si="0"/>
        <v>90</v>
      </c>
      <c r="J21" s="20"/>
      <c r="K21" s="21"/>
    </row>
    <row r="22" spans="1:12" ht="18" customHeight="1">
      <c r="A22" s="20">
        <v>10</v>
      </c>
      <c r="B22" s="21" t="s">
        <v>837</v>
      </c>
      <c r="C22" s="20" t="s">
        <v>321</v>
      </c>
      <c r="D22" s="21">
        <v>10</v>
      </c>
      <c r="E22" s="21">
        <v>7</v>
      </c>
      <c r="F22" s="21">
        <v>4</v>
      </c>
      <c r="G22" s="21">
        <v>0</v>
      </c>
      <c r="H22" s="21">
        <v>0</v>
      </c>
      <c r="I22" s="21">
        <f t="shared" si="0"/>
        <v>85</v>
      </c>
      <c r="J22" s="20"/>
      <c r="K22" s="21"/>
    </row>
    <row r="23" spans="1:12" ht="18" customHeight="1">
      <c r="A23" s="20">
        <v>11</v>
      </c>
      <c r="B23" s="21" t="s">
        <v>837</v>
      </c>
      <c r="C23" s="20" t="s">
        <v>337</v>
      </c>
      <c r="D23" s="21">
        <v>15</v>
      </c>
      <c r="E23" s="21">
        <v>10</v>
      </c>
      <c r="F23" s="21">
        <v>5</v>
      </c>
      <c r="G23" s="21">
        <v>0</v>
      </c>
      <c r="H23" s="21">
        <v>0</v>
      </c>
      <c r="I23" s="21">
        <f t="shared" si="0"/>
        <v>125</v>
      </c>
      <c r="J23" s="20"/>
      <c r="K23" s="26"/>
    </row>
    <row r="24" spans="1:12" ht="18" customHeight="1">
      <c r="A24" s="20">
        <v>12</v>
      </c>
      <c r="B24" s="21" t="s">
        <v>837</v>
      </c>
      <c r="C24" s="20" t="s">
        <v>381</v>
      </c>
      <c r="D24" s="21">
        <v>20</v>
      </c>
      <c r="E24" s="21">
        <v>10</v>
      </c>
      <c r="F24" s="21">
        <v>0</v>
      </c>
      <c r="G24" s="21">
        <v>0</v>
      </c>
      <c r="H24" s="21">
        <v>0</v>
      </c>
      <c r="I24" s="21">
        <f t="shared" si="0"/>
        <v>150</v>
      </c>
      <c r="J24" s="20"/>
      <c r="K24" s="21"/>
    </row>
    <row r="25" spans="1:12" ht="18" customHeight="1">
      <c r="A25" s="20">
        <v>13</v>
      </c>
      <c r="B25" s="21" t="s">
        <v>837</v>
      </c>
      <c r="C25" s="20" t="s">
        <v>396</v>
      </c>
      <c r="D25" s="21">
        <v>15</v>
      </c>
      <c r="E25" s="21">
        <v>10</v>
      </c>
      <c r="F25" s="21">
        <v>5</v>
      </c>
      <c r="G25" s="21">
        <v>0</v>
      </c>
      <c r="H25" s="21">
        <v>0</v>
      </c>
      <c r="I25" s="21">
        <f t="shared" si="0"/>
        <v>125</v>
      </c>
      <c r="J25" s="20"/>
      <c r="K25" s="21"/>
    </row>
    <row r="26" spans="1:12" ht="18" customHeight="1">
      <c r="A26" s="20">
        <v>14</v>
      </c>
      <c r="B26" s="21" t="s">
        <v>837</v>
      </c>
      <c r="C26" s="20" t="s">
        <v>421</v>
      </c>
      <c r="D26" s="21">
        <v>15</v>
      </c>
      <c r="E26" s="21">
        <v>10</v>
      </c>
      <c r="F26" s="21">
        <v>6</v>
      </c>
      <c r="G26" s="21">
        <v>1</v>
      </c>
      <c r="H26" s="21">
        <v>0</v>
      </c>
      <c r="I26" s="21">
        <f t="shared" si="0"/>
        <v>125</v>
      </c>
      <c r="J26" s="20"/>
      <c r="K26" s="21"/>
    </row>
    <row r="27" spans="1:12" ht="18" customHeight="1">
      <c r="A27" s="20">
        <v>15</v>
      </c>
      <c r="B27" s="21">
        <v>622</v>
      </c>
      <c r="C27" s="20" t="s">
        <v>475</v>
      </c>
      <c r="D27" s="21">
        <v>15</v>
      </c>
      <c r="E27" s="21">
        <v>10</v>
      </c>
      <c r="F27" s="21">
        <v>5</v>
      </c>
      <c r="G27" s="21">
        <v>0</v>
      </c>
      <c r="H27" s="21">
        <v>0</v>
      </c>
      <c r="I27" s="21">
        <f t="shared" si="0"/>
        <v>125</v>
      </c>
      <c r="J27" s="20"/>
      <c r="K27" s="21"/>
    </row>
    <row r="28" spans="1:12" ht="18" customHeight="1">
      <c r="A28" s="20">
        <v>16</v>
      </c>
      <c r="B28" s="21" t="s">
        <v>837</v>
      </c>
      <c r="C28" s="20" t="s">
        <v>521</v>
      </c>
      <c r="D28" s="21">
        <v>10</v>
      </c>
      <c r="E28" s="21">
        <v>7</v>
      </c>
      <c r="F28" s="21">
        <v>4</v>
      </c>
      <c r="G28" s="21">
        <v>0</v>
      </c>
      <c r="H28" s="21">
        <v>0</v>
      </c>
      <c r="I28" s="21">
        <f t="shared" si="0"/>
        <v>85</v>
      </c>
      <c r="J28" s="20"/>
      <c r="K28" s="26"/>
    </row>
    <row r="29" spans="1:12" ht="18" customHeight="1">
      <c r="A29" s="20">
        <v>17</v>
      </c>
      <c r="B29" s="21">
        <v>631</v>
      </c>
      <c r="C29" s="20" t="s">
        <v>497</v>
      </c>
      <c r="D29" s="21">
        <v>10</v>
      </c>
      <c r="E29" s="21">
        <v>6</v>
      </c>
      <c r="F29" s="21">
        <v>2</v>
      </c>
      <c r="G29" s="21">
        <v>0</v>
      </c>
      <c r="H29" s="21">
        <v>0</v>
      </c>
      <c r="I29" s="21">
        <f t="shared" si="0"/>
        <v>80</v>
      </c>
      <c r="J29" s="20"/>
      <c r="K29" s="21"/>
    </row>
    <row r="30" spans="1:12" ht="18" customHeight="1">
      <c r="A30" s="20">
        <v>18</v>
      </c>
      <c r="B30" s="21">
        <v>622</v>
      </c>
      <c r="C30" s="20" t="s">
        <v>517</v>
      </c>
      <c r="D30" s="21">
        <v>10</v>
      </c>
      <c r="E30" s="21">
        <v>8</v>
      </c>
      <c r="F30" s="21">
        <v>6</v>
      </c>
      <c r="G30" s="21">
        <v>0</v>
      </c>
      <c r="H30" s="21">
        <v>0</v>
      </c>
      <c r="I30" s="21">
        <f>$D$7*15+$E$7*D30+$G$7*E30+$H$7*F30+$D$9*G30+$E$9*H30</f>
        <v>40</v>
      </c>
      <c r="J30" s="20"/>
      <c r="K30" s="26"/>
      <c r="L30" s="10" t="s">
        <v>839</v>
      </c>
    </row>
    <row r="31" spans="1:12" ht="18" customHeight="1">
      <c r="A31" s="20">
        <v>19</v>
      </c>
      <c r="B31" s="21">
        <v>622</v>
      </c>
      <c r="C31" s="20" t="s">
        <v>539</v>
      </c>
      <c r="D31" s="21">
        <v>10</v>
      </c>
      <c r="E31" s="21">
        <v>8</v>
      </c>
      <c r="F31" s="21">
        <v>5</v>
      </c>
      <c r="G31" s="21">
        <v>0</v>
      </c>
      <c r="H31" s="21">
        <v>0</v>
      </c>
      <c r="I31" s="21">
        <f>$D$7*15+$E$7*D31+$G$7*E31+$H$7*F31+$D$9*G31+$E$9*H31</f>
        <v>40</v>
      </c>
      <c r="J31" s="20"/>
      <c r="K31" s="27"/>
      <c r="L31" s="10" t="s">
        <v>839</v>
      </c>
    </row>
    <row r="32" spans="1:12" ht="18" customHeight="1">
      <c r="A32" s="20">
        <v>20</v>
      </c>
      <c r="B32" s="21">
        <v>622</v>
      </c>
      <c r="C32" s="20" t="s">
        <v>546</v>
      </c>
      <c r="D32" s="21">
        <v>15</v>
      </c>
      <c r="E32" s="21">
        <v>9</v>
      </c>
      <c r="F32" s="21">
        <v>3</v>
      </c>
      <c r="G32" s="21">
        <v>0</v>
      </c>
      <c r="H32" s="21">
        <v>0</v>
      </c>
      <c r="I32" s="21">
        <f t="shared" ref="I32:I38" si="1">$F$7*D32+$G$7*E32+$H$7*F32+$D$9*G32+$E$9*H32</f>
        <v>120</v>
      </c>
      <c r="J32" s="20"/>
      <c r="K32" s="27"/>
    </row>
    <row r="33" spans="1:12" ht="18" customHeight="1">
      <c r="A33" s="20">
        <v>21</v>
      </c>
      <c r="B33" s="21">
        <v>622</v>
      </c>
      <c r="C33" s="20" t="s">
        <v>574</v>
      </c>
      <c r="D33" s="21">
        <v>10</v>
      </c>
      <c r="E33" s="21">
        <v>8</v>
      </c>
      <c r="F33" s="21">
        <v>6</v>
      </c>
      <c r="G33" s="21">
        <v>4</v>
      </c>
      <c r="H33" s="21">
        <v>0</v>
      </c>
      <c r="I33" s="21">
        <f t="shared" si="1"/>
        <v>90</v>
      </c>
      <c r="J33" s="20"/>
      <c r="K33" s="27"/>
    </row>
    <row r="34" spans="1:12" ht="18" customHeight="1">
      <c r="A34" s="20">
        <v>22</v>
      </c>
      <c r="B34" s="21" t="s">
        <v>837</v>
      </c>
      <c r="C34" s="20" t="s">
        <v>595</v>
      </c>
      <c r="D34" s="21">
        <v>10</v>
      </c>
      <c r="E34" s="21">
        <v>7</v>
      </c>
      <c r="F34" s="21">
        <v>4</v>
      </c>
      <c r="G34" s="21">
        <v>0</v>
      </c>
      <c r="H34" s="21">
        <v>0</v>
      </c>
      <c r="I34" s="21">
        <f t="shared" si="1"/>
        <v>85</v>
      </c>
      <c r="J34" s="20"/>
      <c r="K34" s="21"/>
    </row>
    <row r="35" spans="1:12" ht="18" customHeight="1">
      <c r="A35" s="20">
        <v>23</v>
      </c>
      <c r="B35" s="21">
        <v>631</v>
      </c>
      <c r="C35" s="20" t="s">
        <v>612</v>
      </c>
      <c r="D35" s="21">
        <v>10</v>
      </c>
      <c r="E35" s="21">
        <v>8</v>
      </c>
      <c r="F35" s="21">
        <v>6</v>
      </c>
      <c r="G35" s="21">
        <v>4</v>
      </c>
      <c r="H35" s="21">
        <v>0</v>
      </c>
      <c r="I35" s="21">
        <f t="shared" si="1"/>
        <v>90</v>
      </c>
      <c r="J35" s="20"/>
      <c r="K35" s="21"/>
    </row>
    <row r="36" spans="1:12" ht="18" customHeight="1">
      <c r="A36" s="20">
        <v>24</v>
      </c>
      <c r="B36" s="21">
        <v>622</v>
      </c>
      <c r="C36" s="20" t="s">
        <v>622</v>
      </c>
      <c r="D36" s="21">
        <v>10</v>
      </c>
      <c r="E36" s="21">
        <v>7</v>
      </c>
      <c r="F36" s="21">
        <v>4</v>
      </c>
      <c r="G36" s="21">
        <v>1</v>
      </c>
      <c r="H36" s="21">
        <v>0</v>
      </c>
      <c r="I36" s="21">
        <f t="shared" si="1"/>
        <v>85</v>
      </c>
      <c r="J36" s="20"/>
      <c r="K36" s="21"/>
    </row>
    <row r="37" spans="1:12" ht="18" customHeight="1">
      <c r="A37" s="20">
        <v>25</v>
      </c>
      <c r="B37" s="21">
        <v>622</v>
      </c>
      <c r="C37" s="20" t="s">
        <v>630</v>
      </c>
      <c r="D37" s="21">
        <v>10</v>
      </c>
      <c r="E37" s="21">
        <v>7</v>
      </c>
      <c r="F37" s="21">
        <v>4</v>
      </c>
      <c r="G37" s="21">
        <v>0</v>
      </c>
      <c r="H37" s="21">
        <v>0</v>
      </c>
      <c r="I37" s="21">
        <f t="shared" si="1"/>
        <v>85</v>
      </c>
      <c r="J37" s="20"/>
      <c r="K37" s="21"/>
    </row>
    <row r="38" spans="1:12" ht="18" customHeight="1">
      <c r="A38" s="20">
        <v>26</v>
      </c>
      <c r="B38" s="21">
        <v>622</v>
      </c>
      <c r="C38" s="20" t="s">
        <v>840</v>
      </c>
      <c r="D38" s="21">
        <v>10</v>
      </c>
      <c r="E38" s="21">
        <v>9</v>
      </c>
      <c r="F38" s="21">
        <v>7</v>
      </c>
      <c r="G38" s="21">
        <v>4</v>
      </c>
      <c r="H38" s="21">
        <v>0</v>
      </c>
      <c r="I38" s="21">
        <f t="shared" si="1"/>
        <v>95</v>
      </c>
      <c r="J38" s="20"/>
      <c r="K38" s="21"/>
      <c r="L38" s="10" t="s">
        <v>841</v>
      </c>
    </row>
    <row r="39" spans="1:12" ht="18" customHeight="1">
      <c r="A39" s="20">
        <v>27</v>
      </c>
      <c r="B39" s="21">
        <v>622</v>
      </c>
      <c r="C39" s="20" t="s">
        <v>670</v>
      </c>
      <c r="D39" s="21">
        <v>10</v>
      </c>
      <c r="E39" s="21">
        <v>5</v>
      </c>
      <c r="F39" s="21">
        <v>3</v>
      </c>
      <c r="G39" s="21">
        <v>0</v>
      </c>
      <c r="H39" s="21">
        <v>0</v>
      </c>
      <c r="I39" s="21">
        <f>$D$7*15+D39*$E$7+E39*$G$7+F39*$H$7+G39*$D$9+H39*$E$9</f>
        <v>25</v>
      </c>
      <c r="J39" s="20"/>
      <c r="K39" s="21"/>
    </row>
    <row r="40" spans="1:12" ht="18" customHeight="1">
      <c r="A40" s="20">
        <v>28</v>
      </c>
      <c r="B40" s="21" t="s">
        <v>837</v>
      </c>
      <c r="C40" s="20" t="s">
        <v>676</v>
      </c>
      <c r="D40" s="21">
        <v>12</v>
      </c>
      <c r="E40" s="21">
        <v>9</v>
      </c>
      <c r="F40" s="21">
        <v>6</v>
      </c>
      <c r="G40" s="21">
        <v>4</v>
      </c>
      <c r="H40" s="21">
        <v>0</v>
      </c>
      <c r="I40" s="21">
        <f t="shared" ref="I40:I58" si="2">$F$7*D40+$G$7*E40+$H$7*F40+$D$9*G40+$E$9*H40</f>
        <v>105</v>
      </c>
      <c r="J40" s="20"/>
      <c r="K40" s="21"/>
    </row>
    <row r="41" spans="1:12" ht="18" customHeight="1">
      <c r="A41" s="20">
        <v>29</v>
      </c>
      <c r="B41" s="21" t="s">
        <v>842</v>
      </c>
      <c r="C41" s="20" t="s">
        <v>434</v>
      </c>
      <c r="D41" s="21">
        <v>10</v>
      </c>
      <c r="E41" s="21">
        <v>7</v>
      </c>
      <c r="F41" s="21">
        <v>4</v>
      </c>
      <c r="G41" s="21">
        <v>0</v>
      </c>
      <c r="H41" s="21">
        <v>0</v>
      </c>
      <c r="I41" s="21">
        <f t="shared" si="2"/>
        <v>85</v>
      </c>
      <c r="J41" s="20"/>
      <c r="K41" s="21"/>
    </row>
    <row r="42" spans="1:12" ht="18" customHeight="1">
      <c r="A42" s="20">
        <v>30</v>
      </c>
      <c r="B42" s="21" t="s">
        <v>842</v>
      </c>
      <c r="C42" s="20" t="s">
        <v>453</v>
      </c>
      <c r="D42" s="21">
        <v>15</v>
      </c>
      <c r="E42" s="21">
        <v>10</v>
      </c>
      <c r="F42" s="21">
        <v>5</v>
      </c>
      <c r="G42" s="21">
        <v>0</v>
      </c>
      <c r="H42" s="21">
        <v>0</v>
      </c>
      <c r="I42" s="21">
        <f t="shared" si="2"/>
        <v>125</v>
      </c>
      <c r="J42" s="20"/>
      <c r="K42" s="21"/>
    </row>
    <row r="43" spans="1:12" ht="18" customHeight="1">
      <c r="A43" s="20">
        <v>31</v>
      </c>
      <c r="B43" s="21">
        <v>451</v>
      </c>
      <c r="C43" s="20" t="s">
        <v>794</v>
      </c>
      <c r="D43" s="21"/>
      <c r="E43" s="21"/>
      <c r="F43" s="21"/>
      <c r="G43" s="21"/>
      <c r="H43" s="21"/>
      <c r="I43" s="21">
        <f t="shared" si="2"/>
        <v>0</v>
      </c>
      <c r="J43" s="20"/>
      <c r="K43" s="21"/>
    </row>
    <row r="44" spans="1:12" ht="18" customHeight="1">
      <c r="A44" s="20">
        <v>32</v>
      </c>
      <c r="B44" s="21">
        <v>451</v>
      </c>
      <c r="C44" s="20" t="s">
        <v>804</v>
      </c>
      <c r="D44" s="21"/>
      <c r="E44" s="21"/>
      <c r="F44" s="21"/>
      <c r="G44" s="21"/>
      <c r="H44" s="21"/>
      <c r="I44" s="21">
        <f t="shared" si="2"/>
        <v>0</v>
      </c>
      <c r="J44" s="20"/>
      <c r="K44" s="21"/>
    </row>
    <row r="45" spans="1:12" ht="18" customHeight="1">
      <c r="A45" s="20">
        <v>33</v>
      </c>
      <c r="B45" s="21" t="s">
        <v>837</v>
      </c>
      <c r="C45" s="20" t="s">
        <v>843</v>
      </c>
      <c r="D45" s="21">
        <v>10</v>
      </c>
      <c r="E45" s="21">
        <v>5</v>
      </c>
      <c r="F45" s="21">
        <v>2</v>
      </c>
      <c r="G45" s="21">
        <v>0</v>
      </c>
      <c r="H45" s="21">
        <v>0</v>
      </c>
      <c r="I45" s="21">
        <f t="shared" si="2"/>
        <v>75</v>
      </c>
      <c r="J45" s="20"/>
      <c r="K45" s="21"/>
      <c r="L45" s="10" t="s">
        <v>841</v>
      </c>
    </row>
    <row r="46" spans="1:12" ht="18" customHeight="1">
      <c r="A46" s="20">
        <v>34</v>
      </c>
      <c r="B46" s="21" t="s">
        <v>837</v>
      </c>
      <c r="C46" s="20" t="s">
        <v>723</v>
      </c>
      <c r="D46" s="21">
        <v>10</v>
      </c>
      <c r="E46" s="21">
        <v>8</v>
      </c>
      <c r="F46" s="21">
        <v>5</v>
      </c>
      <c r="G46" s="21">
        <v>2</v>
      </c>
      <c r="H46" s="21">
        <v>0</v>
      </c>
      <c r="I46" s="21">
        <f t="shared" si="2"/>
        <v>90</v>
      </c>
      <c r="J46" s="20"/>
      <c r="K46" s="21"/>
    </row>
    <row r="47" spans="1:12" ht="18" customHeight="1">
      <c r="A47" s="20">
        <v>35</v>
      </c>
      <c r="B47" s="21">
        <v>622</v>
      </c>
      <c r="C47" s="20" t="s">
        <v>844</v>
      </c>
      <c r="D47" s="21">
        <v>10</v>
      </c>
      <c r="E47" s="21">
        <v>8</v>
      </c>
      <c r="F47" s="21">
        <v>5</v>
      </c>
      <c r="G47" s="21">
        <v>0</v>
      </c>
      <c r="H47" s="21">
        <v>0</v>
      </c>
      <c r="I47" s="21">
        <f t="shared" si="2"/>
        <v>90</v>
      </c>
      <c r="J47" s="20"/>
      <c r="K47" s="21"/>
      <c r="L47" s="10" t="s">
        <v>841</v>
      </c>
    </row>
    <row r="48" spans="1:12" ht="18" customHeight="1">
      <c r="A48" s="20">
        <v>36</v>
      </c>
      <c r="B48" s="21">
        <v>622</v>
      </c>
      <c r="C48" s="20" t="s">
        <v>845</v>
      </c>
      <c r="D48" s="21">
        <v>10</v>
      </c>
      <c r="E48" s="21">
        <v>6</v>
      </c>
      <c r="F48" s="21">
        <v>2</v>
      </c>
      <c r="G48" s="21">
        <v>0</v>
      </c>
      <c r="H48" s="21">
        <v>0</v>
      </c>
      <c r="I48" s="21">
        <f t="shared" si="2"/>
        <v>80</v>
      </c>
      <c r="J48" s="20"/>
      <c r="K48" s="21"/>
      <c r="L48" s="10" t="s">
        <v>841</v>
      </c>
    </row>
    <row r="49" spans="1:12" ht="18" customHeight="1">
      <c r="A49" s="20">
        <v>37</v>
      </c>
      <c r="B49" s="21">
        <v>631</v>
      </c>
      <c r="C49" s="20" t="s">
        <v>729</v>
      </c>
      <c r="D49" s="21">
        <v>10</v>
      </c>
      <c r="E49" s="21">
        <v>7</v>
      </c>
      <c r="F49" s="21">
        <v>3</v>
      </c>
      <c r="G49" s="21">
        <v>0</v>
      </c>
      <c r="H49" s="21">
        <v>0</v>
      </c>
      <c r="I49" s="21">
        <f t="shared" si="2"/>
        <v>85</v>
      </c>
      <c r="J49" s="20"/>
      <c r="K49" s="21"/>
    </row>
    <row r="50" spans="1:12" ht="18" customHeight="1">
      <c r="A50" s="20">
        <v>38</v>
      </c>
      <c r="B50" s="21">
        <v>622</v>
      </c>
      <c r="C50" s="20" t="s">
        <v>846</v>
      </c>
      <c r="D50" s="21">
        <v>10</v>
      </c>
      <c r="E50" s="21">
        <v>8</v>
      </c>
      <c r="F50" s="21">
        <v>7</v>
      </c>
      <c r="G50" s="21">
        <v>6</v>
      </c>
      <c r="H50" s="21">
        <v>0</v>
      </c>
      <c r="I50" s="21">
        <f t="shared" si="2"/>
        <v>90</v>
      </c>
      <c r="J50" s="20"/>
      <c r="K50" s="21"/>
      <c r="L50" s="10" t="s">
        <v>841</v>
      </c>
    </row>
    <row r="51" spans="1:12" ht="18" customHeight="1">
      <c r="A51" s="20">
        <v>39</v>
      </c>
      <c r="B51" s="22">
        <v>631</v>
      </c>
      <c r="C51" s="20" t="s">
        <v>734</v>
      </c>
      <c r="D51" s="21">
        <v>15</v>
      </c>
      <c r="E51" s="21">
        <v>9</v>
      </c>
      <c r="F51" s="21">
        <v>6</v>
      </c>
      <c r="G51" s="21">
        <v>4</v>
      </c>
      <c r="H51" s="21">
        <v>0</v>
      </c>
      <c r="I51" s="21">
        <f t="shared" si="2"/>
        <v>120</v>
      </c>
      <c r="J51" s="20"/>
      <c r="K51" s="21"/>
    </row>
    <row r="52" spans="1:12" ht="18" customHeight="1">
      <c r="A52" s="20">
        <v>40</v>
      </c>
      <c r="B52" s="21">
        <v>622</v>
      </c>
      <c r="C52" s="20" t="s">
        <v>748</v>
      </c>
      <c r="D52" s="21">
        <v>10</v>
      </c>
      <c r="E52" s="21">
        <v>8</v>
      </c>
      <c r="F52" s="21">
        <v>6</v>
      </c>
      <c r="G52" s="21">
        <v>4</v>
      </c>
      <c r="H52" s="21">
        <v>0</v>
      </c>
      <c r="I52" s="21">
        <f t="shared" si="2"/>
        <v>90</v>
      </c>
      <c r="J52" s="20"/>
      <c r="K52" s="21"/>
    </row>
    <row r="53" spans="1:12" ht="18" customHeight="1">
      <c r="A53" s="20">
        <v>41</v>
      </c>
      <c r="B53" s="21" t="s">
        <v>847</v>
      </c>
      <c r="C53" s="20" t="s">
        <v>770</v>
      </c>
      <c r="D53" s="21">
        <v>15</v>
      </c>
      <c r="E53" s="21">
        <v>11</v>
      </c>
      <c r="F53" s="21">
        <v>7</v>
      </c>
      <c r="G53" s="21">
        <v>3</v>
      </c>
      <c r="H53" s="21">
        <v>0</v>
      </c>
      <c r="I53" s="21">
        <f t="shared" si="2"/>
        <v>130</v>
      </c>
      <c r="J53" s="20"/>
      <c r="K53" s="21"/>
    </row>
    <row r="54" spans="1:12" ht="18" customHeight="1">
      <c r="A54" s="20">
        <v>42</v>
      </c>
      <c r="B54" s="21">
        <v>631</v>
      </c>
      <c r="C54" s="20" t="s">
        <v>782</v>
      </c>
      <c r="D54" s="21">
        <v>30</v>
      </c>
      <c r="E54" s="21">
        <v>25</v>
      </c>
      <c r="F54" s="21">
        <v>21</v>
      </c>
      <c r="G54" s="21">
        <v>18</v>
      </c>
      <c r="H54" s="21">
        <v>0</v>
      </c>
      <c r="I54" s="21">
        <f t="shared" si="2"/>
        <v>275</v>
      </c>
      <c r="J54" s="20"/>
      <c r="K54" s="21"/>
    </row>
    <row r="55" spans="1:12" ht="18" customHeight="1">
      <c r="A55" s="20">
        <v>43</v>
      </c>
      <c r="B55" s="21">
        <v>631</v>
      </c>
      <c r="C55" s="20" t="s">
        <v>788</v>
      </c>
      <c r="D55" s="21">
        <v>30</v>
      </c>
      <c r="E55" s="21">
        <v>25</v>
      </c>
      <c r="F55" s="21">
        <v>21</v>
      </c>
      <c r="G55" s="21">
        <v>18</v>
      </c>
      <c r="H55" s="21">
        <v>0</v>
      </c>
      <c r="I55" s="21">
        <f t="shared" si="2"/>
        <v>275</v>
      </c>
      <c r="J55" s="20"/>
      <c r="K55" s="21"/>
    </row>
    <row r="56" spans="1:12" ht="18" customHeight="1">
      <c r="A56" s="20">
        <v>43</v>
      </c>
      <c r="B56" s="21">
        <v>631</v>
      </c>
      <c r="C56" s="20" t="s">
        <v>662</v>
      </c>
      <c r="D56" s="21">
        <v>10</v>
      </c>
      <c r="E56" s="21">
        <v>7</v>
      </c>
      <c r="F56" s="21">
        <v>3</v>
      </c>
      <c r="G56" s="21">
        <v>0</v>
      </c>
      <c r="H56" s="21">
        <v>0</v>
      </c>
      <c r="I56" s="21">
        <f t="shared" si="2"/>
        <v>85</v>
      </c>
      <c r="J56" s="20"/>
      <c r="K56" s="21"/>
    </row>
    <row r="57" spans="1:12" ht="18" customHeight="1">
      <c r="A57" s="20">
        <v>44</v>
      </c>
      <c r="B57" s="21">
        <v>622</v>
      </c>
      <c r="C57" s="20" t="s">
        <v>647</v>
      </c>
      <c r="D57" s="21">
        <v>10</v>
      </c>
      <c r="E57" s="21">
        <v>8</v>
      </c>
      <c r="F57" s="21">
        <v>4</v>
      </c>
      <c r="G57" s="21">
        <v>0</v>
      </c>
      <c r="H57" s="21">
        <v>0</v>
      </c>
      <c r="I57" s="21">
        <f t="shared" si="2"/>
        <v>90</v>
      </c>
      <c r="J57" s="20"/>
      <c r="K57" s="21"/>
    </row>
    <row r="58" spans="1:12">
      <c r="A58" s="20">
        <v>45</v>
      </c>
      <c r="C58" s="20" t="s">
        <v>848</v>
      </c>
      <c r="D58" s="21">
        <v>10</v>
      </c>
      <c r="E58" s="21">
        <v>7</v>
      </c>
      <c r="F58" s="21">
        <v>4</v>
      </c>
      <c r="G58" s="21">
        <v>0</v>
      </c>
      <c r="H58" s="21">
        <v>0</v>
      </c>
      <c r="I58" s="21">
        <f t="shared" si="2"/>
        <v>85</v>
      </c>
    </row>
  </sheetData>
  <mergeCells count="13">
    <mergeCell ref="A1:A9"/>
    <mergeCell ref="A11:A12"/>
    <mergeCell ref="B11:B12"/>
    <mergeCell ref="C2:C5"/>
    <mergeCell ref="C6:C9"/>
    <mergeCell ref="C11:C12"/>
    <mergeCell ref="J11:J12"/>
    <mergeCell ref="K1:K9"/>
    <mergeCell ref="K11:K12"/>
    <mergeCell ref="C1:I1"/>
    <mergeCell ref="D11:H11"/>
    <mergeCell ref="I7:I9"/>
    <mergeCell ref="I11:I12"/>
  </mergeCells>
  <phoneticPr fontId="26" type="noConversion"/>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4"/>
  <sheetViews>
    <sheetView topLeftCell="A9" zoomScale="62" zoomScaleNormal="62" workbookViewId="0">
      <selection activeCell="E14" sqref="E14"/>
    </sheetView>
  </sheetViews>
  <sheetFormatPr defaultColWidth="9.09765625" defaultRowHeight="15.6"/>
  <cols>
    <col min="1" max="1" width="9.09765625" style="1"/>
    <col min="2" max="2" width="21.3984375" style="1" customWidth="1"/>
    <col min="3" max="3" width="23.59765625" style="1" customWidth="1"/>
    <col min="4" max="4" width="94.59765625" style="1" customWidth="1"/>
    <col min="5" max="5" width="84.19921875" style="1" customWidth="1"/>
    <col min="6" max="6" width="79.69921875" style="1" customWidth="1"/>
    <col min="7" max="7" width="174.5" style="1" customWidth="1"/>
    <col min="8" max="8" width="97.3984375" style="1" customWidth="1"/>
    <col min="9" max="9" width="27.09765625" style="1" customWidth="1"/>
    <col min="10" max="16384" width="9.09765625" style="1"/>
  </cols>
  <sheetData>
    <row r="1" spans="1:9" ht="36" customHeight="1">
      <c r="A1" s="111" t="s">
        <v>831</v>
      </c>
      <c r="B1" s="111" t="s">
        <v>0</v>
      </c>
      <c r="C1" s="110" t="s">
        <v>849</v>
      </c>
      <c r="D1" s="110" t="s">
        <v>850</v>
      </c>
      <c r="E1" s="110"/>
      <c r="F1" s="110"/>
      <c r="G1" s="110"/>
      <c r="H1" s="110"/>
      <c r="I1" s="110"/>
    </row>
    <row r="2" spans="1:9" ht="36" customHeight="1">
      <c r="A2" s="111"/>
      <c r="B2" s="111"/>
      <c r="C2" s="110"/>
      <c r="D2" s="2" t="s">
        <v>851</v>
      </c>
      <c r="E2" s="2" t="s">
        <v>852</v>
      </c>
      <c r="F2" s="2" t="s">
        <v>853</v>
      </c>
      <c r="G2" s="2" t="s">
        <v>854</v>
      </c>
      <c r="H2" s="2" t="s">
        <v>855</v>
      </c>
      <c r="I2" s="2" t="s">
        <v>856</v>
      </c>
    </row>
    <row r="3" spans="1:9" ht="36" customHeight="1">
      <c r="A3" s="3">
        <v>1</v>
      </c>
      <c r="B3" s="4" t="s">
        <v>857</v>
      </c>
      <c r="C3" s="5" t="s">
        <v>858</v>
      </c>
      <c r="D3" s="5" t="s">
        <v>859</v>
      </c>
      <c r="E3" s="5" t="s">
        <v>860</v>
      </c>
      <c r="F3" s="5" t="s">
        <v>861</v>
      </c>
      <c r="G3" s="5" t="s">
        <v>862</v>
      </c>
      <c r="H3" s="5" t="s">
        <v>863</v>
      </c>
      <c r="I3" s="5"/>
    </row>
    <row r="4" spans="1:9" ht="36" customHeight="1">
      <c r="A4" s="3">
        <v>2</v>
      </c>
      <c r="B4" s="5" t="s">
        <v>864</v>
      </c>
      <c r="C4" s="5" t="s">
        <v>865</v>
      </c>
      <c r="D4" s="5" t="s">
        <v>866</v>
      </c>
      <c r="E4" s="5" t="s">
        <v>867</v>
      </c>
      <c r="F4" s="5"/>
      <c r="G4" s="5" t="s">
        <v>868</v>
      </c>
      <c r="H4" s="5" t="s">
        <v>869</v>
      </c>
      <c r="I4" s="3" t="s">
        <v>870</v>
      </c>
    </row>
    <row r="5" spans="1:9" ht="36" customHeight="1">
      <c r="A5" s="3">
        <v>3</v>
      </c>
      <c r="B5" s="4" t="s">
        <v>871</v>
      </c>
      <c r="C5" s="5"/>
      <c r="D5" s="5" t="s">
        <v>872</v>
      </c>
      <c r="E5" s="5" t="s">
        <v>873</v>
      </c>
      <c r="F5" s="5" t="s">
        <v>874</v>
      </c>
      <c r="G5" s="5" t="s">
        <v>875</v>
      </c>
      <c r="H5" s="5" t="s">
        <v>876</v>
      </c>
      <c r="I5" s="5"/>
    </row>
    <row r="6" spans="1:9" ht="36" customHeight="1">
      <c r="A6" s="3">
        <v>4</v>
      </c>
      <c r="B6" s="4" t="s">
        <v>877</v>
      </c>
      <c r="C6" s="5"/>
      <c r="D6" s="5" t="s">
        <v>28</v>
      </c>
      <c r="E6" s="5" t="s">
        <v>28</v>
      </c>
      <c r="F6" s="5" t="s">
        <v>28</v>
      </c>
      <c r="G6" s="5" t="s">
        <v>28</v>
      </c>
      <c r="H6" s="5" t="s">
        <v>28</v>
      </c>
      <c r="I6" s="5" t="s">
        <v>28</v>
      </c>
    </row>
    <row r="7" spans="1:9" ht="36" customHeight="1">
      <c r="A7" s="3">
        <v>5</v>
      </c>
      <c r="B7" s="6" t="s">
        <v>878</v>
      </c>
      <c r="C7" s="5"/>
      <c r="D7" s="5" t="s">
        <v>879</v>
      </c>
      <c r="E7" s="5" t="s">
        <v>880</v>
      </c>
      <c r="F7" s="5" t="s">
        <v>881</v>
      </c>
      <c r="G7" s="5" t="s">
        <v>882</v>
      </c>
      <c r="H7" s="5"/>
      <c r="I7" s="5"/>
    </row>
    <row r="8" spans="1:9" ht="36" customHeight="1">
      <c r="A8" s="3">
        <v>6</v>
      </c>
      <c r="B8" s="7" t="s">
        <v>883</v>
      </c>
      <c r="C8" s="5"/>
      <c r="D8" s="5" t="s">
        <v>884</v>
      </c>
      <c r="E8" s="5"/>
      <c r="F8" s="5" t="s">
        <v>885</v>
      </c>
      <c r="G8" s="5" t="s">
        <v>886</v>
      </c>
      <c r="H8" s="5"/>
      <c r="I8" s="5"/>
    </row>
    <row r="9" spans="1:9" ht="36" customHeight="1">
      <c r="A9" s="3">
        <v>7</v>
      </c>
      <c r="B9" s="6" t="s">
        <v>887</v>
      </c>
      <c r="C9" s="5"/>
      <c r="D9" s="5" t="s">
        <v>888</v>
      </c>
      <c r="E9" s="5" t="s">
        <v>889</v>
      </c>
      <c r="F9" s="5" t="s">
        <v>890</v>
      </c>
      <c r="G9" s="5" t="s">
        <v>891</v>
      </c>
      <c r="H9" s="5" t="s">
        <v>892</v>
      </c>
      <c r="I9" s="5"/>
    </row>
    <row r="10" spans="1:9" ht="36" customHeight="1">
      <c r="A10" s="3">
        <v>8</v>
      </c>
      <c r="B10" s="7" t="s">
        <v>893</v>
      </c>
      <c r="C10" s="5"/>
      <c r="D10" s="5" t="s">
        <v>894</v>
      </c>
      <c r="E10" s="5"/>
      <c r="F10" s="5" t="s">
        <v>895</v>
      </c>
      <c r="G10" s="5" t="s">
        <v>896</v>
      </c>
      <c r="H10" s="5" t="s">
        <v>897</v>
      </c>
      <c r="I10" s="5"/>
    </row>
    <row r="11" spans="1:9" ht="36" customHeight="1">
      <c r="A11" s="3">
        <v>9</v>
      </c>
      <c r="B11" s="5" t="s">
        <v>898</v>
      </c>
      <c r="C11" s="5"/>
      <c r="D11" s="5" t="s">
        <v>899</v>
      </c>
      <c r="E11" s="5" t="s">
        <v>900</v>
      </c>
      <c r="F11" s="5" t="s">
        <v>901</v>
      </c>
      <c r="G11" s="5" t="s">
        <v>902</v>
      </c>
      <c r="H11" s="5"/>
      <c r="I11" s="5"/>
    </row>
    <row r="12" spans="1:9" ht="36" customHeight="1">
      <c r="A12" s="3">
        <v>10</v>
      </c>
      <c r="B12" s="5" t="s">
        <v>903</v>
      </c>
      <c r="C12" s="5"/>
      <c r="D12" s="5" t="s">
        <v>904</v>
      </c>
      <c r="E12" s="5" t="s">
        <v>905</v>
      </c>
      <c r="F12" s="5" t="s">
        <v>906</v>
      </c>
      <c r="G12" s="5" t="s">
        <v>907</v>
      </c>
      <c r="H12" s="5" t="s">
        <v>908</v>
      </c>
      <c r="I12" s="5"/>
    </row>
    <row r="13" spans="1:9" ht="36" customHeight="1">
      <c r="A13" s="3">
        <v>11</v>
      </c>
      <c r="B13" s="6" t="s">
        <v>909</v>
      </c>
      <c r="C13" s="5"/>
      <c r="D13" s="5" t="s">
        <v>910</v>
      </c>
      <c r="E13" s="5" t="s">
        <v>911</v>
      </c>
      <c r="F13" s="5" t="s">
        <v>912</v>
      </c>
      <c r="G13" s="5" t="s">
        <v>913</v>
      </c>
      <c r="H13" s="5" t="s">
        <v>914</v>
      </c>
      <c r="I13" s="5"/>
    </row>
    <row r="14" spans="1:9" ht="36" customHeight="1">
      <c r="A14" s="3">
        <v>12</v>
      </c>
      <c r="B14" s="6" t="s">
        <v>915</v>
      </c>
      <c r="C14" s="5"/>
      <c r="D14" s="5" t="s">
        <v>916</v>
      </c>
      <c r="E14" s="5" t="s">
        <v>917</v>
      </c>
      <c r="F14" s="5" t="s">
        <v>918</v>
      </c>
      <c r="G14" s="5" t="s">
        <v>919</v>
      </c>
      <c r="H14" s="5" t="s">
        <v>920</v>
      </c>
      <c r="I14" s="5"/>
    </row>
    <row r="15" spans="1:9" ht="36" customHeight="1">
      <c r="A15" s="3">
        <v>13</v>
      </c>
      <c r="B15" s="6" t="s">
        <v>921</v>
      </c>
      <c r="C15" s="5"/>
      <c r="D15" s="5" t="s">
        <v>922</v>
      </c>
      <c r="E15" s="5" t="s">
        <v>923</v>
      </c>
      <c r="F15" s="5" t="s">
        <v>924</v>
      </c>
      <c r="G15" s="5" t="s">
        <v>925</v>
      </c>
      <c r="H15" s="5" t="s">
        <v>926</v>
      </c>
      <c r="I15" s="5"/>
    </row>
    <row r="16" spans="1:9" ht="36" customHeight="1">
      <c r="A16" s="3">
        <v>14</v>
      </c>
      <c r="B16" s="6" t="s">
        <v>927</v>
      </c>
      <c r="C16" s="5"/>
      <c r="D16" s="5" t="s">
        <v>928</v>
      </c>
      <c r="E16" s="5" t="s">
        <v>929</v>
      </c>
      <c r="F16" s="5" t="s">
        <v>930</v>
      </c>
      <c r="G16" s="5" t="s">
        <v>931</v>
      </c>
      <c r="H16" s="5" t="s">
        <v>932</v>
      </c>
      <c r="I16" s="5"/>
    </row>
    <row r="17" spans="1:9" ht="36" customHeight="1">
      <c r="A17" s="3">
        <v>15</v>
      </c>
      <c r="B17" s="6" t="s">
        <v>933</v>
      </c>
      <c r="C17" s="5"/>
      <c r="D17" s="5" t="s">
        <v>934</v>
      </c>
      <c r="E17" s="5" t="s">
        <v>935</v>
      </c>
      <c r="F17" s="5" t="s">
        <v>936</v>
      </c>
      <c r="G17" s="5" t="s">
        <v>937</v>
      </c>
      <c r="H17" s="5"/>
      <c r="I17" s="5" t="s">
        <v>938</v>
      </c>
    </row>
    <row r="18" spans="1:9" ht="36" customHeight="1">
      <c r="A18" s="3">
        <v>16</v>
      </c>
      <c r="B18" s="6" t="s">
        <v>939</v>
      </c>
      <c r="C18" s="5"/>
      <c r="D18" s="5" t="s">
        <v>940</v>
      </c>
      <c r="E18" s="5" t="s">
        <v>941</v>
      </c>
      <c r="F18" s="5" t="s">
        <v>942</v>
      </c>
      <c r="G18" s="5" t="s">
        <v>943</v>
      </c>
      <c r="H18" s="5" t="s">
        <v>944</v>
      </c>
      <c r="I18" s="5"/>
    </row>
    <row r="19" spans="1:9" ht="36" customHeight="1">
      <c r="A19" s="3">
        <v>17</v>
      </c>
      <c r="B19" s="5" t="s">
        <v>945</v>
      </c>
      <c r="C19" s="5"/>
      <c r="D19" s="5"/>
      <c r="E19" s="5" t="s">
        <v>946</v>
      </c>
      <c r="F19" s="5" t="s">
        <v>947</v>
      </c>
      <c r="G19" s="5"/>
      <c r="H19" s="5"/>
      <c r="I19" s="5"/>
    </row>
    <row r="20" spans="1:9" ht="36" customHeight="1">
      <c r="A20" s="3">
        <v>18</v>
      </c>
      <c r="B20" s="5" t="s">
        <v>948</v>
      </c>
      <c r="C20" s="5"/>
      <c r="D20" s="5"/>
      <c r="E20" s="5"/>
      <c r="F20" s="5"/>
      <c r="G20" s="5" t="s">
        <v>949</v>
      </c>
      <c r="H20" s="5" t="s">
        <v>950</v>
      </c>
      <c r="I20" s="5"/>
    </row>
    <row r="21" spans="1:9" ht="36" customHeight="1">
      <c r="A21" s="3">
        <v>19</v>
      </c>
      <c r="B21" s="5" t="s">
        <v>951</v>
      </c>
      <c r="C21" s="5"/>
      <c r="D21" s="5" t="s">
        <v>28</v>
      </c>
      <c r="E21" s="5" t="s">
        <v>28</v>
      </c>
      <c r="F21" s="5" t="s">
        <v>28</v>
      </c>
      <c r="G21" s="5" t="s">
        <v>28</v>
      </c>
      <c r="H21" s="5" t="s">
        <v>28</v>
      </c>
      <c r="I21" s="5" t="s">
        <v>28</v>
      </c>
    </row>
    <row r="22" spans="1:9" ht="36" customHeight="1">
      <c r="A22" s="3">
        <v>20</v>
      </c>
      <c r="B22" s="6" t="s">
        <v>952</v>
      </c>
      <c r="C22" s="5"/>
      <c r="D22" s="5" t="s">
        <v>953</v>
      </c>
      <c r="E22" s="5" t="s">
        <v>954</v>
      </c>
      <c r="F22" s="5" t="s">
        <v>955</v>
      </c>
      <c r="G22" s="5" t="s">
        <v>956</v>
      </c>
      <c r="H22" s="5" t="s">
        <v>957</v>
      </c>
      <c r="I22" s="5" t="s">
        <v>958</v>
      </c>
    </row>
    <row r="23" spans="1:9" ht="36" customHeight="1">
      <c r="A23" s="3">
        <v>21</v>
      </c>
      <c r="B23" s="6" t="s">
        <v>959</v>
      </c>
      <c r="C23" s="5"/>
      <c r="D23" s="5" t="s">
        <v>28</v>
      </c>
      <c r="E23" s="5" t="s">
        <v>28</v>
      </c>
      <c r="F23" s="5" t="s">
        <v>28</v>
      </c>
      <c r="G23" s="5" t="s">
        <v>28</v>
      </c>
      <c r="H23" s="5" t="s">
        <v>28</v>
      </c>
      <c r="I23" s="5" t="s">
        <v>28</v>
      </c>
    </row>
    <row r="24" spans="1:9" ht="36" customHeight="1">
      <c r="A24" s="3">
        <v>22</v>
      </c>
      <c r="B24" s="6" t="s">
        <v>960</v>
      </c>
      <c r="C24" s="5"/>
      <c r="D24" s="5"/>
      <c r="E24" s="5" t="s">
        <v>961</v>
      </c>
      <c r="F24" s="5" t="s">
        <v>962</v>
      </c>
      <c r="G24" s="5" t="s">
        <v>963</v>
      </c>
      <c r="H24" s="5" t="s">
        <v>964</v>
      </c>
      <c r="I24" s="5"/>
    </row>
    <row r="25" spans="1:9" ht="36" customHeight="1">
      <c r="A25" s="3">
        <v>23</v>
      </c>
      <c r="B25" s="5" t="s">
        <v>965</v>
      </c>
      <c r="C25" s="5"/>
      <c r="D25" s="5" t="s">
        <v>966</v>
      </c>
      <c r="E25" s="5"/>
      <c r="F25" s="5" t="s">
        <v>967</v>
      </c>
      <c r="G25" s="5" t="s">
        <v>968</v>
      </c>
      <c r="H25" s="5" t="s">
        <v>969</v>
      </c>
      <c r="I25" s="5"/>
    </row>
    <row r="26" spans="1:9" ht="36" customHeight="1">
      <c r="A26" s="3">
        <v>24</v>
      </c>
      <c r="B26" s="5" t="s">
        <v>970</v>
      </c>
      <c r="C26" s="5"/>
      <c r="D26" s="5" t="s">
        <v>28</v>
      </c>
      <c r="E26" s="5" t="s">
        <v>28</v>
      </c>
      <c r="F26" s="5" t="s">
        <v>28</v>
      </c>
      <c r="G26" s="5" t="s">
        <v>28</v>
      </c>
      <c r="H26" s="5" t="s">
        <v>28</v>
      </c>
      <c r="I26" s="5" t="s">
        <v>28</v>
      </c>
    </row>
    <row r="27" spans="1:9" ht="36" customHeight="1">
      <c r="A27" s="3">
        <v>25</v>
      </c>
      <c r="B27" s="5" t="s">
        <v>971</v>
      </c>
      <c r="C27" s="5"/>
      <c r="D27" s="5" t="s">
        <v>972</v>
      </c>
      <c r="E27" s="5" t="s">
        <v>973</v>
      </c>
      <c r="F27" s="5" t="s">
        <v>974</v>
      </c>
      <c r="G27" s="5" t="s">
        <v>975</v>
      </c>
      <c r="H27" s="5" t="s">
        <v>976</v>
      </c>
      <c r="I27" s="5"/>
    </row>
    <row r="28" spans="1:9" ht="36" customHeight="1">
      <c r="A28" s="3">
        <v>26</v>
      </c>
      <c r="B28" s="5" t="s">
        <v>977</v>
      </c>
      <c r="C28" s="5"/>
      <c r="D28" s="5" t="s">
        <v>28</v>
      </c>
      <c r="E28" s="5" t="s">
        <v>28</v>
      </c>
      <c r="F28" s="5" t="s">
        <v>28</v>
      </c>
      <c r="G28" s="5" t="s">
        <v>28</v>
      </c>
      <c r="H28" s="5" t="s">
        <v>28</v>
      </c>
      <c r="I28" s="5"/>
    </row>
    <row r="29" spans="1:9" ht="36" customHeight="1">
      <c r="A29" s="3">
        <v>27</v>
      </c>
      <c r="B29" s="5" t="s">
        <v>978</v>
      </c>
      <c r="C29" s="5"/>
      <c r="D29" s="5"/>
      <c r="E29" s="5" t="s">
        <v>961</v>
      </c>
      <c r="F29" s="5" t="s">
        <v>962</v>
      </c>
      <c r="G29" s="5" t="s">
        <v>963</v>
      </c>
      <c r="H29" s="5" t="s">
        <v>964</v>
      </c>
      <c r="I29" s="5"/>
    </row>
    <row r="30" spans="1:9" ht="36" customHeight="1">
      <c r="A30" s="3">
        <v>28</v>
      </c>
      <c r="B30" s="5" t="s">
        <v>979</v>
      </c>
      <c r="C30" s="5"/>
      <c r="D30" s="5" t="s">
        <v>28</v>
      </c>
      <c r="E30" s="5" t="s">
        <v>28</v>
      </c>
      <c r="F30" s="5" t="s">
        <v>28</v>
      </c>
      <c r="G30" s="5" t="s">
        <v>28</v>
      </c>
      <c r="H30" s="5" t="s">
        <v>28</v>
      </c>
      <c r="I30" s="5"/>
    </row>
    <row r="31" spans="1:9" ht="36" customHeight="1">
      <c r="A31" s="3">
        <v>29</v>
      </c>
      <c r="B31" s="5" t="s">
        <v>980</v>
      </c>
      <c r="C31" s="5"/>
      <c r="D31" s="5" t="s">
        <v>28</v>
      </c>
      <c r="E31" s="5" t="s">
        <v>28</v>
      </c>
      <c r="F31" s="5" t="s">
        <v>28</v>
      </c>
      <c r="G31" s="5" t="s">
        <v>28</v>
      </c>
      <c r="H31" s="5"/>
      <c r="I31" s="5"/>
    </row>
    <row r="32" spans="1:9" ht="160.94999999999999" customHeight="1">
      <c r="A32" s="3">
        <v>30</v>
      </c>
      <c r="B32" s="5" t="s">
        <v>981</v>
      </c>
      <c r="C32" s="5"/>
      <c r="D32" s="5" t="s">
        <v>982</v>
      </c>
      <c r="E32" s="5" t="s">
        <v>983</v>
      </c>
      <c r="F32" s="5" t="s">
        <v>984</v>
      </c>
      <c r="G32" s="5" t="s">
        <v>985</v>
      </c>
      <c r="H32" s="5"/>
      <c r="I32" s="5"/>
    </row>
    <row r="33" spans="1:9" ht="36" customHeight="1">
      <c r="A33" s="3">
        <v>31</v>
      </c>
      <c r="B33" s="5" t="s">
        <v>840</v>
      </c>
      <c r="C33" s="5"/>
      <c r="D33" s="5"/>
      <c r="E33" s="5"/>
      <c r="F33" s="5"/>
      <c r="G33" s="5"/>
      <c r="H33" s="5"/>
      <c r="I33" s="5"/>
    </row>
    <row r="34" spans="1:9" ht="36" customHeight="1">
      <c r="A34" s="3">
        <v>32</v>
      </c>
      <c r="B34" s="5" t="s">
        <v>986</v>
      </c>
      <c r="C34" s="5"/>
      <c r="D34" s="5"/>
      <c r="E34" s="5"/>
      <c r="F34" s="5"/>
      <c r="G34" s="5"/>
      <c r="H34" s="5"/>
      <c r="I34" s="5"/>
    </row>
    <row r="35" spans="1:9" ht="36" customHeight="1">
      <c r="A35" s="3">
        <v>33</v>
      </c>
      <c r="B35" s="6" t="s">
        <v>987</v>
      </c>
      <c r="C35" s="5"/>
      <c r="D35" s="5" t="s">
        <v>988</v>
      </c>
      <c r="E35" s="5" t="s">
        <v>989</v>
      </c>
      <c r="F35" s="5" t="s">
        <v>990</v>
      </c>
      <c r="G35" s="5" t="s">
        <v>991</v>
      </c>
      <c r="H35" s="5" t="s">
        <v>992</v>
      </c>
      <c r="I35" s="5"/>
    </row>
    <row r="36" spans="1:9" ht="36" customHeight="1">
      <c r="A36" s="3">
        <v>34</v>
      </c>
      <c r="B36" s="6" t="s">
        <v>993</v>
      </c>
      <c r="C36" s="5"/>
      <c r="D36" s="5" t="s">
        <v>28</v>
      </c>
      <c r="E36" s="5" t="s">
        <v>28</v>
      </c>
      <c r="F36" s="5" t="s">
        <v>28</v>
      </c>
      <c r="G36" s="5" t="s">
        <v>28</v>
      </c>
      <c r="H36" s="5" t="s">
        <v>28</v>
      </c>
      <c r="I36" s="5" t="s">
        <v>28</v>
      </c>
    </row>
    <row r="37" spans="1:9" ht="36" customHeight="1">
      <c r="A37" s="3">
        <v>35</v>
      </c>
      <c r="B37" s="6" t="s">
        <v>994</v>
      </c>
      <c r="C37" s="5"/>
      <c r="D37" s="5" t="s">
        <v>28</v>
      </c>
      <c r="E37" s="5" t="s">
        <v>28</v>
      </c>
      <c r="F37" s="5" t="s">
        <v>28</v>
      </c>
      <c r="G37" s="5" t="s">
        <v>28</v>
      </c>
      <c r="H37" s="5" t="s">
        <v>28</v>
      </c>
      <c r="I37" s="5"/>
    </row>
    <row r="38" spans="1:9" ht="36" customHeight="1">
      <c r="A38" s="3">
        <v>36</v>
      </c>
      <c r="B38" s="5" t="s">
        <v>995</v>
      </c>
      <c r="C38" s="5"/>
      <c r="D38" s="5" t="s">
        <v>996</v>
      </c>
      <c r="E38" s="5" t="s">
        <v>997</v>
      </c>
      <c r="F38" s="5" t="s">
        <v>998</v>
      </c>
      <c r="G38" s="5" t="s">
        <v>999</v>
      </c>
      <c r="H38" s="5" t="s">
        <v>1000</v>
      </c>
      <c r="I38" s="5"/>
    </row>
    <row r="39" spans="1:9" ht="36" customHeight="1">
      <c r="A39" s="3">
        <v>37</v>
      </c>
      <c r="B39" s="5" t="s">
        <v>1001</v>
      </c>
      <c r="C39" s="5"/>
      <c r="D39" s="5" t="s">
        <v>28</v>
      </c>
      <c r="E39" s="5" t="s">
        <v>28</v>
      </c>
      <c r="F39" s="5" t="s">
        <v>28</v>
      </c>
      <c r="G39" s="5" t="s">
        <v>28</v>
      </c>
      <c r="H39" s="5" t="s">
        <v>28</v>
      </c>
      <c r="I39" s="5"/>
    </row>
    <row r="40" spans="1:9" ht="36" customHeight="1">
      <c r="A40" s="3">
        <v>38</v>
      </c>
      <c r="B40" s="5" t="s">
        <v>1002</v>
      </c>
      <c r="C40" s="5"/>
      <c r="D40" s="5" t="s">
        <v>28</v>
      </c>
      <c r="E40" s="5" t="s">
        <v>28</v>
      </c>
      <c r="F40" s="5" t="s">
        <v>28</v>
      </c>
      <c r="G40" s="5" t="s">
        <v>28</v>
      </c>
      <c r="H40" s="5" t="s">
        <v>28</v>
      </c>
      <c r="I40" s="5"/>
    </row>
    <row r="41" spans="1:9" ht="36" customHeight="1">
      <c r="A41" s="3">
        <v>39</v>
      </c>
      <c r="B41" s="5" t="s">
        <v>782</v>
      </c>
      <c r="C41" s="5"/>
      <c r="D41" s="5"/>
      <c r="E41" s="5"/>
      <c r="F41" s="5"/>
      <c r="G41" s="5"/>
      <c r="H41" s="5"/>
      <c r="I41" s="5"/>
    </row>
    <row r="42" spans="1:9" ht="36" customHeight="1">
      <c r="A42" s="3">
        <v>40</v>
      </c>
      <c r="B42" s="5" t="s">
        <v>1003</v>
      </c>
      <c r="C42" s="5"/>
      <c r="D42" s="5"/>
      <c r="E42" s="5"/>
      <c r="F42" s="5"/>
      <c r="G42" s="5"/>
      <c r="H42" s="5"/>
      <c r="I42" s="5"/>
    </row>
    <row r="43" spans="1:9" ht="36" customHeight="1">
      <c r="A43" s="3">
        <v>41</v>
      </c>
      <c r="B43" s="8" t="s">
        <v>794</v>
      </c>
      <c r="C43" s="5"/>
      <c r="D43" s="5"/>
      <c r="E43" s="5"/>
      <c r="F43" s="5"/>
      <c r="G43" s="5"/>
      <c r="H43" s="5"/>
      <c r="I43" s="5"/>
    </row>
    <row r="44" spans="1:9" ht="36" customHeight="1">
      <c r="A44" s="3">
        <v>42</v>
      </c>
      <c r="B44" s="8" t="s">
        <v>804</v>
      </c>
      <c r="C44" s="5"/>
      <c r="D44" s="5"/>
      <c r="E44" s="5"/>
      <c r="F44" s="5"/>
      <c r="G44" s="5"/>
      <c r="H44" s="5"/>
      <c r="I44" s="5"/>
    </row>
  </sheetData>
  <mergeCells count="4">
    <mergeCell ref="D1:I1"/>
    <mergeCell ref="A1:A2"/>
    <mergeCell ref="B1:B2"/>
    <mergeCell ref="C1:C2"/>
  </mergeCells>
  <phoneticPr fontId="26" type="noConversion"/>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E3" rgbClr="9A8870"/>
    <comment s:ref="N109" rgbClr="000000"/>
    <comment s:ref="B157" rgbClr="9A8870"/>
    <comment s:ref="B158" rgbClr="9A8870"/>
    <comment s:ref="B159" rgbClr="9A8870"/>
    <comment s:ref="B160" rgbClr="9A8870"/>
    <comment s:ref="B161" rgbClr="9A8870"/>
    <comment s:ref="B162" rgbClr="9A8870"/>
    <comment s:ref="B163" rgbClr="9A8870"/>
    <comment s:ref="B164" rgbClr="9A8870"/>
    <comment s:ref="B165" rgbClr="9A8870"/>
    <comment s:ref="B166" rgbClr="9A8870"/>
    <comment s:ref="Q437" rgbClr="9A8870"/>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三位一体</vt:lpstr>
      <vt:lpstr>考生信息</vt:lpstr>
      <vt:lpstr>奖项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xiaoliwei</dc:creator>
  <cp:lastModifiedBy>maxingyu</cp:lastModifiedBy>
  <dcterms:created xsi:type="dcterms:W3CDTF">2022-03-25T16:27:00Z</dcterms:created>
  <dcterms:modified xsi:type="dcterms:W3CDTF">2023-05-07T08:20:58Z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2052-5.3.0.7872</vt:lpwstr>
  </property>
  <property fmtid="{D5CDD505-2E9C-101B-9397-08002B2CF9AE}" pid="3" name="ICV">
    <vt:lpwstr>1A15B9916259A72988C9ED638C551BF0</vt:lpwstr>
  </property>
</Properties>
</file>