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Departments\Central Staff\Publications\Yearbooks 2002-16\2015\SECT-A\Workbook Folders\"/>
    </mc:Choice>
  </mc:AlternateContent>
  <bookViews>
    <workbookView xWindow="0" yWindow="0" windowWidth="28800" windowHeight="12480"/>
  </bookViews>
  <sheets>
    <sheet name="a-11" sheetId="1" r:id="rId1"/>
  </sheets>
  <calcPr calcId="152511"/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C7" i="1"/>
  <c r="B7" i="1"/>
  <c r="H16" i="1"/>
  <c r="G16" i="1"/>
  <c r="F16" i="1"/>
  <c r="E16" i="1"/>
  <c r="D16" i="1"/>
  <c r="C16" i="1"/>
  <c r="B16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<sst xmlns="http://schemas.openxmlformats.org/spreadsheetml/2006/main" count="80" uniqueCount="80">
  <si>
    <t>0 to 4</t>
  </si>
  <si>
    <t>5 to 14</t>
  </si>
  <si>
    <t>15 to 19</t>
  </si>
  <si>
    <t>20 to 34</t>
  </si>
  <si>
    <t>35 to 54</t>
  </si>
  <si>
    <t>55 to 64</t>
  </si>
  <si>
    <t>65+</t>
  </si>
  <si>
    <t>County</t>
  </si>
  <si>
    <t>New York State</t>
  </si>
  <si>
    <r>
      <t>Population</t>
    </r>
    <r>
      <rPr>
        <b/>
        <vertAlign val="superscript"/>
        <sz val="18"/>
        <color indexed="8"/>
        <rFont val="Times New Roman"/>
        <family val="1"/>
      </rPr>
      <t>1</t>
    </r>
    <r>
      <rPr>
        <b/>
        <sz val="18"/>
        <color indexed="8"/>
        <rFont val="Times New Roman"/>
        <family val="1"/>
      </rPr>
      <t xml:space="preserve"> by Age</t>
    </r>
  </si>
  <si>
    <t xml:space="preserve">   New York City</t>
  </si>
  <si>
    <t xml:space="preserve">     Bronx   </t>
  </si>
  <si>
    <t xml:space="preserve">     Kings   </t>
  </si>
  <si>
    <t xml:space="preserve">     New York   </t>
  </si>
  <si>
    <t xml:space="preserve">     Queens   </t>
  </si>
  <si>
    <t xml:space="preserve">     Richmond   </t>
  </si>
  <si>
    <t xml:space="preserve">   Rest of State</t>
  </si>
  <si>
    <t xml:space="preserve">     Albany   </t>
  </si>
  <si>
    <t xml:space="preserve">     Allegany   </t>
  </si>
  <si>
    <t xml:space="preserve">     Broome   </t>
  </si>
  <si>
    <t xml:space="preserve">     Cattaraugus   </t>
  </si>
  <si>
    <t xml:space="preserve">     Cayuga   </t>
  </si>
  <si>
    <t xml:space="preserve">     Chautauqua   </t>
  </si>
  <si>
    <t xml:space="preserve">     Chemung   </t>
  </si>
  <si>
    <t xml:space="preserve">     Chenango   </t>
  </si>
  <si>
    <t xml:space="preserve">     Clinton   </t>
  </si>
  <si>
    <t xml:space="preserve">     Columbia   </t>
  </si>
  <si>
    <t xml:space="preserve">     Cortland   </t>
  </si>
  <si>
    <t xml:space="preserve">     Delaware   </t>
  </si>
  <si>
    <t xml:space="preserve">     Dutchess   </t>
  </si>
  <si>
    <t xml:space="preserve">     Erie   </t>
  </si>
  <si>
    <t xml:space="preserve">     Essex   </t>
  </si>
  <si>
    <t xml:space="preserve">     Franklin   </t>
  </si>
  <si>
    <t xml:space="preserve">     Fulton   </t>
  </si>
  <si>
    <t xml:space="preserve">     Genesee   </t>
  </si>
  <si>
    <t xml:space="preserve">     Greene   </t>
  </si>
  <si>
    <t xml:space="preserve">     Hamilton   </t>
  </si>
  <si>
    <t xml:space="preserve">     Herkimer   </t>
  </si>
  <si>
    <t xml:space="preserve">     Jefferson   </t>
  </si>
  <si>
    <t xml:space="preserve">     Lewis   </t>
  </si>
  <si>
    <t xml:space="preserve">     Livingston   </t>
  </si>
  <si>
    <t xml:space="preserve">     Madison   </t>
  </si>
  <si>
    <t xml:space="preserve">     Monroe   </t>
  </si>
  <si>
    <t xml:space="preserve">     Montgomery   </t>
  </si>
  <si>
    <t xml:space="preserve">     Nassau   </t>
  </si>
  <si>
    <t xml:space="preserve">     Niagara   </t>
  </si>
  <si>
    <t xml:space="preserve">     Oneida   </t>
  </si>
  <si>
    <t xml:space="preserve">     Onondaga   </t>
  </si>
  <si>
    <t xml:space="preserve">     Ontario   </t>
  </si>
  <si>
    <t xml:space="preserve">     Orange   </t>
  </si>
  <si>
    <t xml:space="preserve">     Orleans   </t>
  </si>
  <si>
    <t xml:space="preserve">     Oswego   </t>
  </si>
  <si>
    <t xml:space="preserve">     Otsego   </t>
  </si>
  <si>
    <t xml:space="preserve">     Putnam   </t>
  </si>
  <si>
    <t xml:space="preserve">     Rensselaer   </t>
  </si>
  <si>
    <t xml:space="preserve">     Rockland   </t>
  </si>
  <si>
    <t xml:space="preserve">     St. Lawrence   </t>
  </si>
  <si>
    <t xml:space="preserve">     Saratoga   </t>
  </si>
  <si>
    <t xml:space="preserve">     Schenectady   </t>
  </si>
  <si>
    <t xml:space="preserve">     Schoharie   </t>
  </si>
  <si>
    <t xml:space="preserve">     Schuyler   </t>
  </si>
  <si>
    <t xml:space="preserve">     Seneca   </t>
  </si>
  <si>
    <t xml:space="preserve">     Steuben   </t>
  </si>
  <si>
    <t xml:space="preserve">     Suffolk   </t>
  </si>
  <si>
    <t xml:space="preserve">     Sullivan   </t>
  </si>
  <si>
    <t xml:space="preserve">     Tioga   </t>
  </si>
  <si>
    <t xml:space="preserve">     Tompkins   </t>
  </si>
  <si>
    <t xml:space="preserve">     Ulster   </t>
  </si>
  <si>
    <t xml:space="preserve">     Warren   </t>
  </si>
  <si>
    <t xml:space="preserve">     Washington   </t>
  </si>
  <si>
    <t xml:space="preserve">     Wayne   </t>
  </si>
  <si>
    <t xml:space="preserve">     Westchester   </t>
  </si>
  <si>
    <t xml:space="preserve">     Wyoming   </t>
  </si>
  <si>
    <t xml:space="preserve">     Yates   </t>
  </si>
  <si>
    <t>TABLE A-11</t>
  </si>
  <si>
    <t xml:space="preserve">                  Table PEPAGESEX; material compiled by the New York State Department of Labor, </t>
  </si>
  <si>
    <t xml:space="preserve">                  State Data Center.</t>
  </si>
  <si>
    <t>1 Includes residents in group quarters.</t>
  </si>
  <si>
    <t>SOURCE: U.S. Census Bureau, 2013 (Vintage) Population Estimates Program,</t>
  </si>
  <si>
    <t>New York State by County — July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</si>
</sst>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Calibri"/>
      <family val="2"/>
      <scheme val="minor"/>
    </font>
    <font>
      <b/>
      <vertAlign val="superscript"/>
      <sz val="18"/>
      <color indexed="8"/>
      <name val="Times New Roman"/>
      <family val="1"/>
    </font>
    <font>
      <b/>
      <sz val="18"/>
      <color indexed="8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rgb="FF9C0006"/>
      <name val="Calibri"/>
      <family val="2"/>
      <scheme val="minor"/>
    </font>
    <font>
      <sz val="11"/>
      <color rgb="FF9C0006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rgb="FFFA7D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i/>
      <sz val="11"/>
      <color rgb="FF7F7F7F"/>
      <name val="Calibri"/>
      <family val="2"/>
      <scheme val="minor"/>
    </font>
    <font>
      <i/>
      <sz val="11"/>
      <color rgb="FF7F7F7F"/>
      <name val="Arial"/>
      <family val="2"/>
    </font>
    <font>
      <sz val="11"/>
      <color rgb="FF006100"/>
      <name val="Calibri"/>
      <family val="2"/>
      <scheme val="minor"/>
    </font>
    <font>
      <sz val="11"/>
      <color rgb="FF006100"/>
      <name val="Arial"/>
      <family val="2"/>
    </font>
    <font>
      <b/>
      <sz val="15"/>
      <color theme="3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Calibri"/>
      <family val="2"/>
      <scheme val="minor"/>
    </font>
    <font>
      <b/>
      <sz val="13"/>
      <color theme="3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3"/>
      <name val="Arial"/>
      <family val="2"/>
    </font>
    <font>
      <sz val="11"/>
      <color rgb="FF3F3F76"/>
      <name val="Calibri"/>
      <family val="2"/>
      <scheme val="minor"/>
    </font>
    <font>
      <sz val="11"/>
      <color rgb="FF3F3F76"/>
      <name val="Arial"/>
      <family val="2"/>
    </font>
    <font>
      <sz val="11"/>
      <color rgb="FFFA7D00"/>
      <name val="Calibri"/>
      <family val="2"/>
      <scheme val="minor"/>
    </font>
    <font>
      <sz val="11"/>
      <color rgb="FFFA7D00"/>
      <name val="Arial"/>
      <family val="2"/>
    </font>
    <font>
      <sz val="11"/>
      <color rgb="FF9C6500"/>
      <name val="Calibri"/>
      <family val="2"/>
      <scheme val="minor"/>
    </font>
    <font>
      <sz val="11"/>
      <color rgb="FF9C650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3" fillId="2" borderId="0" applyNumberFormat="0" applyBorder="0" applyAlignment="0" applyProtection="0"/>
    <xf numFmtId="0" fontId="4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7" borderId="0" applyNumberFormat="0" applyBorder="0" applyAlignment="0" applyProtection="0"/>
    <xf numFmtId="0" fontId="3" fillId="8" borderId="0" applyNumberFormat="0" applyBorder="0" applyAlignment="0" applyProtection="0"/>
    <xf numFmtId="0" fontId="4" fillId="8" borderId="0" applyNumberFormat="0" applyBorder="0" applyAlignment="0" applyProtection="0"/>
    <xf numFmtId="0" fontId="3" fillId="9" borderId="0" applyNumberFormat="0" applyBorder="0" applyAlignment="0" applyProtection="0"/>
    <xf numFmtId="0" fontId="4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0" borderId="0" applyNumberFormat="0" applyBorder="0" applyAlignment="0" applyProtection="0"/>
    <xf numFmtId="0" fontId="3" fillId="11" borderId="0" applyNumberFormat="0" applyBorder="0" applyAlignment="0" applyProtection="0"/>
    <xf numFmtId="0" fontId="4" fillId="11" borderId="0" applyNumberFormat="0" applyBorder="0" applyAlignment="0" applyProtection="0"/>
    <xf numFmtId="0" fontId="3" fillId="12" borderId="0" applyNumberFormat="0" applyBorder="0" applyAlignment="0" applyProtection="0"/>
    <xf numFmtId="0" fontId="4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6" borderId="0" applyNumberFormat="0" applyBorder="0" applyAlignment="0" applyProtection="0"/>
    <xf numFmtId="0" fontId="5" fillId="17" borderId="0" applyNumberFormat="0" applyBorder="0" applyAlignment="0" applyProtection="0"/>
    <xf numFmtId="0" fontId="6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8" borderId="0" applyNumberFormat="0" applyBorder="0" applyAlignment="0" applyProtection="0"/>
    <xf numFmtId="0" fontId="5" fillId="19" borderId="0" applyNumberFormat="0" applyBorder="0" applyAlignment="0" applyProtection="0"/>
    <xf numFmtId="0" fontId="6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0" borderId="0" applyNumberFormat="0" applyBorder="0" applyAlignment="0" applyProtection="0"/>
    <xf numFmtId="0" fontId="5" fillId="21" borderId="0" applyNumberFormat="0" applyBorder="0" applyAlignment="0" applyProtection="0"/>
    <xf numFmtId="0" fontId="6" fillId="21" borderId="0" applyNumberFormat="0" applyBorder="0" applyAlignment="0" applyProtection="0"/>
    <xf numFmtId="0" fontId="5" fillId="22" borderId="0" applyNumberFormat="0" applyBorder="0" applyAlignment="0" applyProtection="0"/>
    <xf numFmtId="0" fontId="6" fillId="22" borderId="0" applyNumberFormat="0" applyBorder="0" applyAlignment="0" applyProtection="0"/>
    <xf numFmtId="0" fontId="5" fillId="23" borderId="0" applyNumberFormat="0" applyBorder="0" applyAlignment="0" applyProtection="0"/>
    <xf numFmtId="0" fontId="6" fillId="23" borderId="0" applyNumberFormat="0" applyBorder="0" applyAlignment="0" applyProtection="0"/>
    <xf numFmtId="0" fontId="5" fillId="24" borderId="0" applyNumberFormat="0" applyBorder="0" applyAlignment="0" applyProtection="0"/>
    <xf numFmtId="0" fontId="6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3" applyNumberFormat="0" applyAlignment="0" applyProtection="0"/>
    <xf numFmtId="0" fontId="10" fillId="27" borderId="3" applyNumberFormat="0" applyAlignment="0" applyProtection="0"/>
    <xf numFmtId="0" fontId="11" fillId="28" borderId="4" applyNumberFormat="0" applyAlignment="0" applyProtection="0"/>
    <xf numFmtId="0" fontId="12" fillId="28" borderId="4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29" borderId="0" applyNumberFormat="0" applyBorder="0" applyAlignment="0" applyProtection="0"/>
    <xf numFmtId="0" fontId="16" fillId="29" borderId="0" applyNumberFormat="0" applyBorder="0" applyAlignment="0" applyProtection="0"/>
    <xf numFmtId="0" fontId="17" fillId="0" borderId="5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3" applyNumberFormat="0" applyAlignment="0" applyProtection="0"/>
    <xf numFmtId="0" fontId="24" fillId="30" borderId="3" applyNumberFormat="0" applyAlignment="0" applyProtection="0"/>
    <xf numFmtId="0" fontId="25" fillId="0" borderId="8" applyNumberFormat="0" applyFill="0" applyAlignment="0" applyProtection="0"/>
    <xf numFmtId="0" fontId="26" fillId="0" borderId="8" applyNumberFormat="0" applyFill="0" applyAlignment="0" applyProtection="0"/>
    <xf numFmtId="0" fontId="27" fillId="31" borderId="0" applyNumberFormat="0" applyBorder="0" applyAlignment="0" applyProtection="0"/>
    <xf numFmtId="0" fontId="28" fillId="31" borderId="0" applyNumberFormat="0" applyBorder="0" applyAlignment="0" applyProtection="0"/>
    <xf numFmtId="0" fontId="4" fillId="0" borderId="0"/>
    <xf numFmtId="0" fontId="3" fillId="32" borderId="9" applyNumberFormat="0" applyFont="0" applyAlignment="0" applyProtection="0"/>
    <xf numFmtId="0" fontId="4" fillId="32" borderId="9" applyNumberFormat="0" applyFont="0" applyAlignment="0" applyProtection="0"/>
    <xf numFmtId="0" fontId="29" fillId="27" borderId="10" applyNumberFormat="0" applyAlignment="0" applyProtection="0"/>
    <xf numFmtId="0" fontId="30" fillId="27" borderId="10" applyNumberFormat="0" applyAlignment="0" applyProtection="0"/>
    <xf numFmtId="0" fontId="31" fillId="0" borderId="0" applyNumberFormat="0" applyFill="0" applyBorder="0" applyAlignment="0" applyProtection="0"/>
    <xf numFmtId="0" fontId="32" fillId="0" borderId="11" applyNumberFormat="0" applyFill="0" applyAlignment="0" applyProtection="0"/>
    <xf numFmtId="0" fontId="33" fillId="0" borderId="11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20">
    <xf numFmtId="0" fontId="0" fillId="0" borderId="0" xfId="0"/>
    <xf numFmtId="0" fontId="36" fillId="33" borderId="0" xfId="0" applyFont="1" applyFill="1"/>
    <xf numFmtId="0" fontId="36" fillId="33" borderId="0" xfId="0" applyFont="1" applyFill="1" applyBorder="1"/>
    <xf numFmtId="0" fontId="37" fillId="33" borderId="0" xfId="0" applyFont="1" applyFill="1" applyBorder="1" applyAlignment="1">
      <alignment horizontal="left"/>
    </xf>
    <xf numFmtId="0" fontId="37" fillId="33" borderId="1" xfId="0" applyFont="1" applyFill="1" applyBorder="1" applyAlignment="1">
      <alignment horizontal="left" vertical="top"/>
    </xf>
    <xf numFmtId="0" fontId="37" fillId="33" borderId="0" xfId="0" applyFont="1" applyFill="1" applyBorder="1" applyAlignment="1">
      <alignment horizontal="left" vertical="top"/>
    </xf>
    <xf numFmtId="0" fontId="38" fillId="33" borderId="0" xfId="0" applyFont="1" applyFill="1" applyBorder="1" applyAlignment="1">
      <alignment horizontal="left"/>
    </xf>
    <xf numFmtId="0" fontId="38" fillId="33" borderId="0" xfId="0" applyFont="1" applyFill="1" applyBorder="1" applyAlignment="1">
      <alignment horizontal="left" vertical="top"/>
    </xf>
    <xf numFmtId="0" fontId="39" fillId="33" borderId="2" xfId="0" applyFont="1" applyFill="1" applyBorder="1"/>
    <xf numFmtId="0" fontId="39" fillId="33" borderId="2" xfId="0" applyFont="1" applyFill="1" applyBorder="1" applyAlignment="1">
      <alignment horizontal="right"/>
    </xf>
    <xf numFmtId="0" fontId="39" fillId="33" borderId="0" xfId="0" applyFont="1" applyFill="1"/>
    <xf numFmtId="0" fontId="39" fillId="33" borderId="0" xfId="0" applyFont="1" applyFill="1" applyBorder="1"/>
    <xf numFmtId="0" fontId="39" fillId="33" borderId="0" xfId="0" applyFont="1" applyFill="1" applyBorder="1" applyAlignment="1">
      <alignment horizontal="center"/>
    </xf>
    <xf numFmtId="3" fontId="39" fillId="33" borderId="0" xfId="0" applyNumberFormat="1" applyFont="1" applyFill="1" applyBorder="1"/>
    <xf numFmtId="0" fontId="39" fillId="33" borderId="0" xfId="0" applyFont="1" applyFill="1" applyBorder="1" applyAlignment="1">
      <alignment horizontal="left"/>
    </xf>
    <xf numFmtId="0" fontId="39" fillId="0" borderId="0" xfId="0" applyFont="1" applyBorder="1"/>
    <xf numFmtId="0" fontId="39" fillId="33" borderId="0" xfId="0" applyFont="1" applyFill="1" applyBorder="1" applyAlignment="1"/>
    <xf numFmtId="0" fontId="39" fillId="33" borderId="1" xfId="0" applyFont="1" applyFill="1" applyBorder="1"/>
    <xf numFmtId="3" fontId="39" fillId="33" borderId="0" xfId="73" applyNumberFormat="1" applyFont="1" applyFill="1" applyBorder="1"/>
    <xf numFmtId="3" fontId="39" fillId="33" borderId="1" xfId="73" applyNumberFormat="1" applyFont="1" applyFill="1" applyBorder="1"/>
  </cellXfs>
  <cellStyles count="83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1 2" xfId="26"/>
    <cellStyle name="60% - Accent2" xfId="27" builtinId="36" customBuiltin="1"/>
    <cellStyle name="60% - Accent2 2" xfId="28"/>
    <cellStyle name="60% - Accent3" xfId="29" builtinId="40" customBuiltin="1"/>
    <cellStyle name="60% - Accent3 2" xfId="30"/>
    <cellStyle name="60% - Accent4" xfId="31" builtinId="44" customBuiltin="1"/>
    <cellStyle name="60% - Accent4 2" xfId="32"/>
    <cellStyle name="60% - Accent5" xfId="33" builtinId="48" customBuiltin="1"/>
    <cellStyle name="60% - Accent5 2" xfId="34"/>
    <cellStyle name="60% - Accent6" xfId="35" builtinId="52" customBuiltin="1"/>
    <cellStyle name="60% - Accent6 2" xfId="36"/>
    <cellStyle name="Accent1" xfId="37" builtinId="29" customBuiltin="1"/>
    <cellStyle name="Accent1 2" xfId="38"/>
    <cellStyle name="Accent2" xfId="39" builtinId="33" customBuiltin="1"/>
    <cellStyle name="Accent2 2" xfId="40"/>
    <cellStyle name="Accent3" xfId="41" builtinId="37" customBuiltin="1"/>
    <cellStyle name="Accent3 2" xfId="42"/>
    <cellStyle name="Accent4" xfId="43" builtinId="41" customBuiltin="1"/>
    <cellStyle name="Accent4 2" xfId="44"/>
    <cellStyle name="Accent5" xfId="45" builtinId="45" customBuiltin="1"/>
    <cellStyle name="Accent5 2" xfId="46"/>
    <cellStyle name="Accent6" xfId="47" builtinId="49" customBuiltin="1"/>
    <cellStyle name="Accent6 2" xfId="48"/>
    <cellStyle name="Bad" xfId="49" builtinId="27" customBuiltin="1"/>
    <cellStyle name="Bad 2" xfId="50"/>
    <cellStyle name="Calculation" xfId="51" builtinId="22" customBuiltin="1"/>
    <cellStyle name="Calculation 2" xfId="52"/>
    <cellStyle name="Check Cell" xfId="53" builtinId="23" customBuiltin="1"/>
    <cellStyle name="Check Cell 2" xfId="54"/>
    <cellStyle name="Explanatory Text" xfId="55" builtinId="53" customBuiltin="1"/>
    <cellStyle name="Explanatory Text 2" xfId="56"/>
    <cellStyle name="Good" xfId="57" builtinId="26" customBuiltin="1"/>
    <cellStyle name="Good 2" xfId="58"/>
    <cellStyle name="Heading 1" xfId="59" builtinId="16" customBuiltin="1"/>
    <cellStyle name="Heading 1 2" xfId="60"/>
    <cellStyle name="Heading 2" xfId="61" builtinId="17" customBuiltin="1"/>
    <cellStyle name="Heading 2 2" xfId="62"/>
    <cellStyle name="Heading 3" xfId="63" builtinId="18" customBuiltin="1"/>
    <cellStyle name="Heading 3 2" xfId="64"/>
    <cellStyle name="Heading 4" xfId="65" builtinId="19" customBuiltin="1"/>
    <cellStyle name="Heading 4 2" xfId="66"/>
    <cellStyle name="Input" xfId="67" builtinId="20" customBuiltin="1"/>
    <cellStyle name="Input 2" xfId="68"/>
    <cellStyle name="Linked Cell" xfId="69" builtinId="24" customBuiltin="1"/>
    <cellStyle name="Linked Cell 2" xfId="70"/>
    <cellStyle name="Neutral" xfId="71" builtinId="28" customBuiltin="1"/>
    <cellStyle name="Neutral 2" xfId="72"/>
    <cellStyle name="Normal" xfId="0" builtinId="0"/>
    <cellStyle name="Normal 2" xfId="73"/>
    <cellStyle name="Note" xfId="74" builtinId="10" customBuiltin="1"/>
    <cellStyle name="Note 2" xfId="75"/>
    <cellStyle name="Output" xfId="76" builtinId="21" customBuiltin="1"/>
    <cellStyle name="Output 2" xfId="77"/>
    <cellStyle name="Title" xfId="78" builtinId="15" customBuiltin="1"/>
    <cellStyle name="Total" xfId="79" builtinId="25" customBuiltin="1"/>
    <cellStyle name="Total 2" xfId="80"/>
    <cellStyle name="Warning Text" xfId="81" builtinId="11" customBuiltin="1"/>
    <cellStyle name="Warning Text 2" xfId="8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tabSelected="1" zoomScaleNormal="100" workbookViewId="0"/>
  </sheetViews>
  <sheetFormatPr defaultRowHeight="15" x14ac:dyDescent="0.25"/>
  <cols>
    <col min="1" max="1" width="20.7109375" style="1" customWidth="1"/>
    <col min="2" max="8" width="13.7109375" style="1" customWidth="1"/>
    <col min="9" max="9" width="9.140625" style="1"/>
    <col min="10" max="10" width="13.140625" style="1" bestFit="1" customWidth="1"/>
    <col min="11" max="11" width="10.85546875" style="1" bestFit="1" customWidth="1"/>
    <col min="12" max="12" width="12.85546875" style="1" bestFit="1" customWidth="1"/>
    <col min="13" max="16384" width="9.140625" style="1"/>
  </cols>
  <sheetData>
    <row r="1" spans="1:9" ht="22.5" x14ac:dyDescent="0.3">
      <c r="A1" s="6" t="s">
        <v>74</v>
      </c>
      <c r="B1" s="3"/>
      <c r="C1" s="3"/>
      <c r="D1" s="3"/>
      <c r="E1" s="3"/>
      <c r="F1" s="3"/>
      <c r="G1" s="3"/>
      <c r="H1" s="3"/>
      <c r="I1" s="2"/>
    </row>
    <row r="2" spans="1:9" ht="27" x14ac:dyDescent="0.3">
      <c r="A2" s="6" t="s">
        <v>9</v>
      </c>
      <c r="B2" s="3"/>
      <c r="C2" s="3"/>
      <c r="D2" s="3"/>
      <c r="E2" s="3"/>
      <c r="F2" s="3"/>
      <c r="G2" s="3"/>
      <c r="H2" s="3"/>
      <c r="I2" s="2"/>
    </row>
    <row r="3" spans="1:9" ht="22.5" x14ac:dyDescent="0.25">
      <c r="A3" s="7" t="s">
        <v>79</v>
      </c>
      <c r="B3" s="5"/>
      <c r="C3" s="5"/>
      <c r="D3" s="5"/>
      <c r="E3" s="5"/>
      <c r="F3" s="5"/>
      <c r="G3" s="5"/>
      <c r="H3" s="5"/>
      <c r="I3" s="2"/>
    </row>
    <row r="4" spans="1:9" ht="15.75" customHeight="1" x14ac:dyDescent="0.25">
      <c r="A4" s="4"/>
      <c r="B4" s="4"/>
      <c r="C4" s="4"/>
      <c r="D4" s="4"/>
      <c r="E4" s="4"/>
      <c r="F4" s="4"/>
      <c r="G4" s="4"/>
      <c r="H4" s="4"/>
      <c r="I4" s="2"/>
    </row>
    <row r="5" spans="1:9" ht="15.75" x14ac:dyDescent="0.25">
      <c r="A5" s="8" t="s">
        <v>7</v>
      </c>
      <c r="B5" s="9" t="s">
        <v>0</v>
      </c>
      <c r="C5" s="9" t="s">
        <v>1</v>
      </c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10"/>
    </row>
    <row r="6" spans="1:9" ht="15.75" x14ac:dyDescent="0.25">
      <c r="A6" s="11"/>
      <c r="B6" s="12"/>
      <c r="C6" s="12"/>
      <c r="D6" s="12"/>
      <c r="E6" s="12"/>
      <c r="F6" s="12"/>
      <c r="G6" s="12"/>
      <c r="H6" s="12"/>
      <c r="I6" s="10"/>
    </row>
    <row r="7" spans="1:9" ht="15.75" x14ac:dyDescent="0.25">
      <c r="A7" s="11" t="s">
        <v>8</v>
      </c>
      <c r="B7" s="18">
        <f t="shared" ref="B7:H7" si="0">+B9+B16</f>
        <v>1173627</v>
      </c>
      <c r="C7" s="18">
        <f t="shared" si="0"/>
        <v>2328432</v>
      </c>
      <c r="D7" s="18">
        <f t="shared" si="0"/>
        <v>1279772</v>
      </c>
      <c r="E7" s="18">
        <f t="shared" si="0"/>
        <v>4244408</v>
      </c>
      <c r="F7" s="18">
        <f t="shared" si="0"/>
        <v>5334918</v>
      </c>
      <c r="G7" s="18">
        <f t="shared" si="0"/>
        <v>2457489</v>
      </c>
      <c r="H7" s="18">
        <f t="shared" si="0"/>
        <v>2832481</v>
      </c>
      <c r="I7" s="10"/>
    </row>
    <row r="8" spans="1:9" ht="15.75" x14ac:dyDescent="0.25">
      <c r="A8" s="11"/>
      <c r="B8" s="13"/>
      <c r="C8" s="13"/>
      <c r="D8" s="13"/>
      <c r="E8" s="13"/>
      <c r="F8" s="13"/>
      <c r="G8" s="13"/>
      <c r="H8" s="13"/>
      <c r="I8" s="10"/>
    </row>
    <row r="9" spans="1:9" ht="15.75" x14ac:dyDescent="0.25">
      <c r="A9" s="11" t="s">
        <v>10</v>
      </c>
      <c r="B9" s="18">
        <f t="shared" ref="B9:H9" si="1">SUM(B10:B14)</f>
        <v>555929</v>
      </c>
      <c r="C9" s="18">
        <f t="shared" si="1"/>
        <v>946260</v>
      </c>
      <c r="D9" s="18">
        <f t="shared" si="1"/>
        <v>481409</v>
      </c>
      <c r="E9" s="18">
        <f t="shared" si="1"/>
        <v>2111296</v>
      </c>
      <c r="F9" s="18">
        <f t="shared" si="1"/>
        <v>2284029</v>
      </c>
      <c r="G9" s="18">
        <f t="shared" si="1"/>
        <v>952728</v>
      </c>
      <c r="H9" s="18">
        <f t="shared" si="1"/>
        <v>1074186</v>
      </c>
      <c r="I9" s="10"/>
    </row>
    <row r="10" spans="1:9" ht="15.75" x14ac:dyDescent="0.25">
      <c r="A10" s="11" t="s">
        <v>11</v>
      </c>
      <c r="B10" s="18">
        <v>108256</v>
      </c>
      <c r="C10" s="18">
        <v>197434</v>
      </c>
      <c r="D10" s="18">
        <v>102773</v>
      </c>
      <c r="E10" s="18">
        <v>335784</v>
      </c>
      <c r="F10" s="18">
        <v>371882</v>
      </c>
      <c r="G10" s="18">
        <v>144621</v>
      </c>
      <c r="H10" s="18">
        <v>157983</v>
      </c>
      <c r="I10" s="10"/>
    </row>
    <row r="11" spans="1:9" ht="15.75" x14ac:dyDescent="0.25">
      <c r="A11" s="11" t="s">
        <v>12</v>
      </c>
      <c r="B11" s="18">
        <v>192881</v>
      </c>
      <c r="C11" s="18">
        <v>318281</v>
      </c>
      <c r="D11" s="18">
        <v>152241</v>
      </c>
      <c r="E11" s="18">
        <v>655388</v>
      </c>
      <c r="F11" s="18">
        <v>679957</v>
      </c>
      <c r="G11" s="18">
        <v>283190</v>
      </c>
      <c r="H11" s="18">
        <v>310211</v>
      </c>
      <c r="I11" s="10"/>
    </row>
    <row r="12" spans="1:9" ht="15.75" x14ac:dyDescent="0.25">
      <c r="A12" s="11" t="s">
        <v>13</v>
      </c>
      <c r="B12" s="18">
        <v>84497</v>
      </c>
      <c r="C12" s="18">
        <v>120023</v>
      </c>
      <c r="D12" s="18">
        <v>70662</v>
      </c>
      <c r="E12" s="18">
        <v>491489</v>
      </c>
      <c r="F12" s="18">
        <v>444426</v>
      </c>
      <c r="G12" s="18">
        <v>184005</v>
      </c>
      <c r="H12" s="18">
        <v>231057</v>
      </c>
      <c r="I12" s="10"/>
    </row>
    <row r="13" spans="1:9" ht="15.75" x14ac:dyDescent="0.25">
      <c r="A13" s="11" t="s">
        <v>14</v>
      </c>
      <c r="B13" s="18">
        <v>142438</v>
      </c>
      <c r="C13" s="18">
        <v>250854</v>
      </c>
      <c r="D13" s="18">
        <v>125556</v>
      </c>
      <c r="E13" s="18">
        <v>535123</v>
      </c>
      <c r="F13" s="18">
        <v>655221</v>
      </c>
      <c r="G13" s="18">
        <v>278776</v>
      </c>
      <c r="H13" s="18">
        <v>308207</v>
      </c>
      <c r="I13" s="10"/>
    </row>
    <row r="14" spans="1:9" ht="15.75" x14ac:dyDescent="0.25">
      <c r="A14" s="11" t="s">
        <v>15</v>
      </c>
      <c r="B14" s="18">
        <v>27857</v>
      </c>
      <c r="C14" s="18">
        <v>59668</v>
      </c>
      <c r="D14" s="18">
        <v>30177</v>
      </c>
      <c r="E14" s="18">
        <v>93512</v>
      </c>
      <c r="F14" s="18">
        <v>132543</v>
      </c>
      <c r="G14" s="18">
        <v>62136</v>
      </c>
      <c r="H14" s="18">
        <v>66728</v>
      </c>
      <c r="I14" s="10"/>
    </row>
    <row r="15" spans="1:9" ht="15.75" x14ac:dyDescent="0.25">
      <c r="A15" s="11"/>
      <c r="B15" s="13"/>
      <c r="C15" s="13"/>
      <c r="D15" s="13"/>
      <c r="E15" s="13"/>
      <c r="F15" s="13"/>
      <c r="G15" s="13"/>
      <c r="H15" s="13"/>
      <c r="I15" s="10"/>
    </row>
    <row r="16" spans="1:9" ht="15.75" x14ac:dyDescent="0.25">
      <c r="A16" s="11" t="s">
        <v>16</v>
      </c>
      <c r="B16" s="18">
        <f t="shared" ref="B16:H16" si="2">SUM(B17:B82)</f>
        <v>617698</v>
      </c>
      <c r="C16" s="18">
        <f t="shared" si="2"/>
        <v>1382172</v>
      </c>
      <c r="D16" s="18">
        <f t="shared" si="2"/>
        <v>798363</v>
      </c>
      <c r="E16" s="18">
        <f t="shared" si="2"/>
        <v>2133112</v>
      </c>
      <c r="F16" s="18">
        <f t="shared" si="2"/>
        <v>3050889</v>
      </c>
      <c r="G16" s="18">
        <f t="shared" si="2"/>
        <v>1504761</v>
      </c>
      <c r="H16" s="18">
        <f t="shared" si="2"/>
        <v>1758295</v>
      </c>
      <c r="I16" s="10"/>
    </row>
    <row r="17" spans="1:9" ht="15.75" x14ac:dyDescent="0.25">
      <c r="A17" s="11" t="s">
        <v>17</v>
      </c>
      <c r="B17" s="18">
        <v>15303</v>
      </c>
      <c r="C17" s="18">
        <v>32132</v>
      </c>
      <c r="D17" s="18">
        <v>24057</v>
      </c>
      <c r="E17" s="18">
        <v>71618</v>
      </c>
      <c r="F17" s="18">
        <v>77328</v>
      </c>
      <c r="G17" s="18">
        <v>40626</v>
      </c>
      <c r="H17" s="18">
        <v>45881</v>
      </c>
      <c r="I17" s="10"/>
    </row>
    <row r="18" spans="1:9" ht="15.75" x14ac:dyDescent="0.25">
      <c r="A18" s="11" t="s">
        <v>18</v>
      </c>
      <c r="B18" s="18">
        <v>2592</v>
      </c>
      <c r="C18" s="18">
        <v>5640</v>
      </c>
      <c r="D18" s="18">
        <v>4687</v>
      </c>
      <c r="E18" s="18">
        <v>9394</v>
      </c>
      <c r="F18" s="18">
        <v>11229</v>
      </c>
      <c r="G18" s="18">
        <v>6616</v>
      </c>
      <c r="H18" s="18">
        <v>7951</v>
      </c>
      <c r="I18" s="10"/>
    </row>
    <row r="19" spans="1:9" ht="15.75" x14ac:dyDescent="0.25">
      <c r="A19" s="11" t="s">
        <v>19</v>
      </c>
      <c r="B19" s="18">
        <v>10015</v>
      </c>
      <c r="C19" s="18">
        <v>21847</v>
      </c>
      <c r="D19" s="18">
        <v>15256</v>
      </c>
      <c r="E19" s="18">
        <v>41660</v>
      </c>
      <c r="F19" s="18">
        <v>47939</v>
      </c>
      <c r="G19" s="18">
        <v>26618</v>
      </c>
      <c r="H19" s="18">
        <v>34199</v>
      </c>
      <c r="I19" s="10"/>
    </row>
    <row r="20" spans="1:9" ht="15.75" x14ac:dyDescent="0.25">
      <c r="A20" s="11" t="s">
        <v>20</v>
      </c>
      <c r="B20" s="18">
        <v>4609</v>
      </c>
      <c r="C20" s="18">
        <v>10142</v>
      </c>
      <c r="D20" s="18">
        <v>5530</v>
      </c>
      <c r="E20" s="18">
        <v>13791</v>
      </c>
      <c r="F20" s="18">
        <v>20138</v>
      </c>
      <c r="G20" s="18">
        <v>11565</v>
      </c>
      <c r="H20" s="18">
        <v>13117</v>
      </c>
      <c r="I20" s="10"/>
    </row>
    <row r="21" spans="1:9" ht="15.75" x14ac:dyDescent="0.25">
      <c r="A21" s="11" t="s">
        <v>21</v>
      </c>
      <c r="B21" s="18">
        <v>4139</v>
      </c>
      <c r="C21" s="18">
        <v>9098</v>
      </c>
      <c r="D21" s="18">
        <v>5116</v>
      </c>
      <c r="E21" s="18">
        <v>14797</v>
      </c>
      <c r="F21" s="18">
        <v>21750</v>
      </c>
      <c r="G21" s="18">
        <v>11372</v>
      </c>
      <c r="H21" s="18">
        <v>13205</v>
      </c>
      <c r="I21" s="10"/>
    </row>
    <row r="22" spans="1:9" ht="15.75" x14ac:dyDescent="0.25">
      <c r="A22" s="11" t="s">
        <v>22</v>
      </c>
      <c r="B22" s="18">
        <v>7104</v>
      </c>
      <c r="C22" s="18">
        <v>15770</v>
      </c>
      <c r="D22" s="18">
        <v>9694</v>
      </c>
      <c r="E22" s="18">
        <v>24642</v>
      </c>
      <c r="F22" s="18">
        <v>33239</v>
      </c>
      <c r="G22" s="18">
        <v>19120</v>
      </c>
      <c r="H22" s="18">
        <v>23511</v>
      </c>
      <c r="I22" s="10"/>
    </row>
    <row r="23" spans="1:9" ht="15.75" x14ac:dyDescent="0.25">
      <c r="A23" s="11"/>
      <c r="B23" s="13"/>
      <c r="C23" s="13"/>
      <c r="D23" s="13"/>
      <c r="E23" s="13"/>
      <c r="F23" s="13"/>
      <c r="G23" s="13"/>
      <c r="H23" s="13"/>
      <c r="I23" s="10"/>
    </row>
    <row r="24" spans="1:9" ht="15.75" x14ac:dyDescent="0.25">
      <c r="A24" s="11" t="s">
        <v>23</v>
      </c>
      <c r="B24" s="18">
        <v>5201</v>
      </c>
      <c r="C24" s="18">
        <v>10883</v>
      </c>
      <c r="D24" s="18">
        <v>5429</v>
      </c>
      <c r="E24" s="18">
        <v>16763</v>
      </c>
      <c r="F24" s="18">
        <v>23155</v>
      </c>
      <c r="G24" s="18">
        <v>12336</v>
      </c>
      <c r="H24" s="18">
        <v>14739</v>
      </c>
      <c r="I24" s="10"/>
    </row>
    <row r="25" spans="1:9" ht="15.75" x14ac:dyDescent="0.25">
      <c r="A25" s="11" t="s">
        <v>24</v>
      </c>
      <c r="B25" s="18">
        <v>2631</v>
      </c>
      <c r="C25" s="18">
        <v>5926</v>
      </c>
      <c r="D25" s="18">
        <v>3186</v>
      </c>
      <c r="E25" s="18">
        <v>8081</v>
      </c>
      <c r="F25" s="18">
        <v>13157</v>
      </c>
      <c r="G25" s="18">
        <v>7405</v>
      </c>
      <c r="H25" s="18">
        <v>9117</v>
      </c>
      <c r="I25" s="10"/>
    </row>
    <row r="26" spans="1:9" ht="15.75" x14ac:dyDescent="0.25">
      <c r="A26" s="11" t="s">
        <v>25</v>
      </c>
      <c r="B26" s="18">
        <v>3945</v>
      </c>
      <c r="C26" s="18">
        <v>8362</v>
      </c>
      <c r="D26" s="18">
        <v>6038</v>
      </c>
      <c r="E26" s="18">
        <v>18003</v>
      </c>
      <c r="F26" s="18">
        <v>22387</v>
      </c>
      <c r="G26" s="18">
        <v>10811</v>
      </c>
      <c r="H26" s="18">
        <v>12045</v>
      </c>
      <c r="I26" s="10"/>
    </row>
    <row r="27" spans="1:9" ht="15.75" x14ac:dyDescent="0.25">
      <c r="A27" s="11" t="s">
        <v>26</v>
      </c>
      <c r="B27" s="18">
        <v>2727</v>
      </c>
      <c r="C27" s="18">
        <v>6651</v>
      </c>
      <c r="D27" s="18">
        <v>3695</v>
      </c>
      <c r="E27" s="18">
        <v>9590</v>
      </c>
      <c r="F27" s="18">
        <v>16879</v>
      </c>
      <c r="G27" s="18">
        <v>10057</v>
      </c>
      <c r="H27" s="18">
        <v>12644</v>
      </c>
      <c r="I27" s="10"/>
    </row>
    <row r="28" spans="1:9" ht="15.75" x14ac:dyDescent="0.25">
      <c r="A28" s="11" t="s">
        <v>27</v>
      </c>
      <c r="B28" s="18">
        <v>2467</v>
      </c>
      <c r="C28" s="18">
        <v>5591</v>
      </c>
      <c r="D28" s="18">
        <v>4666</v>
      </c>
      <c r="E28" s="18">
        <v>11306</v>
      </c>
      <c r="F28" s="18">
        <v>11755</v>
      </c>
      <c r="G28" s="18">
        <v>6096</v>
      </c>
      <c r="H28" s="18">
        <v>7095</v>
      </c>
      <c r="I28" s="10"/>
    </row>
    <row r="29" spans="1:9" ht="15.75" x14ac:dyDescent="0.25">
      <c r="A29" s="11" t="s">
        <v>28</v>
      </c>
      <c r="B29" s="18">
        <v>2184</v>
      </c>
      <c r="C29" s="18">
        <v>4695</v>
      </c>
      <c r="D29" s="18">
        <v>3507</v>
      </c>
      <c r="E29" s="18">
        <v>7433</v>
      </c>
      <c r="F29" s="18">
        <v>11494</v>
      </c>
      <c r="G29" s="18">
        <v>7431</v>
      </c>
      <c r="H29" s="18">
        <v>9978</v>
      </c>
      <c r="I29" s="10"/>
    </row>
    <row r="30" spans="1:9" ht="15.75" x14ac:dyDescent="0.25">
      <c r="A30" s="11"/>
      <c r="B30" s="13"/>
      <c r="C30" s="13"/>
      <c r="D30" s="13"/>
      <c r="E30" s="13"/>
      <c r="F30" s="13"/>
      <c r="G30" s="13"/>
      <c r="H30" s="13"/>
      <c r="I30" s="10"/>
    </row>
    <row r="31" spans="1:9" ht="15.75" x14ac:dyDescent="0.25">
      <c r="A31" s="11" t="s">
        <v>29</v>
      </c>
      <c r="B31" s="18">
        <v>14093</v>
      </c>
      <c r="C31" s="18">
        <v>34442</v>
      </c>
      <c r="D31" s="18">
        <v>23228</v>
      </c>
      <c r="E31" s="18">
        <v>55526</v>
      </c>
      <c r="F31" s="18">
        <v>84656</v>
      </c>
      <c r="G31" s="18">
        <v>40285</v>
      </c>
      <c r="H31" s="18">
        <v>44686</v>
      </c>
      <c r="I31" s="10"/>
    </row>
    <row r="32" spans="1:9" ht="15.75" x14ac:dyDescent="0.25">
      <c r="A32" s="11" t="s">
        <v>30</v>
      </c>
      <c r="B32" s="18">
        <v>48870</v>
      </c>
      <c r="C32" s="18">
        <v>107098</v>
      </c>
      <c r="D32" s="18">
        <v>61087</v>
      </c>
      <c r="E32" s="18">
        <v>189282</v>
      </c>
      <c r="F32" s="18">
        <v>237284</v>
      </c>
      <c r="G32" s="18">
        <v>125960</v>
      </c>
      <c r="H32" s="18">
        <v>150285</v>
      </c>
      <c r="I32" s="10"/>
    </row>
    <row r="33" spans="1:9" ht="15.75" x14ac:dyDescent="0.25">
      <c r="A33" s="11" t="s">
        <v>31</v>
      </c>
      <c r="B33" s="18">
        <v>1603</v>
      </c>
      <c r="C33" s="18">
        <v>3725</v>
      </c>
      <c r="D33" s="18">
        <v>2300</v>
      </c>
      <c r="E33" s="18">
        <v>6637</v>
      </c>
      <c r="F33" s="18">
        <v>10494</v>
      </c>
      <c r="G33" s="18">
        <v>6048</v>
      </c>
      <c r="H33" s="18">
        <v>7955</v>
      </c>
      <c r="I33" s="10"/>
    </row>
    <row r="34" spans="1:9" ht="15.75" x14ac:dyDescent="0.25">
      <c r="A34" s="11" t="s">
        <v>32</v>
      </c>
      <c r="B34" s="18">
        <v>2698</v>
      </c>
      <c r="C34" s="18">
        <v>5766</v>
      </c>
      <c r="D34" s="18">
        <v>3311</v>
      </c>
      <c r="E34" s="18">
        <v>11326</v>
      </c>
      <c r="F34" s="18">
        <v>14353</v>
      </c>
      <c r="G34" s="18">
        <v>6767</v>
      </c>
      <c r="H34" s="18">
        <v>7467</v>
      </c>
      <c r="I34" s="10"/>
    </row>
    <row r="35" spans="1:9" ht="15.75" x14ac:dyDescent="0.25">
      <c r="A35" s="11" t="s">
        <v>33</v>
      </c>
      <c r="B35" s="18">
        <v>2837</v>
      </c>
      <c r="C35" s="18">
        <v>6412</v>
      </c>
      <c r="D35" s="18">
        <v>3368</v>
      </c>
      <c r="E35" s="18">
        <v>9603</v>
      </c>
      <c r="F35" s="18">
        <v>15059</v>
      </c>
      <c r="G35" s="18">
        <v>7768</v>
      </c>
      <c r="H35" s="18">
        <v>9539</v>
      </c>
      <c r="I35" s="10"/>
    </row>
    <row r="36" spans="1:9" ht="15.75" x14ac:dyDescent="0.25">
      <c r="A36" s="11" t="s">
        <v>34</v>
      </c>
      <c r="B36" s="18">
        <v>3132</v>
      </c>
      <c r="C36" s="18">
        <v>7013</v>
      </c>
      <c r="D36" s="18">
        <v>3940</v>
      </c>
      <c r="E36" s="18">
        <v>10799</v>
      </c>
      <c r="F36" s="18">
        <v>16232</v>
      </c>
      <c r="G36" s="18">
        <v>8365</v>
      </c>
      <c r="H36" s="18">
        <v>9973</v>
      </c>
      <c r="I36" s="10"/>
    </row>
    <row r="37" spans="1:9" ht="15.75" x14ac:dyDescent="0.25">
      <c r="A37" s="11"/>
      <c r="B37" s="13"/>
      <c r="C37" s="13"/>
      <c r="D37" s="13"/>
      <c r="E37" s="13"/>
      <c r="F37" s="13"/>
      <c r="G37" s="13"/>
      <c r="H37" s="13"/>
      <c r="I37" s="10"/>
    </row>
    <row r="38" spans="1:9" ht="15.75" x14ac:dyDescent="0.25">
      <c r="A38" s="11" t="s">
        <v>35</v>
      </c>
      <c r="B38" s="18">
        <v>2195</v>
      </c>
      <c r="C38" s="18">
        <v>4673</v>
      </c>
      <c r="D38" s="18">
        <v>3117</v>
      </c>
      <c r="E38" s="18">
        <v>8383</v>
      </c>
      <c r="F38" s="18">
        <v>13319</v>
      </c>
      <c r="G38" s="18">
        <v>7385</v>
      </c>
      <c r="H38" s="18">
        <v>9383</v>
      </c>
      <c r="I38" s="10"/>
    </row>
    <row r="39" spans="1:9" ht="15.75" x14ac:dyDescent="0.25">
      <c r="A39" s="11" t="s">
        <v>36</v>
      </c>
      <c r="B39" s="18">
        <v>165</v>
      </c>
      <c r="C39" s="18">
        <v>423</v>
      </c>
      <c r="D39" s="18">
        <v>229</v>
      </c>
      <c r="E39" s="18">
        <v>552</v>
      </c>
      <c r="F39" s="18">
        <v>1175</v>
      </c>
      <c r="G39" s="18">
        <v>997</v>
      </c>
      <c r="H39" s="18">
        <v>1232</v>
      </c>
      <c r="I39" s="10"/>
    </row>
    <row r="40" spans="1:9" ht="15.75" x14ac:dyDescent="0.25">
      <c r="A40" s="11" t="s">
        <v>37</v>
      </c>
      <c r="B40" s="18">
        <v>3400</v>
      </c>
      <c r="C40" s="18">
        <v>7680</v>
      </c>
      <c r="D40" s="18">
        <v>4319</v>
      </c>
      <c r="E40" s="18">
        <v>11101</v>
      </c>
      <c r="F40" s="18">
        <v>16566</v>
      </c>
      <c r="G40" s="18">
        <v>9306</v>
      </c>
      <c r="H40" s="18">
        <v>11809</v>
      </c>
      <c r="I40" s="10"/>
    </row>
    <row r="41" spans="1:9" ht="15.75" x14ac:dyDescent="0.25">
      <c r="A41" s="11" t="s">
        <v>38</v>
      </c>
      <c r="B41" s="18">
        <v>10221</v>
      </c>
      <c r="C41" s="18">
        <v>15382</v>
      </c>
      <c r="D41" s="18">
        <v>6950</v>
      </c>
      <c r="E41" s="18">
        <v>32940</v>
      </c>
      <c r="F41" s="18">
        <v>27876</v>
      </c>
      <c r="G41" s="18">
        <v>11974</v>
      </c>
      <c r="H41" s="18">
        <v>14161</v>
      </c>
      <c r="I41" s="10"/>
    </row>
    <row r="42" spans="1:9" ht="15.75" x14ac:dyDescent="0.25">
      <c r="A42" s="11" t="s">
        <v>39</v>
      </c>
      <c r="B42" s="18">
        <v>1724</v>
      </c>
      <c r="C42" s="18">
        <v>3604</v>
      </c>
      <c r="D42" s="18">
        <v>1786</v>
      </c>
      <c r="E42" s="18">
        <v>4645</v>
      </c>
      <c r="F42" s="18">
        <v>7156</v>
      </c>
      <c r="G42" s="18">
        <v>3837</v>
      </c>
      <c r="H42" s="18">
        <v>4397</v>
      </c>
      <c r="I42" s="10"/>
    </row>
    <row r="43" spans="1:9" ht="15.75" x14ac:dyDescent="0.25">
      <c r="A43" s="11" t="s">
        <v>40</v>
      </c>
      <c r="B43" s="18">
        <v>2959</v>
      </c>
      <c r="C43" s="18">
        <v>7000</v>
      </c>
      <c r="D43" s="18">
        <v>5635</v>
      </c>
      <c r="E43" s="18">
        <v>13300</v>
      </c>
      <c r="F43" s="18">
        <v>16999</v>
      </c>
      <c r="G43" s="18">
        <v>8928</v>
      </c>
      <c r="H43" s="18">
        <v>9884</v>
      </c>
      <c r="I43" s="10"/>
    </row>
    <row r="44" spans="1:9" ht="15.75" x14ac:dyDescent="0.25">
      <c r="A44" s="11"/>
      <c r="B44" s="13"/>
      <c r="C44" s="13"/>
      <c r="D44" s="13"/>
      <c r="E44" s="13"/>
      <c r="F44" s="13"/>
      <c r="G44" s="13"/>
      <c r="H44" s="13"/>
      <c r="I44" s="10"/>
    </row>
    <row r="45" spans="1:9" ht="15.75" x14ac:dyDescent="0.25">
      <c r="A45" s="11" t="s">
        <v>41</v>
      </c>
      <c r="B45" s="18">
        <v>3397</v>
      </c>
      <c r="C45" s="18">
        <v>8534</v>
      </c>
      <c r="D45" s="18">
        <v>6556</v>
      </c>
      <c r="E45" s="18">
        <v>13376</v>
      </c>
      <c r="F45" s="18">
        <v>19068</v>
      </c>
      <c r="G45" s="18">
        <v>10262</v>
      </c>
      <c r="H45" s="18">
        <v>11189</v>
      </c>
      <c r="I45" s="10"/>
    </row>
    <row r="46" spans="1:9" ht="15.75" x14ac:dyDescent="0.25">
      <c r="A46" s="11" t="s">
        <v>42</v>
      </c>
      <c r="B46" s="18">
        <v>42514</v>
      </c>
      <c r="C46" s="18">
        <v>90611</v>
      </c>
      <c r="D46" s="18">
        <v>53834</v>
      </c>
      <c r="E46" s="18">
        <v>158239</v>
      </c>
      <c r="F46" s="18">
        <v>194013</v>
      </c>
      <c r="G46" s="18">
        <v>97460</v>
      </c>
      <c r="H46" s="18">
        <v>112935</v>
      </c>
      <c r="I46" s="10"/>
    </row>
    <row r="47" spans="1:9" ht="15.75" x14ac:dyDescent="0.25">
      <c r="A47" s="11" t="s">
        <v>43</v>
      </c>
      <c r="B47" s="18">
        <v>2979</v>
      </c>
      <c r="C47" s="18">
        <v>6369</v>
      </c>
      <c r="D47" s="18">
        <v>3167</v>
      </c>
      <c r="E47" s="18">
        <v>8975</v>
      </c>
      <c r="F47" s="18">
        <v>12740</v>
      </c>
      <c r="G47" s="18">
        <v>7012</v>
      </c>
      <c r="H47" s="18">
        <v>8655</v>
      </c>
      <c r="I47" s="10"/>
    </row>
    <row r="48" spans="1:9" ht="15.75" x14ac:dyDescent="0.25">
      <c r="A48" s="11" t="s">
        <v>44</v>
      </c>
      <c r="B48" s="18">
        <v>72954</v>
      </c>
      <c r="C48" s="18">
        <v>170756</v>
      </c>
      <c r="D48" s="18">
        <v>94116</v>
      </c>
      <c r="E48" s="18">
        <v>234596</v>
      </c>
      <c r="F48" s="18">
        <v>378002</v>
      </c>
      <c r="G48" s="18">
        <v>183539</v>
      </c>
      <c r="H48" s="18">
        <v>218183</v>
      </c>
      <c r="I48" s="10"/>
    </row>
    <row r="49" spans="1:9" ht="15.75" x14ac:dyDescent="0.25">
      <c r="A49" s="11" t="s">
        <v>45</v>
      </c>
      <c r="B49" s="18">
        <v>11148</v>
      </c>
      <c r="C49" s="18">
        <v>24760</v>
      </c>
      <c r="D49" s="18">
        <v>13533</v>
      </c>
      <c r="E49" s="18">
        <v>39476</v>
      </c>
      <c r="F49" s="18">
        <v>57234</v>
      </c>
      <c r="G49" s="18">
        <v>31690</v>
      </c>
      <c r="H49" s="18">
        <v>36408</v>
      </c>
      <c r="I49" s="10"/>
    </row>
    <row r="50" spans="1:9" ht="15.75" x14ac:dyDescent="0.25">
      <c r="A50" s="11" t="s">
        <v>46</v>
      </c>
      <c r="B50" s="18">
        <v>13396</v>
      </c>
      <c r="C50" s="18">
        <v>27592</v>
      </c>
      <c r="D50" s="18">
        <v>15722</v>
      </c>
      <c r="E50" s="18">
        <v>44527</v>
      </c>
      <c r="F50" s="18">
        <v>61044</v>
      </c>
      <c r="G50" s="18">
        <v>31352</v>
      </c>
      <c r="H50" s="18">
        <v>39952</v>
      </c>
      <c r="I50" s="10"/>
    </row>
    <row r="51" spans="1:9" ht="15.75" x14ac:dyDescent="0.25">
      <c r="A51" s="11"/>
      <c r="B51" s="13"/>
      <c r="C51" s="13"/>
      <c r="D51" s="13"/>
      <c r="E51" s="13"/>
      <c r="F51" s="13"/>
      <c r="G51" s="13"/>
      <c r="H51" s="13"/>
      <c r="I51" s="10"/>
    </row>
    <row r="52" spans="1:9" ht="15.75" x14ac:dyDescent="0.25">
      <c r="A52" s="11" t="s">
        <v>47</v>
      </c>
      <c r="B52" s="18">
        <v>27077</v>
      </c>
      <c r="C52" s="18">
        <v>57676</v>
      </c>
      <c r="D52" s="18">
        <v>34410</v>
      </c>
      <c r="E52" s="18">
        <v>95087</v>
      </c>
      <c r="F52" s="18">
        <v>122077</v>
      </c>
      <c r="G52" s="18">
        <v>61924</v>
      </c>
      <c r="H52" s="18">
        <v>70136</v>
      </c>
      <c r="I52" s="10"/>
    </row>
    <row r="53" spans="1:9" ht="15.75" x14ac:dyDescent="0.25">
      <c r="A53" s="11" t="s">
        <v>48</v>
      </c>
      <c r="B53" s="18">
        <v>5395</v>
      </c>
      <c r="C53" s="18">
        <v>13330</v>
      </c>
      <c r="D53" s="18">
        <v>7491</v>
      </c>
      <c r="E53" s="18">
        <v>18683</v>
      </c>
      <c r="F53" s="18">
        <v>29433</v>
      </c>
      <c r="G53" s="18">
        <v>16055</v>
      </c>
      <c r="H53" s="18">
        <v>18716</v>
      </c>
      <c r="I53" s="10"/>
    </row>
    <row r="54" spans="1:9" ht="15.75" x14ac:dyDescent="0.25">
      <c r="A54" s="11" t="s">
        <v>49</v>
      </c>
      <c r="B54" s="18">
        <v>24984</v>
      </c>
      <c r="C54" s="18">
        <v>56043</v>
      </c>
      <c r="D54" s="18">
        <v>29534</v>
      </c>
      <c r="E54" s="18">
        <v>69590</v>
      </c>
      <c r="F54" s="18">
        <v>104737</v>
      </c>
      <c r="G54" s="18">
        <v>44973</v>
      </c>
      <c r="H54" s="18">
        <v>45731</v>
      </c>
      <c r="I54" s="10"/>
    </row>
    <row r="55" spans="1:9" ht="15.75" x14ac:dyDescent="0.25">
      <c r="A55" s="11" t="s">
        <v>50</v>
      </c>
      <c r="B55" s="18">
        <v>2066</v>
      </c>
      <c r="C55" s="18">
        <v>4917</v>
      </c>
      <c r="D55" s="18">
        <v>2804</v>
      </c>
      <c r="E55" s="18">
        <v>7880</v>
      </c>
      <c r="F55" s="18">
        <v>11882</v>
      </c>
      <c r="G55" s="18">
        <v>6012</v>
      </c>
      <c r="H55" s="18">
        <v>6674</v>
      </c>
      <c r="I55" s="10"/>
    </row>
    <row r="56" spans="1:9" ht="15.75" x14ac:dyDescent="0.25">
      <c r="A56" s="11" t="s">
        <v>51</v>
      </c>
      <c r="B56" s="18">
        <v>6742</v>
      </c>
      <c r="C56" s="18">
        <v>14922</v>
      </c>
      <c r="D56" s="18">
        <v>9355</v>
      </c>
      <c r="E56" s="18">
        <v>23835</v>
      </c>
      <c r="F56" s="18">
        <v>33005</v>
      </c>
      <c r="G56" s="18">
        <v>16324</v>
      </c>
      <c r="H56" s="18">
        <v>16982</v>
      </c>
      <c r="I56" s="10"/>
    </row>
    <row r="57" spans="1:9" ht="15.75" x14ac:dyDescent="0.25">
      <c r="A57" s="11" t="s">
        <v>52</v>
      </c>
      <c r="B57" s="18">
        <v>2610</v>
      </c>
      <c r="C57" s="18">
        <v>5850</v>
      </c>
      <c r="D57" s="18">
        <v>5825</v>
      </c>
      <c r="E57" s="18">
        <v>12983</v>
      </c>
      <c r="F57" s="18">
        <v>14529</v>
      </c>
      <c r="G57" s="18">
        <v>8834</v>
      </c>
      <c r="H57" s="18">
        <v>11052</v>
      </c>
      <c r="I57" s="10"/>
    </row>
    <row r="58" spans="1:9" ht="15.75" x14ac:dyDescent="0.25">
      <c r="A58" s="11"/>
      <c r="B58" s="13"/>
      <c r="C58" s="13"/>
      <c r="D58" s="13"/>
      <c r="E58" s="13"/>
      <c r="F58" s="13"/>
      <c r="G58" s="13"/>
      <c r="H58" s="13"/>
      <c r="I58" s="10"/>
    </row>
    <row r="59" spans="1:9" ht="15.75" x14ac:dyDescent="0.25">
      <c r="A59" s="11" t="s">
        <v>53</v>
      </c>
      <c r="B59" s="18">
        <v>4654</v>
      </c>
      <c r="C59" s="18">
        <v>12674</v>
      </c>
      <c r="D59" s="18">
        <v>7003</v>
      </c>
      <c r="E59" s="18">
        <v>15620</v>
      </c>
      <c r="F59" s="18">
        <v>30943</v>
      </c>
      <c r="G59" s="18">
        <v>14511</v>
      </c>
      <c r="H59" s="18">
        <v>14240</v>
      </c>
      <c r="I59" s="10"/>
    </row>
    <row r="60" spans="1:9" ht="15.75" x14ac:dyDescent="0.25">
      <c r="A60" s="11" t="s">
        <v>54</v>
      </c>
      <c r="B60" s="18">
        <v>8662</v>
      </c>
      <c r="C60" s="18">
        <v>18127</v>
      </c>
      <c r="D60" s="18">
        <v>11301</v>
      </c>
      <c r="E60" s="18">
        <v>33284</v>
      </c>
      <c r="F60" s="18">
        <v>42864</v>
      </c>
      <c r="G60" s="18">
        <v>22086</v>
      </c>
      <c r="H60" s="18">
        <v>23594</v>
      </c>
      <c r="I60" s="10"/>
    </row>
    <row r="61" spans="1:9" ht="15.75" x14ac:dyDescent="0.25">
      <c r="A61" s="11" t="s">
        <v>55</v>
      </c>
      <c r="B61" s="18">
        <v>24245</v>
      </c>
      <c r="C61" s="18">
        <v>49702</v>
      </c>
      <c r="D61" s="18">
        <v>23896</v>
      </c>
      <c r="E61" s="18">
        <v>57629</v>
      </c>
      <c r="F61" s="18">
        <v>80723</v>
      </c>
      <c r="G61" s="18">
        <v>37978</v>
      </c>
      <c r="H61" s="18">
        <v>46730</v>
      </c>
      <c r="I61" s="10"/>
    </row>
    <row r="62" spans="1:9" ht="15.75" x14ac:dyDescent="0.25">
      <c r="A62" s="11" t="s">
        <v>56</v>
      </c>
      <c r="B62" s="18">
        <v>6182</v>
      </c>
      <c r="C62" s="18">
        <v>13156</v>
      </c>
      <c r="D62" s="18">
        <v>9568</v>
      </c>
      <c r="E62" s="18">
        <v>23868</v>
      </c>
      <c r="F62" s="18">
        <v>27954</v>
      </c>
      <c r="G62" s="18">
        <v>14489</v>
      </c>
      <c r="H62" s="18">
        <v>16746</v>
      </c>
      <c r="I62" s="10"/>
    </row>
    <row r="63" spans="1:9" ht="15.75" x14ac:dyDescent="0.25">
      <c r="A63" s="11" t="s">
        <v>57</v>
      </c>
      <c r="B63" s="18">
        <v>11566</v>
      </c>
      <c r="C63" s="18">
        <v>27634</v>
      </c>
      <c r="D63" s="18">
        <v>14319</v>
      </c>
      <c r="E63" s="18">
        <v>39347</v>
      </c>
      <c r="F63" s="18">
        <v>65961</v>
      </c>
      <c r="G63" s="18">
        <v>30863</v>
      </c>
      <c r="H63" s="18">
        <v>34175</v>
      </c>
      <c r="I63" s="10"/>
    </row>
    <row r="64" spans="1:9" ht="15.75" x14ac:dyDescent="0.25">
      <c r="A64" s="11" t="s">
        <v>58</v>
      </c>
      <c r="B64" s="18">
        <v>9033</v>
      </c>
      <c r="C64" s="18">
        <v>19126</v>
      </c>
      <c r="D64" s="18">
        <v>10511</v>
      </c>
      <c r="E64" s="18">
        <v>30148</v>
      </c>
      <c r="F64" s="18">
        <v>41883</v>
      </c>
      <c r="G64" s="18">
        <v>20689</v>
      </c>
      <c r="H64" s="18">
        <v>23943</v>
      </c>
      <c r="I64" s="10"/>
    </row>
    <row r="65" spans="1:9" ht="15.75" x14ac:dyDescent="0.25">
      <c r="A65" s="11"/>
      <c r="B65" s="13"/>
      <c r="C65" s="13"/>
      <c r="D65" s="13"/>
      <c r="E65" s="13"/>
      <c r="F65" s="13"/>
      <c r="G65" s="13"/>
      <c r="H65" s="13"/>
      <c r="I65" s="10"/>
    </row>
    <row r="66" spans="1:9" ht="15.75" x14ac:dyDescent="0.25">
      <c r="A66" s="11" t="s">
        <v>59</v>
      </c>
      <c r="B66" s="18">
        <v>1487</v>
      </c>
      <c r="C66" s="18">
        <v>3416</v>
      </c>
      <c r="D66" s="18">
        <v>2506</v>
      </c>
      <c r="E66" s="18">
        <v>5375</v>
      </c>
      <c r="F66" s="18">
        <v>8332</v>
      </c>
      <c r="G66" s="18">
        <v>4942</v>
      </c>
      <c r="H66" s="18">
        <v>5786</v>
      </c>
      <c r="I66" s="10"/>
    </row>
    <row r="67" spans="1:9" ht="15.75" x14ac:dyDescent="0.25">
      <c r="A67" s="11" t="s">
        <v>60</v>
      </c>
      <c r="B67" s="18">
        <v>856</v>
      </c>
      <c r="C67" s="18">
        <v>2018</v>
      </c>
      <c r="D67" s="18">
        <v>1162</v>
      </c>
      <c r="E67" s="18">
        <v>3035</v>
      </c>
      <c r="F67" s="18">
        <v>5015</v>
      </c>
      <c r="G67" s="18">
        <v>2933</v>
      </c>
      <c r="H67" s="18">
        <v>3441</v>
      </c>
      <c r="I67" s="10"/>
    </row>
    <row r="68" spans="1:9" ht="15.75" x14ac:dyDescent="0.25">
      <c r="A68" s="11" t="s">
        <v>61</v>
      </c>
      <c r="B68" s="18">
        <v>1924</v>
      </c>
      <c r="C68" s="18">
        <v>4049</v>
      </c>
      <c r="D68" s="18">
        <v>2126</v>
      </c>
      <c r="E68" s="18">
        <v>7096</v>
      </c>
      <c r="F68" s="18">
        <v>9213</v>
      </c>
      <c r="G68" s="18">
        <v>5055</v>
      </c>
      <c r="H68" s="18">
        <v>5946</v>
      </c>
      <c r="I68" s="10"/>
    </row>
    <row r="69" spans="1:9" ht="15.75" x14ac:dyDescent="0.25">
      <c r="A69" s="11" t="s">
        <v>62</v>
      </c>
      <c r="B69" s="18">
        <v>5529</v>
      </c>
      <c r="C69" s="18">
        <v>12573</v>
      </c>
      <c r="D69" s="18">
        <v>6299</v>
      </c>
      <c r="E69" s="18">
        <v>16993</v>
      </c>
      <c r="F69" s="18">
        <v>26132</v>
      </c>
      <c r="G69" s="18">
        <v>14245</v>
      </c>
      <c r="H69" s="18">
        <v>16879</v>
      </c>
      <c r="I69" s="10"/>
    </row>
    <row r="70" spans="1:9" ht="15.75" x14ac:dyDescent="0.25">
      <c r="A70" s="11" t="s">
        <v>63</v>
      </c>
      <c r="B70" s="18">
        <v>81290</v>
      </c>
      <c r="C70" s="18">
        <v>193351</v>
      </c>
      <c r="D70" s="18">
        <v>104919</v>
      </c>
      <c r="E70" s="18">
        <v>266188</v>
      </c>
      <c r="F70" s="18">
        <v>439022</v>
      </c>
      <c r="G70" s="18">
        <v>191453</v>
      </c>
      <c r="H70" s="18">
        <v>223515</v>
      </c>
      <c r="I70" s="10"/>
    </row>
    <row r="71" spans="1:9" ht="15.75" x14ac:dyDescent="0.25">
      <c r="A71" s="11" t="s">
        <v>64</v>
      </c>
      <c r="B71" s="18">
        <v>4299</v>
      </c>
      <c r="C71" s="18">
        <v>9360</v>
      </c>
      <c r="D71" s="18">
        <v>4804</v>
      </c>
      <c r="E71" s="18">
        <v>13595</v>
      </c>
      <c r="F71" s="18">
        <v>21003</v>
      </c>
      <c r="G71" s="18">
        <v>11155</v>
      </c>
      <c r="H71" s="18">
        <v>12449</v>
      </c>
      <c r="I71" s="10"/>
    </row>
    <row r="72" spans="1:9" ht="15.75" x14ac:dyDescent="0.25">
      <c r="A72" s="11"/>
      <c r="B72" s="13"/>
      <c r="C72" s="13"/>
      <c r="D72" s="13"/>
      <c r="E72" s="13"/>
      <c r="F72" s="13"/>
      <c r="G72" s="13"/>
      <c r="H72" s="13"/>
      <c r="I72" s="10"/>
    </row>
    <row r="73" spans="1:9" ht="15.75" x14ac:dyDescent="0.25">
      <c r="A73" s="11" t="s">
        <v>65</v>
      </c>
      <c r="B73" s="18">
        <v>2649</v>
      </c>
      <c r="C73" s="18">
        <v>6519</v>
      </c>
      <c r="D73" s="18">
        <v>3202</v>
      </c>
      <c r="E73" s="18">
        <v>8081</v>
      </c>
      <c r="F73" s="18">
        <v>13754</v>
      </c>
      <c r="G73" s="18">
        <v>7286</v>
      </c>
      <c r="H73" s="18">
        <v>8752</v>
      </c>
      <c r="I73" s="10"/>
    </row>
    <row r="74" spans="1:9" ht="15.75" x14ac:dyDescent="0.25">
      <c r="A74" s="11" t="s">
        <v>66</v>
      </c>
      <c r="B74" s="18">
        <v>4402</v>
      </c>
      <c r="C74" s="18">
        <v>8799</v>
      </c>
      <c r="D74" s="18">
        <v>12085</v>
      </c>
      <c r="E74" s="18">
        <v>32745</v>
      </c>
      <c r="F74" s="18">
        <v>21578</v>
      </c>
      <c r="G74" s="18">
        <v>11706</v>
      </c>
      <c r="H74" s="18">
        <v>12302</v>
      </c>
      <c r="I74" s="10"/>
    </row>
    <row r="75" spans="1:9" ht="15.75" x14ac:dyDescent="0.25">
      <c r="A75" s="11" t="s">
        <v>67</v>
      </c>
      <c r="B75" s="18">
        <v>8287</v>
      </c>
      <c r="C75" s="18">
        <v>19265</v>
      </c>
      <c r="D75" s="18">
        <v>11886</v>
      </c>
      <c r="E75" s="18">
        <v>33481</v>
      </c>
      <c r="F75" s="18">
        <v>50842</v>
      </c>
      <c r="G75" s="18">
        <v>26770</v>
      </c>
      <c r="H75" s="18">
        <v>30467</v>
      </c>
      <c r="I75" s="10"/>
    </row>
    <row r="76" spans="1:9" ht="15.75" x14ac:dyDescent="0.25">
      <c r="A76" s="11" t="s">
        <v>68</v>
      </c>
      <c r="B76" s="18">
        <v>3134</v>
      </c>
      <c r="C76" s="18">
        <v>7017</v>
      </c>
      <c r="D76" s="18">
        <v>3820</v>
      </c>
      <c r="E76" s="18">
        <v>10891</v>
      </c>
      <c r="F76" s="18">
        <v>17842</v>
      </c>
      <c r="G76" s="18">
        <v>10052</v>
      </c>
      <c r="H76" s="18">
        <v>12581</v>
      </c>
      <c r="I76" s="10"/>
    </row>
    <row r="77" spans="1:9" ht="15.75" x14ac:dyDescent="0.25">
      <c r="A77" s="11" t="s">
        <v>69</v>
      </c>
      <c r="B77" s="18">
        <v>3171</v>
      </c>
      <c r="C77" s="18">
        <v>7112</v>
      </c>
      <c r="D77" s="18">
        <v>3856</v>
      </c>
      <c r="E77" s="18">
        <v>11393</v>
      </c>
      <c r="F77" s="18">
        <v>17789</v>
      </c>
      <c r="G77" s="18">
        <v>8991</v>
      </c>
      <c r="H77" s="18">
        <v>10781</v>
      </c>
      <c r="I77" s="10"/>
    </row>
    <row r="78" spans="1:9" ht="15.75" x14ac:dyDescent="0.25">
      <c r="A78" s="11" t="s">
        <v>70</v>
      </c>
      <c r="B78" s="18">
        <v>5200</v>
      </c>
      <c r="C78" s="18">
        <v>11641</v>
      </c>
      <c r="D78" s="18">
        <v>6096</v>
      </c>
      <c r="E78" s="18">
        <v>15328</v>
      </c>
      <c r="F78" s="18">
        <v>25925</v>
      </c>
      <c r="G78" s="18">
        <v>13481</v>
      </c>
      <c r="H78" s="18">
        <v>14802</v>
      </c>
      <c r="I78" s="10"/>
    </row>
    <row r="79" spans="1:9" ht="15.75" x14ac:dyDescent="0.25">
      <c r="A79" s="11"/>
      <c r="B79" s="13"/>
      <c r="C79" s="13"/>
      <c r="D79" s="13"/>
      <c r="E79" s="13"/>
      <c r="F79" s="13"/>
      <c r="G79" s="13"/>
      <c r="H79" s="13"/>
      <c r="I79" s="10"/>
    </row>
    <row r="80" spans="1:9" ht="15.75" x14ac:dyDescent="0.25">
      <c r="A80" s="11" t="s">
        <v>71</v>
      </c>
      <c r="B80" s="18">
        <v>55451</v>
      </c>
      <c r="C80" s="18">
        <v>127663</v>
      </c>
      <c r="D80" s="18">
        <v>68086</v>
      </c>
      <c r="E80" s="18">
        <v>167874</v>
      </c>
      <c r="F80" s="18">
        <v>276765</v>
      </c>
      <c r="G80" s="18">
        <v>123363</v>
      </c>
      <c r="H80" s="18">
        <v>149600</v>
      </c>
      <c r="I80" s="10"/>
    </row>
    <row r="81" spans="1:9" ht="15.75" x14ac:dyDescent="0.25">
      <c r="A81" s="11" t="s">
        <v>72</v>
      </c>
      <c r="B81" s="18">
        <v>2042</v>
      </c>
      <c r="C81" s="18">
        <v>4510</v>
      </c>
      <c r="D81" s="18">
        <v>2383</v>
      </c>
      <c r="E81" s="18">
        <v>8297</v>
      </c>
      <c r="F81" s="18">
        <v>12186</v>
      </c>
      <c r="G81" s="18">
        <v>5899</v>
      </c>
      <c r="H81" s="18">
        <v>6214</v>
      </c>
      <c r="I81" s="10"/>
    </row>
    <row r="82" spans="1:9" ht="15.75" x14ac:dyDescent="0.25">
      <c r="A82" s="17" t="s">
        <v>73</v>
      </c>
      <c r="B82" s="19">
        <v>1559</v>
      </c>
      <c r="C82" s="19">
        <v>3145</v>
      </c>
      <c r="D82" s="19">
        <v>2057</v>
      </c>
      <c r="E82" s="19">
        <v>4425</v>
      </c>
      <c r="F82" s="19">
        <v>5780</v>
      </c>
      <c r="G82" s="19">
        <v>3704</v>
      </c>
      <c r="H82" s="19">
        <v>4486</v>
      </c>
      <c r="I82" s="10"/>
    </row>
    <row r="83" spans="1:9" ht="15.75" x14ac:dyDescent="0.25">
      <c r="A83" s="15"/>
      <c r="B83" s="13"/>
      <c r="C83" s="13"/>
      <c r="D83" s="13"/>
      <c r="E83" s="13"/>
      <c r="F83" s="13"/>
      <c r="G83" s="13"/>
      <c r="H83" s="13"/>
      <c r="I83" s="10"/>
    </row>
    <row r="84" spans="1:9" ht="15.75" x14ac:dyDescent="0.25">
      <c r="A84" s="14" t="s">
        <v>77</v>
      </c>
      <c r="B84" s="14"/>
      <c r="C84" s="14"/>
      <c r="D84" s="14"/>
      <c r="I84" s="10"/>
    </row>
    <row r="85" spans="1:9" ht="15.75" x14ac:dyDescent="0.25">
      <c r="A85" s="14"/>
      <c r="B85" s="14"/>
      <c r="C85" s="14"/>
      <c r="D85" s="14"/>
      <c r="I85" s="10"/>
    </row>
    <row r="86" spans="1:9" ht="15.75" x14ac:dyDescent="0.25">
      <c r="A86" s="11"/>
      <c r="B86" s="11"/>
      <c r="C86" s="11"/>
      <c r="D86" s="11"/>
      <c r="I86" s="10"/>
    </row>
    <row r="87" spans="1:9" ht="15.75" x14ac:dyDescent="0.25">
      <c r="A87" s="16" t="s">
        <v>78</v>
      </c>
      <c r="B87" s="16"/>
      <c r="C87" s="16"/>
      <c r="D87" s="16"/>
      <c r="E87" s="10"/>
      <c r="F87" s="10"/>
      <c r="G87" s="10"/>
      <c r="H87" s="10"/>
      <c r="I87" s="10"/>
    </row>
    <row r="88" spans="1:9" ht="15.75" x14ac:dyDescent="0.25">
      <c r="A88" s="10" t="s">
        <v>75</v>
      </c>
      <c r="B88" s="16"/>
      <c r="C88" s="16"/>
      <c r="D88" s="16"/>
      <c r="E88" s="10"/>
      <c r="F88" s="10"/>
      <c r="G88" s="10"/>
      <c r="H88" s="10"/>
      <c r="I88" s="10"/>
    </row>
    <row r="89" spans="1:9" ht="15.75" x14ac:dyDescent="0.25">
      <c r="A89" s="10" t="s">
        <v>76</v>
      </c>
      <c r="B89" s="16"/>
      <c r="C89" s="16"/>
      <c r="D89" s="16"/>
      <c r="E89" s="10"/>
      <c r="F89" s="10"/>
      <c r="G89" s="10"/>
      <c r="H89" s="10"/>
      <c r="I89" s="10"/>
    </row>
    <row r="90" spans="1:9" ht="15.75" x14ac:dyDescent="0.25">
      <c r="A90" s="10"/>
      <c r="B90" s="10"/>
      <c r="C90" s="10"/>
      <c r="D90" s="10"/>
      <c r="E90" s="10"/>
      <c r="F90" s="10"/>
      <c r="G90" s="10"/>
      <c r="H90" s="10"/>
      <c r="I90" s="10"/>
    </row>
  </sheetData>
  <pageMargins left="0.7" right="0.7" top="0.75" bottom="0.75" header="0.3" footer="0.3"/>
  <pageSetup scale="72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a-11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Taylor, Elizabeth B (LABOR)</dc:creator>
  <cp:lastModifiedBy>Charbonneau, Michele</cp:lastModifiedBy>
  <cp:lastPrinted>2015-07-02T19:24:05Z</cp:lastPrinted>
  <dcterms:created xsi:type="dcterms:W3CDTF">2014-01-02T19:56:14Z</dcterms:created>
  <dcterms:modified xsi:type="dcterms:W3CDTF">2018-02-26T14:55:12Z</dcterms:modified>
</cp:coreProperties>
</file>