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硬件资料\HK32F030M系列相关资料\08_工具\IO配置工具\HK32F030M\"/>
    </mc:Choice>
  </mc:AlternateContent>
  <xr:revisionPtr revIDLastSave="0" documentId="13_ncr:1_{6279F06C-1823-45A8-BFA1-88D161A0A9D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K32F030MF4P6 TSSOP20" sheetId="2" r:id="rId1"/>
    <sheet name="Sheet3" sheetId="3" r:id="rId2"/>
  </sheets>
  <definedNames>
    <definedName name="ADC123_AIN10">#REF!</definedName>
    <definedName name="ADC123_AIN11">#REF!</definedName>
    <definedName name="ADC123_AIN12">#REF!</definedName>
    <definedName name="ADC123_AIN13">#REF!</definedName>
    <definedName name="ADC2_AIN18">#REF!</definedName>
    <definedName name="ADC2_BGRBUF">#REF!</definedName>
    <definedName name="ADC3_AIN18">#REF!</definedName>
    <definedName name="ADC3_BGRBUF">#REF!</definedName>
    <definedName name="DCMI_REMAP0_EN">#REF!</definedName>
    <definedName name="DCMI_REMAP1_EN">#REF!</definedName>
    <definedName name="FMSC_100PIN_REMAP0">#REF!</definedName>
    <definedName name="FMSC_100PIN_REMAP1">#REF!</definedName>
    <definedName name="FMSC_TFT1_EN">#REF!</definedName>
    <definedName name="HSE_CKI_EN">#REF!</definedName>
    <definedName name="LSE_CKI_EN">#REF!</definedName>
    <definedName name="NRST_EN">#REF!</definedName>
    <definedName name="OSC16M_EN">#REF!</definedName>
    <definedName name="OSC32K_EN">#REF!</definedName>
    <definedName name="QSPI1_EN">#REF!</definedName>
    <definedName name="RTCO_EN">#REF!</definedName>
    <definedName name="SAI_A_REMAP2">#REF!</definedName>
    <definedName name="SWDIO">'HK32F030MF4P6 TSSOP20'!$F$32</definedName>
    <definedName name="TAMPERIN_EN">#REF!</definedName>
    <definedName name="WKUP1_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4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X13" i="2" l="1"/>
  <c r="S4" i="2"/>
  <c r="W12" i="2"/>
  <c r="W11" i="2" s="1"/>
  <c r="T5" i="2"/>
  <c r="S5" i="2" s="1"/>
  <c r="W10" i="2" l="1"/>
  <c r="X11" i="2"/>
  <c r="T6" i="2"/>
  <c r="X12" i="2"/>
  <c r="T7" i="2" l="1"/>
  <c r="S6" i="2"/>
  <c r="W9" i="2"/>
  <c r="X10" i="2"/>
  <c r="W8" i="2" l="1"/>
  <c r="X9" i="2"/>
  <c r="T8" i="2"/>
  <c r="S7" i="2"/>
  <c r="W7" i="2" l="1"/>
  <c r="X8" i="2"/>
  <c r="T9" i="2"/>
  <c r="S8" i="2"/>
  <c r="W6" i="2" l="1"/>
  <c r="X7" i="2"/>
  <c r="T10" i="2"/>
  <c r="S9" i="2"/>
  <c r="W5" i="2" l="1"/>
  <c r="X6" i="2"/>
  <c r="T11" i="2"/>
  <c r="S10" i="2"/>
  <c r="W4" i="2" l="1"/>
  <c r="X4" i="2" s="1"/>
  <c r="X5" i="2"/>
  <c r="T12" i="2"/>
  <c r="S11" i="2"/>
  <c r="T13" i="2" l="1"/>
  <c r="S13" i="2" s="1"/>
  <c r="S12" i="2"/>
</calcChain>
</file>

<file path=xl/sharedStrings.xml><?xml version="1.0" encoding="utf-8"?>
<sst xmlns="http://schemas.openxmlformats.org/spreadsheetml/2006/main" count="59" uniqueCount="48">
  <si>
    <t>PINs</t>
    <phoneticPr fontId="1" type="noConversion"/>
  </si>
  <si>
    <t>PC3</t>
  </si>
  <si>
    <t>PD4</t>
  </si>
  <si>
    <t>PD6/AIN1</t>
  </si>
  <si>
    <t>NRST/PA0</t>
  </si>
  <si>
    <t>PA1/HSECLK1</t>
  </si>
  <si>
    <t>PA2</t>
  </si>
  <si>
    <t>VSS/VSSA</t>
  </si>
  <si>
    <t>VDD/VDDA</t>
  </si>
  <si>
    <t>PA3</t>
  </si>
  <si>
    <t>PB5/SWCLK/HSECLK3</t>
  </si>
  <si>
    <t>PB4</t>
  </si>
  <si>
    <t>PC4/AIN2</t>
  </si>
  <si>
    <t>PC5/HSECLK4</t>
  </si>
  <si>
    <t>PC6</t>
  </si>
  <si>
    <t>PC7</t>
  </si>
  <si>
    <t>PD1</t>
  </si>
  <si>
    <t>PD2/AIN4</t>
  </si>
  <si>
    <t>PD3/AIN3</t>
  </si>
  <si>
    <t>PA1</t>
  </si>
  <si>
    <t>SWDIO</t>
    <phoneticPr fontId="1" type="noConversion"/>
  </si>
  <si>
    <t>PD6</t>
    <phoneticPr fontId="1" type="noConversion"/>
  </si>
  <si>
    <t>NRST</t>
    <phoneticPr fontId="1" type="noConversion"/>
  </si>
  <si>
    <t>SWCLK</t>
    <phoneticPr fontId="1" type="noConversion"/>
  </si>
  <si>
    <t>PC4/WKUP</t>
    <phoneticPr fontId="1" type="noConversion"/>
  </si>
  <si>
    <t>PC5</t>
    <phoneticPr fontId="1" type="noConversion"/>
  </si>
  <si>
    <t>PD2</t>
    <phoneticPr fontId="1" type="noConversion"/>
  </si>
  <si>
    <t>PD3</t>
    <phoneticPr fontId="1" type="noConversion"/>
  </si>
  <si>
    <t>SWD
NRST</t>
    <phoneticPr fontId="1" type="noConversion"/>
  </si>
  <si>
    <t>HSE
WKUP</t>
    <phoneticPr fontId="1" type="noConversion"/>
  </si>
  <si>
    <t>ADC</t>
    <phoneticPr fontId="1" type="noConversion"/>
  </si>
  <si>
    <t>VDD/VDDA</t>
    <phoneticPr fontId="1" type="noConversion"/>
  </si>
  <si>
    <t>PD5/SWDIO/AIN0</t>
    <phoneticPr fontId="1" type="noConversion"/>
  </si>
  <si>
    <t>GPIO</t>
    <phoneticPr fontId="1" type="noConversion"/>
  </si>
  <si>
    <t>IIC(AF0)</t>
    <phoneticPr fontId="1" type="noConversion"/>
  </si>
  <si>
    <r>
      <t xml:space="preserve">USART1
</t>
    </r>
    <r>
      <rPr>
        <sz val="10.5"/>
        <color rgb="FF000000"/>
        <rFont val="宋体"/>
        <family val="3"/>
        <charset val="134"/>
      </rPr>
      <t>（</t>
    </r>
    <r>
      <rPr>
        <sz val="10.5"/>
        <color rgb="FF000000"/>
        <rFont val="Arial"/>
        <family val="2"/>
      </rPr>
      <t>AF1</t>
    </r>
    <r>
      <rPr>
        <sz val="10.5"/>
        <color rgb="FF000000"/>
        <rFont val="宋体"/>
        <family val="3"/>
        <charset val="134"/>
      </rPr>
      <t>）</t>
    </r>
    <phoneticPr fontId="1" type="noConversion"/>
  </si>
  <si>
    <r>
      <t xml:space="preserve">   SPI1
</t>
    </r>
    <r>
      <rPr>
        <sz val="10.5"/>
        <color rgb="FF000000"/>
        <rFont val="宋体"/>
        <family val="3"/>
        <charset val="134"/>
      </rPr>
      <t>（</t>
    </r>
    <r>
      <rPr>
        <sz val="10.5"/>
        <color rgb="FF000000"/>
        <rFont val="Arial"/>
        <family val="2"/>
      </rPr>
      <t>AF2</t>
    </r>
    <r>
      <rPr>
        <sz val="10.5"/>
        <color rgb="FF000000"/>
        <rFont val="宋体"/>
        <family val="3"/>
        <charset val="134"/>
      </rPr>
      <t>）</t>
    </r>
    <phoneticPr fontId="1" type="noConversion"/>
  </si>
  <si>
    <t xml:space="preserve">    TIM1
    (AF3)</t>
    <phoneticPr fontId="1" type="noConversion"/>
  </si>
  <si>
    <t xml:space="preserve">   TIM2
   (AF4)</t>
    <phoneticPr fontId="1" type="noConversion"/>
  </si>
  <si>
    <t xml:space="preserve">    RCC
    (AF5)</t>
    <phoneticPr fontId="1" type="noConversion"/>
  </si>
  <si>
    <t xml:space="preserve">   Beeper
    (AF6)</t>
    <phoneticPr fontId="1" type="noConversion"/>
  </si>
  <si>
    <t>ADC1_
ETR(AF7)</t>
    <phoneticPr fontId="1" type="noConversion"/>
  </si>
  <si>
    <t>Pin name</t>
    <phoneticPr fontId="1" type="noConversion"/>
  </si>
  <si>
    <t>default</t>
    <phoneticPr fontId="1" type="noConversion"/>
  </si>
  <si>
    <t>used</t>
    <phoneticPr fontId="1" type="noConversion"/>
  </si>
  <si>
    <t>当设置AFn后，还需要在寄存器PIN_FUNC_SEL中选择对应的功能。</t>
    <phoneticPr fontId="1" type="noConversion"/>
  </si>
  <si>
    <t>注意：</t>
    <phoneticPr fontId="1" type="noConversion"/>
  </si>
  <si>
    <t>VCAP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</si>
</sst>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000000"/>
      <name val="Arial"/>
      <family val="2"/>
    </font>
    <font>
      <sz val="10.5"/>
      <color rgb="FF000000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0" tint="-0.499984740745262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0.5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0" fillId="0" borderId="0" xfId="0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2" fillId="4" borderId="10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3" borderId="10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7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 wrapText="1"/>
    </xf>
    <xf numFmtId="0" fontId="2" fillId="6" borderId="10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justify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1">
    <cellStyle name="常规" xfId="0" builtinId="0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K$32" lockText="1" noThreeD="1"/>
</file>

<file path=xl/ctrlProps/ctrlProp10.xml><?xml version="1.0" encoding="utf-8"?>
<formControlPr xmlns="http://schemas.microsoft.com/office/spreadsheetml/2009/9/main" objectType="CheckBox" fmlaLink="$M$32" lockText="1" noThreeD="1"/>
</file>

<file path=xl/ctrlProps/ctrlProp100.xml><?xml version="1.0" encoding="utf-8"?>
<formControlPr xmlns="http://schemas.microsoft.com/office/spreadsheetml/2009/9/main" objectType="CheckBox" fmlaLink="$P$40" lockText="1" noThreeD="1"/>
</file>

<file path=xl/ctrlProps/ctrlProp101.xml><?xml version="1.0" encoding="utf-8"?>
<formControlPr xmlns="http://schemas.microsoft.com/office/spreadsheetml/2009/9/main" objectType="CheckBox" fmlaLink="$P$41" lockText="1" noThreeD="1"/>
</file>

<file path=xl/ctrlProps/ctrlProp102.xml><?xml version="1.0" encoding="utf-8"?>
<formControlPr xmlns="http://schemas.microsoft.com/office/spreadsheetml/2009/9/main" objectType="CheckBox" fmlaLink="$P$42" lockText="1" noThreeD="1"/>
</file>

<file path=xl/ctrlProps/ctrlProp103.xml><?xml version="1.0" encoding="utf-8"?>
<formControlPr xmlns="http://schemas.microsoft.com/office/spreadsheetml/2009/9/main" objectType="CheckBox" fmlaLink="$P$43" lockText="1" noThreeD="1"/>
</file>

<file path=xl/ctrlProps/ctrlProp104.xml><?xml version="1.0" encoding="utf-8"?>
<formControlPr xmlns="http://schemas.microsoft.com/office/spreadsheetml/2009/9/main" objectType="CheckBox" fmlaLink="$P$44" lockText="1" noThreeD="1"/>
</file>

<file path=xl/ctrlProps/ctrlProp105.xml><?xml version="1.0" encoding="utf-8"?>
<formControlPr xmlns="http://schemas.microsoft.com/office/spreadsheetml/2009/9/main" objectType="CheckBox" fmlaLink="$P$45" lockText="1" noThreeD="1"/>
</file>

<file path=xl/ctrlProps/ctrlProp106.xml><?xml version="1.0" encoding="utf-8"?>
<formControlPr xmlns="http://schemas.microsoft.com/office/spreadsheetml/2009/9/main" objectType="CheckBox" fmlaLink="$P$46" lockText="1" noThreeD="1"/>
</file>

<file path=xl/ctrlProps/ctrlProp107.xml><?xml version="1.0" encoding="utf-8"?>
<formControlPr xmlns="http://schemas.microsoft.com/office/spreadsheetml/2009/9/main" objectType="CheckBox" fmlaLink="$P$47" lockText="1" noThreeD="1"/>
</file>

<file path=xl/ctrlProps/ctrlProp108.xml><?xml version="1.0" encoding="utf-8"?>
<formControlPr xmlns="http://schemas.microsoft.com/office/spreadsheetml/2009/9/main" objectType="CheckBox" fmlaLink="$P$48" lockText="1" noThreeD="1"/>
</file>

<file path=xl/ctrlProps/ctrlProp109.xml><?xml version="1.0" encoding="utf-8"?>
<formControlPr xmlns="http://schemas.microsoft.com/office/spreadsheetml/2009/9/main" objectType="CheckBox" fmlaLink="$Q$32" lockText="1" noThreeD="1"/>
</file>

<file path=xl/ctrlProps/ctrlProp11.xml><?xml version="1.0" encoding="utf-8"?>
<formControlPr xmlns="http://schemas.microsoft.com/office/spreadsheetml/2009/9/main" objectType="CheckBox" fmlaLink="$M$31" lockText="1" noThreeD="1"/>
</file>

<file path=xl/ctrlProps/ctrlProp110.xml><?xml version="1.0" encoding="utf-8"?>
<formControlPr xmlns="http://schemas.microsoft.com/office/spreadsheetml/2009/9/main" objectType="CheckBox" fmlaLink="$Q$31" lockText="1" noThreeD="1"/>
</file>

<file path=xl/ctrlProps/ctrlProp111.xml><?xml version="1.0" encoding="utf-8"?>
<formControlPr xmlns="http://schemas.microsoft.com/office/spreadsheetml/2009/9/main" objectType="CheckBox" fmlaLink="$Q$33" lockText="1" noThreeD="1"/>
</file>

<file path=xl/ctrlProps/ctrlProp112.xml><?xml version="1.0" encoding="utf-8"?>
<formControlPr xmlns="http://schemas.microsoft.com/office/spreadsheetml/2009/9/main" objectType="CheckBox" fmlaLink="$Q$34" lockText="1" noThreeD="1"/>
</file>

<file path=xl/ctrlProps/ctrlProp113.xml><?xml version="1.0" encoding="utf-8"?>
<formControlPr xmlns="http://schemas.microsoft.com/office/spreadsheetml/2009/9/main" objectType="CheckBox" fmlaLink="$Q$35" lockText="1" noThreeD="1"/>
</file>

<file path=xl/ctrlProps/ctrlProp114.xml><?xml version="1.0" encoding="utf-8"?>
<formControlPr xmlns="http://schemas.microsoft.com/office/spreadsheetml/2009/9/main" objectType="CheckBox" fmlaLink="$Q$36" lockText="1" noThreeD="1"/>
</file>

<file path=xl/ctrlProps/ctrlProp115.xml><?xml version="1.0" encoding="utf-8"?>
<formControlPr xmlns="http://schemas.microsoft.com/office/spreadsheetml/2009/9/main" objectType="CheckBox" fmlaLink="$Q$49" lockText="1" noThreeD="1"/>
</file>

<file path=xl/ctrlProps/ctrlProp116.xml><?xml version="1.0" encoding="utf-8"?>
<formControlPr xmlns="http://schemas.microsoft.com/office/spreadsheetml/2009/9/main" objectType="CheckBox" fmlaLink="$Q$50" lockText="1" noThreeD="1"/>
</file>

<file path=xl/ctrlProps/ctrlProp117.xml><?xml version="1.0" encoding="utf-8"?>
<formControlPr xmlns="http://schemas.microsoft.com/office/spreadsheetml/2009/9/main" objectType="CheckBox" fmlaLink="$Q$40" lockText="1" noThreeD="1"/>
</file>

<file path=xl/ctrlProps/ctrlProp118.xml><?xml version="1.0" encoding="utf-8"?>
<formControlPr xmlns="http://schemas.microsoft.com/office/spreadsheetml/2009/9/main" objectType="CheckBox" fmlaLink="$Q$41" lockText="1" noThreeD="1"/>
</file>

<file path=xl/ctrlProps/ctrlProp119.xml><?xml version="1.0" encoding="utf-8"?>
<formControlPr xmlns="http://schemas.microsoft.com/office/spreadsheetml/2009/9/main" objectType="CheckBox" fmlaLink="$Q$42" lockText="1" noThreeD="1"/>
</file>

<file path=xl/ctrlProps/ctrlProp12.xml><?xml version="1.0" encoding="utf-8"?>
<formControlPr xmlns="http://schemas.microsoft.com/office/spreadsheetml/2009/9/main" objectType="CheckBox" fmlaLink="$M$33" lockText="1" noThreeD="1"/>
</file>

<file path=xl/ctrlProps/ctrlProp120.xml><?xml version="1.0" encoding="utf-8"?>
<formControlPr xmlns="http://schemas.microsoft.com/office/spreadsheetml/2009/9/main" objectType="CheckBox" fmlaLink="$Q$43" lockText="1" noThreeD="1"/>
</file>

<file path=xl/ctrlProps/ctrlProp121.xml><?xml version="1.0" encoding="utf-8"?>
<formControlPr xmlns="http://schemas.microsoft.com/office/spreadsheetml/2009/9/main" objectType="CheckBox" fmlaLink="$Q$44" lockText="1" noThreeD="1"/>
</file>

<file path=xl/ctrlProps/ctrlProp122.xml><?xml version="1.0" encoding="utf-8"?>
<formControlPr xmlns="http://schemas.microsoft.com/office/spreadsheetml/2009/9/main" objectType="CheckBox" fmlaLink="$Q$45" lockText="1" noThreeD="1"/>
</file>

<file path=xl/ctrlProps/ctrlProp123.xml><?xml version="1.0" encoding="utf-8"?>
<formControlPr xmlns="http://schemas.microsoft.com/office/spreadsheetml/2009/9/main" objectType="CheckBox" fmlaLink="$Q$46" lockText="1" noThreeD="1"/>
</file>

<file path=xl/ctrlProps/ctrlProp124.xml><?xml version="1.0" encoding="utf-8"?>
<formControlPr xmlns="http://schemas.microsoft.com/office/spreadsheetml/2009/9/main" objectType="CheckBox" fmlaLink="$Q$47" lockText="1" noThreeD="1"/>
</file>

<file path=xl/ctrlProps/ctrlProp125.xml><?xml version="1.0" encoding="utf-8"?>
<formControlPr xmlns="http://schemas.microsoft.com/office/spreadsheetml/2009/9/main" objectType="CheckBox" fmlaLink="$Q$48" lockText="1" noThreeD="1"/>
</file>

<file path=xl/ctrlProps/ctrlProp126.xml><?xml version="1.0" encoding="utf-8"?>
<formControlPr xmlns="http://schemas.microsoft.com/office/spreadsheetml/2009/9/main" objectType="CheckBox" fmlaLink="$O$32" lockText="1" noThreeD="1"/>
</file>

<file path=xl/ctrlProps/ctrlProp127.xml><?xml version="1.0" encoding="utf-8"?>
<formControlPr xmlns="http://schemas.microsoft.com/office/spreadsheetml/2009/9/main" objectType="CheckBox" fmlaLink="$O$31" lockText="1" noThreeD="1"/>
</file>

<file path=xl/ctrlProps/ctrlProp128.xml><?xml version="1.0" encoding="utf-8"?>
<formControlPr xmlns="http://schemas.microsoft.com/office/spreadsheetml/2009/9/main" objectType="CheckBox" fmlaLink="$O$33" lockText="1" noThreeD="1"/>
</file>

<file path=xl/ctrlProps/ctrlProp129.xml><?xml version="1.0" encoding="utf-8"?>
<formControlPr xmlns="http://schemas.microsoft.com/office/spreadsheetml/2009/9/main" objectType="CheckBox" fmlaLink="$O$34" lockText="1" noThreeD="1"/>
</file>

<file path=xl/ctrlProps/ctrlProp13.xml><?xml version="1.0" encoding="utf-8"?>
<formControlPr xmlns="http://schemas.microsoft.com/office/spreadsheetml/2009/9/main" objectType="CheckBox" fmlaLink="$M$34" lockText="1" noThreeD="1"/>
</file>

<file path=xl/ctrlProps/ctrlProp130.xml><?xml version="1.0" encoding="utf-8"?>
<formControlPr xmlns="http://schemas.microsoft.com/office/spreadsheetml/2009/9/main" objectType="CheckBox" fmlaLink="$O$35" lockText="1" noThreeD="1"/>
</file>

<file path=xl/ctrlProps/ctrlProp131.xml><?xml version="1.0" encoding="utf-8"?>
<formControlPr xmlns="http://schemas.microsoft.com/office/spreadsheetml/2009/9/main" objectType="CheckBox" fmlaLink="$O$36" lockText="1" noThreeD="1"/>
</file>

<file path=xl/ctrlProps/ctrlProp132.xml><?xml version="1.0" encoding="utf-8"?>
<formControlPr xmlns="http://schemas.microsoft.com/office/spreadsheetml/2009/9/main" objectType="CheckBox" fmlaLink="$O$49" lockText="1" noThreeD="1"/>
</file>

<file path=xl/ctrlProps/ctrlProp133.xml><?xml version="1.0" encoding="utf-8"?>
<formControlPr xmlns="http://schemas.microsoft.com/office/spreadsheetml/2009/9/main" objectType="CheckBox" fmlaLink="$O$50" lockText="1" noThreeD="1"/>
</file>

<file path=xl/ctrlProps/ctrlProp134.xml><?xml version="1.0" encoding="utf-8"?>
<formControlPr xmlns="http://schemas.microsoft.com/office/spreadsheetml/2009/9/main" objectType="CheckBox" fmlaLink="$O$40" lockText="1" noThreeD="1"/>
</file>

<file path=xl/ctrlProps/ctrlProp135.xml><?xml version="1.0" encoding="utf-8"?>
<formControlPr xmlns="http://schemas.microsoft.com/office/spreadsheetml/2009/9/main" objectType="CheckBox" fmlaLink="$O$41" lockText="1" noThreeD="1"/>
</file>

<file path=xl/ctrlProps/ctrlProp136.xml><?xml version="1.0" encoding="utf-8"?>
<formControlPr xmlns="http://schemas.microsoft.com/office/spreadsheetml/2009/9/main" objectType="CheckBox" fmlaLink="$O$42" lockText="1" noThreeD="1"/>
</file>

<file path=xl/ctrlProps/ctrlProp137.xml><?xml version="1.0" encoding="utf-8"?>
<formControlPr xmlns="http://schemas.microsoft.com/office/spreadsheetml/2009/9/main" objectType="CheckBox" fmlaLink="$O$43" lockText="1" noThreeD="1"/>
</file>

<file path=xl/ctrlProps/ctrlProp138.xml><?xml version="1.0" encoding="utf-8"?>
<formControlPr xmlns="http://schemas.microsoft.com/office/spreadsheetml/2009/9/main" objectType="CheckBox" fmlaLink="$O$44" lockText="1" noThreeD="1"/>
</file>

<file path=xl/ctrlProps/ctrlProp139.xml><?xml version="1.0" encoding="utf-8"?>
<formControlPr xmlns="http://schemas.microsoft.com/office/spreadsheetml/2009/9/main" objectType="CheckBox" fmlaLink="$O$45" lockText="1" noThreeD="1"/>
</file>

<file path=xl/ctrlProps/ctrlProp14.xml><?xml version="1.0" encoding="utf-8"?>
<formControlPr xmlns="http://schemas.microsoft.com/office/spreadsheetml/2009/9/main" objectType="CheckBox" fmlaLink="$M$35" lockText="1" noThreeD="1"/>
</file>

<file path=xl/ctrlProps/ctrlProp140.xml><?xml version="1.0" encoding="utf-8"?>
<formControlPr xmlns="http://schemas.microsoft.com/office/spreadsheetml/2009/9/main" objectType="CheckBox" fmlaLink="$O$46" lockText="1" noThreeD="1"/>
</file>

<file path=xl/ctrlProps/ctrlProp141.xml><?xml version="1.0" encoding="utf-8"?>
<formControlPr xmlns="http://schemas.microsoft.com/office/spreadsheetml/2009/9/main" objectType="CheckBox" fmlaLink="$O$47" lockText="1" noThreeD="1"/>
</file>

<file path=xl/ctrlProps/ctrlProp142.xml><?xml version="1.0" encoding="utf-8"?>
<formControlPr xmlns="http://schemas.microsoft.com/office/spreadsheetml/2009/9/main" objectType="CheckBox" fmlaLink="$O$48" lockText="1" noThreeD="1"/>
</file>

<file path=xl/ctrlProps/ctrlProp15.xml><?xml version="1.0" encoding="utf-8"?>
<formControlPr xmlns="http://schemas.microsoft.com/office/spreadsheetml/2009/9/main" objectType="CheckBox" fmlaLink="$M$36" lockText="1" noThreeD="1"/>
</file>

<file path=xl/ctrlProps/ctrlProp16.xml><?xml version="1.0" encoding="utf-8"?>
<formControlPr xmlns="http://schemas.microsoft.com/office/spreadsheetml/2009/9/main" objectType="CheckBox" fmlaLink="$M$49" lockText="1" noThreeD="1"/>
</file>

<file path=xl/ctrlProps/ctrlProp17.xml><?xml version="1.0" encoding="utf-8"?>
<formControlPr xmlns="http://schemas.microsoft.com/office/spreadsheetml/2009/9/main" objectType="CheckBox" fmlaLink="$M$50" lockText="1" noThreeD="1"/>
</file>

<file path=xl/ctrlProps/ctrlProp18.xml><?xml version="1.0" encoding="utf-8"?>
<formControlPr xmlns="http://schemas.microsoft.com/office/spreadsheetml/2009/9/main" objectType="CheckBox" fmlaLink="$M$40" lockText="1" noThreeD="1"/>
</file>

<file path=xl/ctrlProps/ctrlProp19.xml><?xml version="1.0" encoding="utf-8"?>
<formControlPr xmlns="http://schemas.microsoft.com/office/spreadsheetml/2009/9/main" objectType="CheckBox" fmlaLink="$M$41" lockText="1" noThreeD="1"/>
</file>

<file path=xl/ctrlProps/ctrlProp2.xml><?xml version="1.0" encoding="utf-8"?>
<formControlPr xmlns="http://schemas.microsoft.com/office/spreadsheetml/2009/9/main" objectType="CheckBox" fmlaLink="$K$31" lockText="1" noThreeD="1"/>
</file>

<file path=xl/ctrlProps/ctrlProp20.xml><?xml version="1.0" encoding="utf-8"?>
<formControlPr xmlns="http://schemas.microsoft.com/office/spreadsheetml/2009/9/main" objectType="CheckBox" fmlaLink="$M$42" lockText="1" noThreeD="1"/>
</file>

<file path=xl/ctrlProps/ctrlProp21.xml><?xml version="1.0" encoding="utf-8"?>
<formControlPr xmlns="http://schemas.microsoft.com/office/spreadsheetml/2009/9/main" objectType="CheckBox" fmlaLink="$M$43" lockText="1" noThreeD="1"/>
</file>

<file path=xl/ctrlProps/ctrlProp22.xml><?xml version="1.0" encoding="utf-8"?>
<formControlPr xmlns="http://schemas.microsoft.com/office/spreadsheetml/2009/9/main" objectType="CheckBox" fmlaLink="$M$44" lockText="1" noThreeD="1"/>
</file>

<file path=xl/ctrlProps/ctrlProp23.xml><?xml version="1.0" encoding="utf-8"?>
<formControlPr xmlns="http://schemas.microsoft.com/office/spreadsheetml/2009/9/main" objectType="CheckBox" fmlaLink="$M$45" lockText="1" noThreeD="1"/>
</file>

<file path=xl/ctrlProps/ctrlProp24.xml><?xml version="1.0" encoding="utf-8"?>
<formControlPr xmlns="http://schemas.microsoft.com/office/spreadsheetml/2009/9/main" objectType="CheckBox" fmlaLink="$M$46" lockText="1" noThreeD="1"/>
</file>

<file path=xl/ctrlProps/ctrlProp25.xml><?xml version="1.0" encoding="utf-8"?>
<formControlPr xmlns="http://schemas.microsoft.com/office/spreadsheetml/2009/9/main" objectType="CheckBox" fmlaLink="$M$47" lockText="1" noThreeD="1"/>
</file>

<file path=xl/ctrlProps/ctrlProp26.xml><?xml version="1.0" encoding="utf-8"?>
<formControlPr xmlns="http://schemas.microsoft.com/office/spreadsheetml/2009/9/main" objectType="CheckBox" fmlaLink="$M$48" lockText="1" noThreeD="1"/>
</file>

<file path=xl/ctrlProps/ctrlProp27.xml><?xml version="1.0" encoding="utf-8"?>
<formControlPr xmlns="http://schemas.microsoft.com/office/spreadsheetml/2009/9/main" objectType="CheckBox" checked="Checked" fmlaLink="$F$32" lockText="1" noThreeD="1"/>
</file>

<file path=xl/ctrlProps/ctrlProp28.xml><?xml version="1.0" encoding="utf-8"?>
<formControlPr xmlns="http://schemas.microsoft.com/office/spreadsheetml/2009/9/main" objectType="CheckBox" checked="Checked" fmlaLink="$F$41" lockText="1" noThreeD="1"/>
</file>

<file path=xl/ctrlProps/ctrlProp29.xml><?xml version="1.0" encoding="utf-8"?>
<formControlPr xmlns="http://schemas.microsoft.com/office/spreadsheetml/2009/9/main" objectType="CheckBox" fmlaLink="$F$34" lockText="1" noThreeD="1"/>
</file>

<file path=xl/ctrlProps/ctrlProp3.xml><?xml version="1.0" encoding="utf-8"?>
<formControlPr xmlns="http://schemas.microsoft.com/office/spreadsheetml/2009/9/main" objectType="CheckBox" fmlaLink="$K$33" lockText="1" noThreeD="1"/>
</file>

<file path=xl/ctrlProps/ctrlProp30.xml><?xml version="1.0" encoding="utf-8"?>
<formControlPr xmlns="http://schemas.microsoft.com/office/spreadsheetml/2009/9/main" objectType="CheckBox" fmlaLink="$G$45" lockText="1" noThreeD="1"/>
</file>

<file path=xl/ctrlProps/ctrlProp31.xml><?xml version="1.0" encoding="utf-8"?>
<formControlPr xmlns="http://schemas.microsoft.com/office/spreadsheetml/2009/9/main" objectType="CheckBox" fmlaLink="$G$35" lockText="1" noThreeD="1"/>
</file>

<file path=xl/ctrlProps/ctrlProp32.xml><?xml version="1.0" encoding="utf-8"?>
<formControlPr xmlns="http://schemas.microsoft.com/office/spreadsheetml/2009/9/main" objectType="CheckBox" fmlaLink="$G$41" lockText="1" noThreeD="1"/>
</file>

<file path=xl/ctrlProps/ctrlProp33.xml><?xml version="1.0" encoding="utf-8"?>
<formControlPr xmlns="http://schemas.microsoft.com/office/spreadsheetml/2009/9/main" objectType="CheckBox" fmlaLink="$G$44" lockText="1" noThreeD="1"/>
</file>

<file path=xl/ctrlProps/ctrlProp34.xml><?xml version="1.0" encoding="utf-8"?>
<formControlPr xmlns="http://schemas.microsoft.com/office/spreadsheetml/2009/9/main" objectType="CheckBox" fmlaLink="$H$32" lockText="1" noThreeD="1"/>
</file>

<file path=xl/ctrlProps/ctrlProp35.xml><?xml version="1.0" encoding="utf-8"?>
<formControlPr xmlns="http://schemas.microsoft.com/office/spreadsheetml/2009/9/main" objectType="CheckBox" checked="Checked" fmlaLink="$H$31" lockText="1" noThreeD="1"/>
</file>

<file path=xl/ctrlProps/ctrlProp36.xml><?xml version="1.0" encoding="utf-8"?>
<formControlPr xmlns="http://schemas.microsoft.com/office/spreadsheetml/2009/9/main" objectType="CheckBox" fmlaLink="$H$33" lockText="1" noThreeD="1"/>
</file>

<file path=xl/ctrlProps/ctrlProp37.xml><?xml version="1.0" encoding="utf-8"?>
<formControlPr xmlns="http://schemas.microsoft.com/office/spreadsheetml/2009/9/main" objectType="CheckBox" checked="Checked" fmlaLink="$H$34" lockText="1" noThreeD="1"/>
</file>

<file path=xl/ctrlProps/ctrlProp38.xml><?xml version="1.0" encoding="utf-8"?>
<formControlPr xmlns="http://schemas.microsoft.com/office/spreadsheetml/2009/9/main" objectType="CheckBox" checked="Checked" fmlaLink="$H$35" lockText="1" noThreeD="1"/>
</file>

<file path=xl/ctrlProps/ctrlProp39.xml><?xml version="1.0" encoding="utf-8"?>
<formControlPr xmlns="http://schemas.microsoft.com/office/spreadsheetml/2009/9/main" objectType="CheckBox" checked="Checked" fmlaLink="$H$36" lockText="1" noThreeD="1"/>
</file>

<file path=xl/ctrlProps/ctrlProp4.xml><?xml version="1.0" encoding="utf-8"?>
<formControlPr xmlns="http://schemas.microsoft.com/office/spreadsheetml/2009/9/main" objectType="CheckBox" fmlaLink="$K$34" lockText="1" noThreeD="1"/>
</file>

<file path=xl/ctrlProps/ctrlProp40.xml><?xml version="1.0" encoding="utf-8"?>
<formControlPr xmlns="http://schemas.microsoft.com/office/spreadsheetml/2009/9/main" objectType="CheckBox" fmlaLink="$H$49" lockText="1" noThreeD="1"/>
</file>

<file path=xl/ctrlProps/ctrlProp41.xml><?xml version="1.0" encoding="utf-8"?>
<formControlPr xmlns="http://schemas.microsoft.com/office/spreadsheetml/2009/9/main" objectType="CheckBox" fmlaLink="$H$50" lockText="1" noThreeD="1"/>
</file>

<file path=xl/ctrlProps/ctrlProp42.xml><?xml version="1.0" encoding="utf-8"?>
<formControlPr xmlns="http://schemas.microsoft.com/office/spreadsheetml/2009/9/main" objectType="CheckBox" checked="Checked" fmlaLink="$H$40" lockText="1" noThreeD="1"/>
</file>

<file path=xl/ctrlProps/ctrlProp43.xml><?xml version="1.0" encoding="utf-8"?>
<formControlPr xmlns="http://schemas.microsoft.com/office/spreadsheetml/2009/9/main" objectType="CheckBox" fmlaLink="$H$41" lockText="1" noThreeD="1"/>
</file>

<file path=xl/ctrlProps/ctrlProp44.xml><?xml version="1.0" encoding="utf-8"?>
<formControlPr xmlns="http://schemas.microsoft.com/office/spreadsheetml/2009/9/main" objectType="CheckBox" checked="Checked" fmlaLink="$H$42" lockText="1" noThreeD="1"/>
</file>

<file path=xl/ctrlProps/ctrlProp45.xml><?xml version="1.0" encoding="utf-8"?>
<formControlPr xmlns="http://schemas.microsoft.com/office/spreadsheetml/2009/9/main" objectType="CheckBox" checked="Checked" fmlaLink="$H$43" lockText="1" noThreeD="1"/>
</file>

<file path=xl/ctrlProps/ctrlProp46.xml><?xml version="1.0" encoding="utf-8"?>
<formControlPr xmlns="http://schemas.microsoft.com/office/spreadsheetml/2009/9/main" objectType="CheckBox" fmlaLink="$H$44" lockText="1" noThreeD="1"/>
</file>

<file path=xl/ctrlProps/ctrlProp47.xml><?xml version="1.0" encoding="utf-8"?>
<formControlPr xmlns="http://schemas.microsoft.com/office/spreadsheetml/2009/9/main" objectType="CheckBox" checked="Checked" fmlaLink="$H$45" lockText="1" noThreeD="1"/>
</file>

<file path=xl/ctrlProps/ctrlProp48.xml><?xml version="1.0" encoding="utf-8"?>
<formControlPr xmlns="http://schemas.microsoft.com/office/spreadsheetml/2009/9/main" objectType="CheckBox" checked="Checked" fmlaLink="$H$46" lockText="1" noThreeD="1"/>
</file>

<file path=xl/ctrlProps/ctrlProp49.xml><?xml version="1.0" encoding="utf-8"?>
<formControlPr xmlns="http://schemas.microsoft.com/office/spreadsheetml/2009/9/main" objectType="CheckBox" checked="Checked" fmlaLink="$H$47" lockText="1" noThreeD="1"/>
</file>

<file path=xl/ctrlProps/ctrlProp5.xml><?xml version="1.0" encoding="utf-8"?>
<formControlPr xmlns="http://schemas.microsoft.com/office/spreadsheetml/2009/9/main" objectType="CheckBox" fmlaLink="$K$40" lockText="1" noThreeD="1"/>
</file>

<file path=xl/ctrlProps/ctrlProp50.xml><?xml version="1.0" encoding="utf-8"?>
<formControlPr xmlns="http://schemas.microsoft.com/office/spreadsheetml/2009/9/main" objectType="CheckBox" checked="Checked" fmlaLink="$H$48" lockText="1" noThreeD="1"/>
</file>

<file path=xl/ctrlProps/ctrlProp51.xml><?xml version="1.0" encoding="utf-8"?>
<formControlPr xmlns="http://schemas.microsoft.com/office/spreadsheetml/2009/9/main" objectType="CheckBox" fmlaLink="$I$32" lockText="1" noThreeD="1"/>
</file>

<file path=xl/ctrlProps/ctrlProp52.xml><?xml version="1.0" encoding="utf-8"?>
<formControlPr xmlns="http://schemas.microsoft.com/office/spreadsheetml/2009/9/main" objectType="CheckBox" checked="Checked" fmlaLink="$I$33" lockText="1" noThreeD="1"/>
</file>

<file path=xl/ctrlProps/ctrlProp53.xml><?xml version="1.0" encoding="utf-8"?>
<formControlPr xmlns="http://schemas.microsoft.com/office/spreadsheetml/2009/9/main" objectType="CheckBox" checked="Checked" fmlaLink="$I$44" lockText="1" noThreeD="1"/>
</file>

<file path=xl/ctrlProps/ctrlProp54.xml><?xml version="1.0" encoding="utf-8"?>
<formControlPr xmlns="http://schemas.microsoft.com/office/spreadsheetml/2009/9/main" objectType="CheckBox" checked="Checked" fmlaLink="$I$49" lockText="1" noThreeD="1"/>
</file>

<file path=xl/ctrlProps/ctrlProp55.xml><?xml version="1.0" encoding="utf-8"?>
<formControlPr xmlns="http://schemas.microsoft.com/office/spreadsheetml/2009/9/main" objectType="CheckBox" checked="Checked" fmlaLink="$I$50" lockText="1" noThreeD="1"/>
</file>

<file path=xl/ctrlProps/ctrlProp56.xml><?xml version="1.0" encoding="utf-8"?>
<formControlPr xmlns="http://schemas.microsoft.com/office/spreadsheetml/2009/9/main" objectType="CheckBox" fmlaLink="$J$31" lockText="1" noThreeD="1"/>
</file>

<file path=xl/ctrlProps/ctrlProp57.xml><?xml version="1.0" encoding="utf-8"?>
<formControlPr xmlns="http://schemas.microsoft.com/office/spreadsheetml/2009/9/main" objectType="CheckBox" fmlaLink="$J$36" lockText="1" noThreeD="1"/>
</file>

<file path=xl/ctrlProps/ctrlProp58.xml><?xml version="1.0" encoding="utf-8"?>
<formControlPr xmlns="http://schemas.microsoft.com/office/spreadsheetml/2009/9/main" objectType="CheckBox" fmlaLink="$J$41" lockText="1" noThreeD="1"/>
</file>

<file path=xl/ctrlProps/ctrlProp59.xml><?xml version="1.0" encoding="utf-8"?>
<formControlPr xmlns="http://schemas.microsoft.com/office/spreadsheetml/2009/9/main" objectType="CheckBox" fmlaLink="$J$42" lockText="1" noThreeD="1"/>
</file>

<file path=xl/ctrlProps/ctrlProp6.xml><?xml version="1.0" encoding="utf-8"?>
<formControlPr xmlns="http://schemas.microsoft.com/office/spreadsheetml/2009/9/main" objectType="CheckBox" fmlaLink="$K$41" lockText="1" noThreeD="1"/>
</file>

<file path=xl/ctrlProps/ctrlProp60.xml><?xml version="1.0" encoding="utf-8"?>
<formControlPr xmlns="http://schemas.microsoft.com/office/spreadsheetml/2009/9/main" objectType="CheckBox" fmlaLink="$J$45" lockText="1" noThreeD="1"/>
</file>

<file path=xl/ctrlProps/ctrlProp61.xml><?xml version="1.0" encoding="utf-8"?>
<formControlPr xmlns="http://schemas.microsoft.com/office/spreadsheetml/2009/9/main" objectType="CheckBox" fmlaLink="$J$46" lockText="1" noThreeD="1"/>
</file>

<file path=xl/ctrlProps/ctrlProp62.xml><?xml version="1.0" encoding="utf-8"?>
<formControlPr xmlns="http://schemas.microsoft.com/office/spreadsheetml/2009/9/main" objectType="CheckBox" checked="Checked" fmlaLink="$J$48" lockText="1" noThreeD="1"/>
</file>

<file path=xl/ctrlProps/ctrlProp63.xml><?xml version="1.0" encoding="utf-8"?>
<formControlPr xmlns="http://schemas.microsoft.com/office/spreadsheetml/2009/9/main" objectType="CheckBox" fmlaLink="$L$31" lockText="1" noThreeD="1"/>
</file>

<file path=xl/ctrlProps/ctrlProp64.xml><?xml version="1.0" encoding="utf-8"?>
<formControlPr xmlns="http://schemas.microsoft.com/office/spreadsheetml/2009/9/main" objectType="CheckBox" fmlaLink="$L$33" lockText="1" noThreeD="1"/>
</file>

<file path=xl/ctrlProps/ctrlProp65.xml><?xml version="1.0" encoding="utf-8"?>
<formControlPr xmlns="http://schemas.microsoft.com/office/spreadsheetml/2009/9/main" objectType="CheckBox" fmlaLink="$L$36" lockText="1" noThreeD="1"/>
</file>

<file path=xl/ctrlProps/ctrlProp66.xml><?xml version="1.0" encoding="utf-8"?>
<formControlPr xmlns="http://schemas.microsoft.com/office/spreadsheetml/2009/9/main" objectType="CheckBox" fmlaLink="$L$49" lockText="1" noThreeD="1"/>
</file>

<file path=xl/ctrlProps/ctrlProp67.xml><?xml version="1.0" encoding="utf-8"?>
<formControlPr xmlns="http://schemas.microsoft.com/office/spreadsheetml/2009/9/main" objectType="CheckBox" fmlaLink="$L$50" lockText="1" noThreeD="1"/>
</file>

<file path=xl/ctrlProps/ctrlProp68.xml><?xml version="1.0" encoding="utf-8"?>
<formControlPr xmlns="http://schemas.microsoft.com/office/spreadsheetml/2009/9/main" objectType="CheckBox" fmlaLink="$L$40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K$42" lockText="1" noThreeD="1"/>
</file>

<file path=xl/ctrlProps/ctrlProp70.xml><?xml version="1.0" encoding="utf-8"?>
<formControlPr xmlns="http://schemas.microsoft.com/office/spreadsheetml/2009/9/main" objectType="CheckBox" fmlaLink="$L$42" lockText="1" noThreeD="1"/>
</file>

<file path=xl/ctrlProps/ctrlProp71.xml><?xml version="1.0" encoding="utf-8"?>
<formControlPr xmlns="http://schemas.microsoft.com/office/spreadsheetml/2009/9/main" objectType="CheckBox" fmlaLink="$L$44" lockText="1" noThreeD="1"/>
</file>

<file path=xl/ctrlProps/ctrlProp72.xml><?xml version="1.0" encoding="utf-8"?>
<formControlPr xmlns="http://schemas.microsoft.com/office/spreadsheetml/2009/9/main" objectType="CheckBox" fmlaLink="$L$45" lockText="1" noThreeD="1"/>
</file>

<file path=xl/ctrlProps/ctrlProp73.xml><?xml version="1.0" encoding="utf-8"?>
<formControlPr xmlns="http://schemas.microsoft.com/office/spreadsheetml/2009/9/main" objectType="CheckBox" fmlaLink="$L$46" lockText="1" noThreeD="1"/>
</file>

<file path=xl/ctrlProps/ctrlProp74.xml><?xml version="1.0" encoding="utf-8"?>
<formControlPr xmlns="http://schemas.microsoft.com/office/spreadsheetml/2009/9/main" objectType="CheckBox" fmlaLink="$L$47" lockText="1" noThreeD="1"/>
</file>

<file path=xl/ctrlProps/ctrlProp75.xml><?xml version="1.0" encoding="utf-8"?>
<formControlPr xmlns="http://schemas.microsoft.com/office/spreadsheetml/2009/9/main" objectType="CheckBox" fmlaLink="$N$32" lockText="1" noThreeD="1"/>
</file>

<file path=xl/ctrlProps/ctrlProp76.xml><?xml version="1.0" encoding="utf-8"?>
<formControlPr xmlns="http://schemas.microsoft.com/office/spreadsheetml/2009/9/main" objectType="CheckBox" fmlaLink="$N$31" lockText="1" noThreeD="1"/>
</file>

<file path=xl/ctrlProps/ctrlProp77.xml><?xml version="1.0" encoding="utf-8"?>
<formControlPr xmlns="http://schemas.microsoft.com/office/spreadsheetml/2009/9/main" objectType="CheckBox" fmlaLink="$N$33" lockText="1" noThreeD="1"/>
</file>

<file path=xl/ctrlProps/ctrlProp78.xml><?xml version="1.0" encoding="utf-8"?>
<formControlPr xmlns="http://schemas.microsoft.com/office/spreadsheetml/2009/9/main" objectType="CheckBox" fmlaLink="$N$34" lockText="1" noThreeD="1"/>
</file>

<file path=xl/ctrlProps/ctrlProp79.xml><?xml version="1.0" encoding="utf-8"?>
<formControlPr xmlns="http://schemas.microsoft.com/office/spreadsheetml/2009/9/main" objectType="CheckBox" fmlaLink="$N$35" lockText="1" noThreeD="1"/>
</file>

<file path=xl/ctrlProps/ctrlProp8.xml><?xml version="1.0" encoding="utf-8"?>
<formControlPr xmlns="http://schemas.microsoft.com/office/spreadsheetml/2009/9/main" objectType="CheckBox" fmlaLink="$K$43" lockText="1" noThreeD="1"/>
</file>

<file path=xl/ctrlProps/ctrlProp80.xml><?xml version="1.0" encoding="utf-8"?>
<formControlPr xmlns="http://schemas.microsoft.com/office/spreadsheetml/2009/9/main" objectType="CheckBox" fmlaLink="$N$36" lockText="1" noThreeD="1"/>
</file>

<file path=xl/ctrlProps/ctrlProp81.xml><?xml version="1.0" encoding="utf-8"?>
<formControlPr xmlns="http://schemas.microsoft.com/office/spreadsheetml/2009/9/main" objectType="CheckBox" fmlaLink="$N$49" lockText="1" noThreeD="1"/>
</file>

<file path=xl/ctrlProps/ctrlProp82.xml><?xml version="1.0" encoding="utf-8"?>
<formControlPr xmlns="http://schemas.microsoft.com/office/spreadsheetml/2009/9/main" objectType="CheckBox" fmlaLink="$N$50" lockText="1" noThreeD="1"/>
</file>

<file path=xl/ctrlProps/ctrlProp83.xml><?xml version="1.0" encoding="utf-8"?>
<formControlPr xmlns="http://schemas.microsoft.com/office/spreadsheetml/2009/9/main" objectType="CheckBox" fmlaLink="$N$40" lockText="1" noThreeD="1"/>
</file>

<file path=xl/ctrlProps/ctrlProp84.xml><?xml version="1.0" encoding="utf-8"?>
<formControlPr xmlns="http://schemas.microsoft.com/office/spreadsheetml/2009/9/main" objectType="CheckBox" fmlaLink="$N$41" lockText="1" noThreeD="1"/>
</file>

<file path=xl/ctrlProps/ctrlProp85.xml><?xml version="1.0" encoding="utf-8"?>
<formControlPr xmlns="http://schemas.microsoft.com/office/spreadsheetml/2009/9/main" objectType="CheckBox" fmlaLink="$N$42" lockText="1" noThreeD="1"/>
</file>

<file path=xl/ctrlProps/ctrlProp86.xml><?xml version="1.0" encoding="utf-8"?>
<formControlPr xmlns="http://schemas.microsoft.com/office/spreadsheetml/2009/9/main" objectType="CheckBox" fmlaLink="$N$43" lockText="1" noThreeD="1"/>
</file>

<file path=xl/ctrlProps/ctrlProp87.xml><?xml version="1.0" encoding="utf-8"?>
<formControlPr xmlns="http://schemas.microsoft.com/office/spreadsheetml/2009/9/main" objectType="CheckBox" fmlaLink="$N$44" lockText="1" noThreeD="1"/>
</file>

<file path=xl/ctrlProps/ctrlProp88.xml><?xml version="1.0" encoding="utf-8"?>
<formControlPr xmlns="http://schemas.microsoft.com/office/spreadsheetml/2009/9/main" objectType="CheckBox" fmlaLink="$N$45" lockText="1" noThreeD="1"/>
</file>

<file path=xl/ctrlProps/ctrlProp89.xml><?xml version="1.0" encoding="utf-8"?>
<formControlPr xmlns="http://schemas.microsoft.com/office/spreadsheetml/2009/9/main" objectType="CheckBox" fmlaLink="$N$46" lockText="1" noThreeD="1"/>
</file>

<file path=xl/ctrlProps/ctrlProp9.xml><?xml version="1.0" encoding="utf-8"?>
<formControlPr xmlns="http://schemas.microsoft.com/office/spreadsheetml/2009/9/main" objectType="CheckBox" fmlaLink="$K$48" lockText="1" noThreeD="1"/>
</file>

<file path=xl/ctrlProps/ctrlProp90.xml><?xml version="1.0" encoding="utf-8"?>
<formControlPr xmlns="http://schemas.microsoft.com/office/spreadsheetml/2009/9/main" objectType="CheckBox" fmlaLink="$N$47" lockText="1" noThreeD="1"/>
</file>

<file path=xl/ctrlProps/ctrlProp91.xml><?xml version="1.0" encoding="utf-8"?>
<formControlPr xmlns="http://schemas.microsoft.com/office/spreadsheetml/2009/9/main" objectType="CheckBox" fmlaLink="$N$48" lockText="1" noThreeD="1"/>
</file>

<file path=xl/ctrlProps/ctrlProp92.xml><?xml version="1.0" encoding="utf-8"?>
<formControlPr xmlns="http://schemas.microsoft.com/office/spreadsheetml/2009/9/main" objectType="CheckBox" fmlaLink="$P$32" lockText="1" noThreeD="1"/>
</file>

<file path=xl/ctrlProps/ctrlProp93.xml><?xml version="1.0" encoding="utf-8"?>
<formControlPr xmlns="http://schemas.microsoft.com/office/spreadsheetml/2009/9/main" objectType="CheckBox" fmlaLink="$P$31" lockText="1" noThreeD="1"/>
</file>

<file path=xl/ctrlProps/ctrlProp94.xml><?xml version="1.0" encoding="utf-8"?>
<formControlPr xmlns="http://schemas.microsoft.com/office/spreadsheetml/2009/9/main" objectType="CheckBox" fmlaLink="$P$33" lockText="1" noThreeD="1"/>
</file>

<file path=xl/ctrlProps/ctrlProp95.xml><?xml version="1.0" encoding="utf-8"?>
<formControlPr xmlns="http://schemas.microsoft.com/office/spreadsheetml/2009/9/main" objectType="CheckBox" fmlaLink="$P$34" lockText="1" noThreeD="1"/>
</file>

<file path=xl/ctrlProps/ctrlProp96.xml><?xml version="1.0" encoding="utf-8"?>
<formControlPr xmlns="http://schemas.microsoft.com/office/spreadsheetml/2009/9/main" objectType="CheckBox" fmlaLink="$P$35" lockText="1" noThreeD="1"/>
</file>

<file path=xl/ctrlProps/ctrlProp97.xml><?xml version="1.0" encoding="utf-8"?>
<formControlPr xmlns="http://schemas.microsoft.com/office/spreadsheetml/2009/9/main" objectType="CheckBox" fmlaLink="$P$36" lockText="1" noThreeD="1"/>
</file>

<file path=xl/ctrlProps/ctrlProp98.xml><?xml version="1.0" encoding="utf-8"?>
<formControlPr xmlns="http://schemas.microsoft.com/office/spreadsheetml/2009/9/main" objectType="CheckBox" fmlaLink="$P$49" lockText="1" noThreeD="1"/>
</file>

<file path=xl/ctrlProps/ctrlProp99.xml><?xml version="1.0" encoding="utf-8"?>
<formControlPr xmlns="http://schemas.microsoft.com/office/spreadsheetml/2009/9/main" objectType="CheckBox" fmlaLink="$P$5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171450</xdr:rowOff>
        </xdr:from>
        <xdr:to>
          <xdr:col>6</xdr:col>
          <xdr:colOff>0</xdr:colOff>
          <xdr:row>4</xdr:row>
          <xdr:rowOff>171450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SWDIO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13</xdr:row>
          <xdr:rowOff>19050</xdr:rowOff>
        </xdr:from>
        <xdr:to>
          <xdr:col>6</xdr:col>
          <xdr:colOff>9525</xdr:colOff>
          <xdr:row>14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SWCLK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</xdr:row>
          <xdr:rowOff>9525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NRST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17</xdr:row>
          <xdr:rowOff>28575</xdr:rowOff>
        </xdr:from>
        <xdr:to>
          <xdr:col>7</xdr:col>
          <xdr:colOff>0</xdr:colOff>
          <xdr:row>18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HSECLK4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9525</xdr:rowOff>
        </xdr:from>
        <xdr:to>
          <xdr:col>7</xdr:col>
          <xdr:colOff>0</xdr:colOff>
          <xdr:row>8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HSECLK1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19050</xdr:rowOff>
        </xdr:from>
        <xdr:to>
          <xdr:col>7</xdr:col>
          <xdr:colOff>0</xdr:colOff>
          <xdr:row>13</xdr:row>
          <xdr:rowOff>190500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HSECLK3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16</xdr:row>
          <xdr:rowOff>9525</xdr:rowOff>
        </xdr:from>
        <xdr:to>
          <xdr:col>6</xdr:col>
          <xdr:colOff>676275</xdr:colOff>
          <xdr:row>17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WKUP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7</xdr:col>
          <xdr:colOff>685800</xdr:colOff>
          <xdr:row>4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7</xdr:col>
          <xdr:colOff>695325</xdr:colOff>
          <xdr:row>4</xdr:row>
          <xdr:rowOff>1058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180975</xdr:rowOff>
        </xdr:from>
        <xdr:to>
          <xdr:col>7</xdr:col>
          <xdr:colOff>695325</xdr:colOff>
          <xdr:row>5</xdr:row>
          <xdr:rowOff>171450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180975</xdr:rowOff>
        </xdr:from>
        <xdr:to>
          <xdr:col>7</xdr:col>
          <xdr:colOff>695325</xdr:colOff>
          <xdr:row>6</xdr:row>
          <xdr:rowOff>171450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PA0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9525</xdr:rowOff>
        </xdr:from>
        <xdr:to>
          <xdr:col>7</xdr:col>
          <xdr:colOff>695325</xdr:colOff>
          <xdr:row>8</xdr:row>
          <xdr:rowOff>9525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PA1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9525</xdr:rowOff>
        </xdr:from>
        <xdr:to>
          <xdr:col>7</xdr:col>
          <xdr:colOff>695325</xdr:colOff>
          <xdr:row>9</xdr:row>
          <xdr:rowOff>1058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PA2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9525</xdr:rowOff>
        </xdr:from>
        <xdr:to>
          <xdr:col>7</xdr:col>
          <xdr:colOff>704850</xdr:colOff>
          <xdr:row>22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9525</xdr:rowOff>
        </xdr:from>
        <xdr:to>
          <xdr:col>7</xdr:col>
          <xdr:colOff>704850</xdr:colOff>
          <xdr:row>23</xdr:row>
          <xdr:rowOff>9525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12</xdr:row>
          <xdr:rowOff>9525</xdr:rowOff>
        </xdr:from>
        <xdr:to>
          <xdr:col>7</xdr:col>
          <xdr:colOff>695325</xdr:colOff>
          <xdr:row>13</xdr:row>
          <xdr:rowOff>1058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PA3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13</xdr:row>
          <xdr:rowOff>9525</xdr:rowOff>
        </xdr:from>
        <xdr:to>
          <xdr:col>7</xdr:col>
          <xdr:colOff>695325</xdr:colOff>
          <xdr:row>13</xdr:row>
          <xdr:rowOff>180975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PB5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14</xdr:row>
          <xdr:rowOff>0</xdr:rowOff>
        </xdr:from>
        <xdr:to>
          <xdr:col>7</xdr:col>
          <xdr:colOff>695325</xdr:colOff>
          <xdr:row>14</xdr:row>
          <xdr:rowOff>171450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PB4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15</xdr:row>
          <xdr:rowOff>9525</xdr:rowOff>
        </xdr:from>
        <xdr:to>
          <xdr:col>7</xdr:col>
          <xdr:colOff>695325</xdr:colOff>
          <xdr:row>16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16</xdr:row>
          <xdr:rowOff>9525</xdr:rowOff>
        </xdr:from>
        <xdr:to>
          <xdr:col>7</xdr:col>
          <xdr:colOff>695325</xdr:colOff>
          <xdr:row>17</xdr:row>
          <xdr:rowOff>1058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17</xdr:row>
          <xdr:rowOff>19050</xdr:rowOff>
        </xdr:from>
        <xdr:to>
          <xdr:col>7</xdr:col>
          <xdr:colOff>695325</xdr:colOff>
          <xdr:row>17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18</xdr:row>
          <xdr:rowOff>9525</xdr:rowOff>
        </xdr:from>
        <xdr:to>
          <xdr:col>7</xdr:col>
          <xdr:colOff>695325</xdr:colOff>
          <xdr:row>19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19</xdr:row>
          <xdr:rowOff>9525</xdr:rowOff>
        </xdr:from>
        <xdr:to>
          <xdr:col>7</xdr:col>
          <xdr:colOff>695325</xdr:colOff>
          <xdr:row>20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20</xdr:row>
          <xdr:rowOff>9525</xdr:rowOff>
        </xdr:from>
        <xdr:to>
          <xdr:col>7</xdr:col>
          <xdr:colOff>695325</xdr:colOff>
          <xdr:row>21</xdr:row>
          <xdr:rowOff>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PD1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180975</xdr:rowOff>
        </xdr:from>
        <xdr:to>
          <xdr:col>9</xdr:col>
          <xdr:colOff>9525</xdr:colOff>
          <xdr:row>4</xdr:row>
          <xdr:rowOff>171450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AIN0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</xdr:row>
          <xdr:rowOff>0</xdr:rowOff>
        </xdr:from>
        <xdr:to>
          <xdr:col>9</xdr:col>
          <xdr:colOff>9525</xdr:colOff>
          <xdr:row>5</xdr:row>
          <xdr:rowOff>171450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AIN1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</xdr:row>
          <xdr:rowOff>9525</xdr:rowOff>
        </xdr:from>
        <xdr:to>
          <xdr:col>9</xdr:col>
          <xdr:colOff>9525</xdr:colOff>
          <xdr:row>16</xdr:row>
          <xdr:rowOff>171450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AIN2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</xdr:row>
          <xdr:rowOff>9525</xdr:rowOff>
        </xdr:from>
        <xdr:to>
          <xdr:col>9</xdr:col>
          <xdr:colOff>9525</xdr:colOff>
          <xdr:row>21</xdr:row>
          <xdr:rowOff>171450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AIN4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22</xdr:row>
          <xdr:rowOff>0</xdr:rowOff>
        </xdr:from>
        <xdr:to>
          <xdr:col>9</xdr:col>
          <xdr:colOff>9525</xdr:colOff>
          <xdr:row>22</xdr:row>
          <xdr:rowOff>171450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AIN3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9525</xdr:rowOff>
        </xdr:from>
        <xdr:to>
          <xdr:col>10</xdr:col>
          <xdr:colOff>0</xdr:colOff>
          <xdr:row>4</xdr:row>
          <xdr:rowOff>1058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SMBA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8</xdr:row>
          <xdr:rowOff>9525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2103" name="Check Box 55" descr="I2C1_SMBA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SMBA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13</xdr:row>
          <xdr:rowOff>9525</xdr:rowOff>
        </xdr:from>
        <xdr:to>
          <xdr:col>9</xdr:col>
          <xdr:colOff>685800</xdr:colOff>
          <xdr:row>13</xdr:row>
          <xdr:rowOff>180975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00" mc:Ignorable="a14" a14:legacySpreadsheetColorIndex="51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FF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14</xdr:row>
          <xdr:rowOff>0</xdr:rowOff>
        </xdr:from>
        <xdr:to>
          <xdr:col>10</xdr:col>
          <xdr:colOff>0</xdr:colOff>
          <xdr:row>14</xdr:row>
          <xdr:rowOff>171450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SCL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17</xdr:row>
          <xdr:rowOff>19050</xdr:rowOff>
        </xdr:from>
        <xdr:to>
          <xdr:col>10</xdr:col>
          <xdr:colOff>0</xdr:colOff>
          <xdr:row>17</xdr:row>
          <xdr:rowOff>190500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18</xdr:row>
          <xdr:rowOff>9525</xdr:rowOff>
        </xdr:from>
        <xdr:to>
          <xdr:col>10</xdr:col>
          <xdr:colOff>0</xdr:colOff>
          <xdr:row>19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SCL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20</xdr:row>
          <xdr:rowOff>9525</xdr:rowOff>
        </xdr:from>
        <xdr:to>
          <xdr:col>10</xdr:col>
          <xdr:colOff>0</xdr:colOff>
          <xdr:row>21</xdr:row>
          <xdr:rowOff>9525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SMBA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3508</xdr:colOff>
          <xdr:row>3</xdr:row>
          <xdr:rowOff>3509</xdr:rowOff>
        </xdr:from>
        <xdr:to>
          <xdr:col>11</xdr:col>
          <xdr:colOff>6828</xdr:colOff>
          <xdr:row>20</xdr:row>
          <xdr:rowOff>181992</xdr:rowOff>
        </xdr:to>
        <xdr:grpSp>
          <xdr:nvGrpSpPr>
            <xdr:cNvPr id="71" name="组合 70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GrpSpPr/>
          </xdr:nvGrpSpPr>
          <xdr:grpSpPr>
            <a:xfrm>
              <a:off x="6226508" y="702009"/>
              <a:ext cx="691237" cy="3279400"/>
              <a:chOff x="4706854" y="540918"/>
              <a:chExt cx="690114" cy="3281489"/>
            </a:xfrm>
          </xdr:grpSpPr>
          <xdr:sp macro="" textlink="">
            <xdr:nvSpPr>
              <xdr:cNvPr id="2116" name="Check Box 68" hidden="1">
                <a:extLst>
                  <a:ext uri="{63B3BB69-23CF-44E3-9099-C40C66FF867C}">
                    <a14:compatExt spid="_x0000_s2116"/>
                  </a:ext>
                  <a:ext uri="{FF2B5EF4-FFF2-40B4-BE49-F238E27FC236}">
                    <a16:creationId xmlns:a16="http://schemas.microsoft.com/office/drawing/2014/main" id="{00000000-0008-0000-0000-000044080000}"/>
                  </a:ext>
                </a:extLst>
              </xdr:cNvPr>
              <xdr:cNvSpPr/>
            </xdr:nvSpPr>
            <xdr:spPr bwMode="auto">
              <a:xfrm>
                <a:off x="4706854" y="721393"/>
                <a:ext cx="677278" cy="16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TX</a:t>
                </a:r>
              </a:p>
            </xdr:txBody>
          </xdr:sp>
          <xdr:sp macro="" textlink="">
            <xdr:nvSpPr>
              <xdr:cNvPr id="2117" name="Check Box 69" hidden="1">
                <a:extLst>
                  <a:ext uri="{63B3BB69-23CF-44E3-9099-C40C66FF867C}">
                    <a14:compatExt spid="_x0000_s2117"/>
                  </a:ext>
                  <a:ext uri="{FF2B5EF4-FFF2-40B4-BE49-F238E27FC236}">
                    <a16:creationId xmlns:a16="http://schemas.microsoft.com/office/drawing/2014/main" id="{00000000-0008-0000-0000-000045080000}"/>
                  </a:ext>
                </a:extLst>
              </xdr:cNvPr>
              <xdr:cNvSpPr/>
            </xdr:nvSpPr>
            <xdr:spPr bwMode="auto">
              <a:xfrm>
                <a:off x="4706854" y="540918"/>
                <a:ext cx="686803" cy="1709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CK</a:t>
                </a:r>
              </a:p>
            </xdr:txBody>
          </xdr:sp>
          <xdr:sp macro="" textlink="">
            <xdr:nvSpPr>
              <xdr:cNvPr id="2118" name="Check Box 70" hidden="1">
                <a:extLst>
                  <a:ext uri="{63B3BB69-23CF-44E3-9099-C40C66FF867C}">
                    <a14:compatExt spid="_x0000_s2118"/>
                  </a:ext>
                  <a:ext uri="{FF2B5EF4-FFF2-40B4-BE49-F238E27FC236}">
                    <a16:creationId xmlns:a16="http://schemas.microsoft.com/office/drawing/2014/main" id="{00000000-0008-0000-0000-000046080000}"/>
                  </a:ext>
                </a:extLst>
              </xdr:cNvPr>
              <xdr:cNvSpPr/>
            </xdr:nvSpPr>
            <xdr:spPr bwMode="auto">
              <a:xfrm>
                <a:off x="4706854" y="892342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RX</a:t>
                </a:r>
              </a:p>
            </xdr:txBody>
          </xdr:sp>
          <xdr:sp macro="" textlink="">
            <xdr:nvSpPr>
              <xdr:cNvPr id="2119" name="Check Box 71" hidden="1">
                <a:extLst>
                  <a:ext uri="{63B3BB69-23CF-44E3-9099-C40C66FF867C}">
                    <a14:compatExt spid="_x0000_s2119"/>
                  </a:ext>
                  <a:ext uri="{FF2B5EF4-FFF2-40B4-BE49-F238E27FC236}">
                    <a16:creationId xmlns:a16="http://schemas.microsoft.com/office/drawing/2014/main" id="{00000000-0008-0000-0000-000047080000}"/>
                  </a:ext>
                </a:extLst>
              </xdr:cNvPr>
              <xdr:cNvSpPr/>
            </xdr:nvSpPr>
            <xdr:spPr bwMode="auto">
              <a:xfrm>
                <a:off x="4706854" y="1072816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RX</a:t>
                </a:r>
              </a:p>
            </xdr:txBody>
          </xdr:sp>
          <xdr:sp macro="" textlink="">
            <xdr:nvSpPr>
              <xdr:cNvPr id="2125" name="Check Box 77" hidden="1">
                <a:extLst>
                  <a:ext uri="{63B3BB69-23CF-44E3-9099-C40C66FF867C}">
                    <a14:compatExt spid="_x0000_s2125"/>
                  </a:ext>
                  <a:ext uri="{FF2B5EF4-FFF2-40B4-BE49-F238E27FC236}">
                    <a16:creationId xmlns:a16="http://schemas.microsoft.com/office/drawing/2014/main" id="{00000000-0008-0000-0000-00004D080000}"/>
                  </a:ext>
                </a:extLst>
              </xdr:cNvPr>
              <xdr:cNvSpPr/>
            </xdr:nvSpPr>
            <xdr:spPr bwMode="auto">
              <a:xfrm>
                <a:off x="4706854" y="2165183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TX</a:t>
                </a:r>
              </a:p>
            </xdr:txBody>
          </xdr:sp>
          <xdr:sp macro="" textlink="">
            <xdr:nvSpPr>
              <xdr:cNvPr id="2126" name="Check Box 78" hidden="1">
                <a:extLst>
                  <a:ext uri="{63B3BB69-23CF-44E3-9099-C40C66FF867C}">
                    <a14:compatExt spid="_x0000_s2126"/>
                  </a:ext>
                  <a:ext uri="{FF2B5EF4-FFF2-40B4-BE49-F238E27FC236}">
                    <a16:creationId xmlns:a16="http://schemas.microsoft.com/office/drawing/2014/main" id="{00000000-0008-0000-0000-00004E080000}"/>
                  </a:ext>
                </a:extLst>
              </xdr:cNvPr>
              <xdr:cNvSpPr/>
            </xdr:nvSpPr>
            <xdr:spPr bwMode="auto">
              <a:xfrm>
                <a:off x="4706854" y="2345657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RX</a:t>
                </a:r>
              </a:p>
            </xdr:txBody>
          </xdr:sp>
          <xdr:sp macro="" textlink="">
            <xdr:nvSpPr>
              <xdr:cNvPr id="2127" name="Check Box 79" hidden="1">
                <a:extLst>
                  <a:ext uri="{63B3BB69-23CF-44E3-9099-C40C66FF867C}">
                    <a14:compatExt spid="_x0000_s2127"/>
                  </a:ext>
                  <a:ext uri="{FF2B5EF4-FFF2-40B4-BE49-F238E27FC236}">
                    <a16:creationId xmlns:a16="http://schemas.microsoft.com/office/drawing/2014/main" id="{00000000-0008-0000-0000-00004F080000}"/>
                  </a:ext>
                </a:extLst>
              </xdr:cNvPr>
              <xdr:cNvSpPr/>
            </xdr:nvSpPr>
            <xdr:spPr bwMode="auto">
              <a:xfrm>
                <a:off x="4706854" y="2536658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RX</a:t>
                </a:r>
              </a:p>
            </xdr:txBody>
          </xdr:sp>
          <xdr:sp macro="" textlink="">
            <xdr:nvSpPr>
              <xdr:cNvPr id="2128" name="Check Box 80" hidden="1">
                <a:extLst>
                  <a:ext uri="{63B3BB69-23CF-44E3-9099-C40C66FF867C}">
                    <a14:compatExt spid="_x0000_s2128"/>
                  </a:ext>
                  <a:ext uri="{FF2B5EF4-FFF2-40B4-BE49-F238E27FC236}">
                    <a16:creationId xmlns:a16="http://schemas.microsoft.com/office/drawing/2014/main" id="{00000000-0008-0000-0000-000050080000}"/>
                  </a:ext>
                </a:extLst>
              </xdr:cNvPr>
              <xdr:cNvSpPr/>
            </xdr:nvSpPr>
            <xdr:spPr bwMode="auto">
              <a:xfrm>
                <a:off x="4706854" y="2726657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CK</a:t>
                </a:r>
              </a:p>
            </xdr:txBody>
          </xdr:sp>
          <xdr:sp macro="" textlink="">
            <xdr:nvSpPr>
              <xdr:cNvPr id="2133" name="Check Box 85" hidden="1">
                <a:extLst>
                  <a:ext uri="{63B3BB69-23CF-44E3-9099-C40C66FF867C}">
                    <a14:compatExt spid="_x0000_s2133"/>
                  </a:ext>
                  <a:ext uri="{FF2B5EF4-FFF2-40B4-BE49-F238E27FC236}">
                    <a16:creationId xmlns:a16="http://schemas.microsoft.com/office/drawing/2014/main" id="{00000000-0008-0000-0000-000055080000}"/>
                  </a:ext>
                </a:extLst>
              </xdr:cNvPr>
              <xdr:cNvSpPr/>
            </xdr:nvSpPr>
            <xdr:spPr bwMode="auto">
              <a:xfrm>
                <a:off x="4710165" y="3649078"/>
                <a:ext cx="686803" cy="1733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TX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0</xdr:rowOff>
        </xdr:from>
        <xdr:to>
          <xdr:col>12</xdr:col>
          <xdr:colOff>28575</xdr:colOff>
          <xdr:row>3</xdr:row>
          <xdr:rowOff>171450</xdr:rowOff>
        </xdr:to>
        <xdr:sp macro="" textlink="">
          <xdr:nvSpPr>
            <xdr:cNvPr id="2135" name="Check Box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MOSI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171450</xdr:rowOff>
        </xdr:from>
        <xdr:to>
          <xdr:col>12</xdr:col>
          <xdr:colOff>28575</xdr:colOff>
          <xdr:row>5</xdr:row>
          <xdr:rowOff>161925</xdr:rowOff>
        </xdr:to>
        <xdr:sp macro="" textlink="">
          <xdr:nvSpPr>
            <xdr:cNvPr id="2136" name="Check Box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0</xdr:rowOff>
        </xdr:from>
        <xdr:to>
          <xdr:col>12</xdr:col>
          <xdr:colOff>28575</xdr:colOff>
          <xdr:row>8</xdr:row>
          <xdr:rowOff>171450</xdr:rowOff>
        </xdr:to>
        <xdr:sp macro="" textlink="">
          <xdr:nvSpPr>
            <xdr:cNvPr id="2139" name="Check Box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21</xdr:row>
          <xdr:rowOff>0</xdr:rowOff>
        </xdr:from>
        <xdr:to>
          <xdr:col>12</xdr:col>
          <xdr:colOff>38100</xdr:colOff>
          <xdr:row>21</xdr:row>
          <xdr:rowOff>171450</xdr:rowOff>
        </xdr:to>
        <xdr:sp macro="" textlink="">
          <xdr:nvSpPr>
            <xdr:cNvPr id="2140" name="Check Box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MOSI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22</xdr:row>
          <xdr:rowOff>0</xdr:rowOff>
        </xdr:from>
        <xdr:to>
          <xdr:col>12</xdr:col>
          <xdr:colOff>38100</xdr:colOff>
          <xdr:row>23</xdr:row>
          <xdr:rowOff>0</xdr:rowOff>
        </xdr:to>
        <xdr:sp macro="" textlink="">
          <xdr:nvSpPr>
            <xdr:cNvPr id="2142" name="Check Box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180975</xdr:rowOff>
        </xdr:from>
        <xdr:to>
          <xdr:col>12</xdr:col>
          <xdr:colOff>28575</xdr:colOff>
          <xdr:row>12</xdr:row>
          <xdr:rowOff>171450</xdr:rowOff>
        </xdr:to>
        <xdr:sp macro="" textlink="">
          <xdr:nvSpPr>
            <xdr:cNvPr id="2143" name="Check Box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180975</xdr:rowOff>
        </xdr:from>
        <xdr:to>
          <xdr:col>12</xdr:col>
          <xdr:colOff>28575</xdr:colOff>
          <xdr:row>13</xdr:row>
          <xdr:rowOff>171450</xdr:rowOff>
        </xdr:to>
        <xdr:sp macro="" textlink="">
          <xdr:nvSpPr>
            <xdr:cNvPr id="2144" name="Check Box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NSS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190500</xdr:rowOff>
        </xdr:from>
        <xdr:to>
          <xdr:col>12</xdr:col>
          <xdr:colOff>28575</xdr:colOff>
          <xdr:row>14</xdr:row>
          <xdr:rowOff>161925</xdr:rowOff>
        </xdr:to>
        <xdr:sp macro="" textlink="">
          <xdr:nvSpPr>
            <xdr:cNvPr id="2145" name="Check Box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180975</xdr:rowOff>
        </xdr:from>
        <xdr:to>
          <xdr:col>12</xdr:col>
          <xdr:colOff>38100</xdr:colOff>
          <xdr:row>16</xdr:row>
          <xdr:rowOff>171450</xdr:rowOff>
        </xdr:to>
        <xdr:sp macro="" textlink="">
          <xdr:nvSpPr>
            <xdr:cNvPr id="2147" name="Check Box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17</xdr:row>
          <xdr:rowOff>9525</xdr:rowOff>
        </xdr:from>
        <xdr:to>
          <xdr:col>12</xdr:col>
          <xdr:colOff>28575</xdr:colOff>
          <xdr:row>17</xdr:row>
          <xdr:rowOff>180975</xdr:rowOff>
        </xdr:to>
        <xdr:sp macro="" textlink="">
          <xdr:nvSpPr>
            <xdr:cNvPr id="2148" name="Check Box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SCK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28575</xdr:colOff>
          <xdr:row>18</xdr:row>
          <xdr:rowOff>171450</xdr:rowOff>
        </xdr:to>
        <xdr:sp macro="" textlink="">
          <xdr:nvSpPr>
            <xdr:cNvPr id="2149" name="Check Box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MOSI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28575</xdr:colOff>
          <xdr:row>19</xdr:row>
          <xdr:rowOff>171450</xdr:rowOff>
        </xdr:to>
        <xdr:sp macro="" textlink="">
          <xdr:nvSpPr>
            <xdr:cNvPr id="2150" name="Check Box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MISO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9846</xdr:colOff>
          <xdr:row>3</xdr:row>
          <xdr:rowOff>2508</xdr:rowOff>
        </xdr:from>
        <xdr:to>
          <xdr:col>13</xdr:col>
          <xdr:colOff>8021</xdr:colOff>
          <xdr:row>23</xdr:row>
          <xdr:rowOff>2508</xdr:rowOff>
        </xdr:to>
        <xdr:grpSp>
          <xdr:nvGrpSpPr>
            <xdr:cNvPr id="109" name="组合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GrpSpPr/>
          </xdr:nvGrpSpPr>
          <xdr:grpSpPr>
            <a:xfrm>
              <a:off x="7576929" y="701008"/>
              <a:ext cx="707259" cy="3640667"/>
              <a:chOff x="4704154" y="540920"/>
              <a:chExt cx="694516" cy="3649575"/>
            </a:xfrm>
          </xdr:grpSpPr>
          <xdr:sp macro="" textlink="">
            <xdr:nvSpPr>
              <xdr:cNvPr id="2152" name="Check Box 104" hidden="1">
                <a:extLst>
                  <a:ext uri="{63B3BB69-23CF-44E3-9099-C40C66FF867C}">
                    <a14:compatExt spid="_x0000_s2152"/>
                  </a:ext>
                  <a:ext uri="{FF2B5EF4-FFF2-40B4-BE49-F238E27FC236}">
                    <a16:creationId xmlns:a16="http://schemas.microsoft.com/office/drawing/2014/main" id="{00000000-0008-0000-0000-000068080000}"/>
                  </a:ext>
                </a:extLst>
              </xdr:cNvPr>
              <xdr:cNvSpPr/>
            </xdr:nvSpPr>
            <xdr:spPr bwMode="auto">
              <a:xfrm>
                <a:off x="4706854" y="721393"/>
                <a:ext cx="677278" cy="16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53" name="Check Box 105" hidden="1">
                <a:extLst>
                  <a:ext uri="{63B3BB69-23CF-44E3-9099-C40C66FF867C}">
                    <a14:compatExt spid="_x0000_s2153"/>
                  </a:ext>
                  <a:ext uri="{FF2B5EF4-FFF2-40B4-BE49-F238E27FC236}">
                    <a16:creationId xmlns:a16="http://schemas.microsoft.com/office/drawing/2014/main" id="{00000000-0008-0000-0000-000069080000}"/>
                  </a:ext>
                </a:extLst>
              </xdr:cNvPr>
              <xdr:cNvSpPr/>
            </xdr:nvSpPr>
            <xdr:spPr bwMode="auto">
              <a:xfrm>
                <a:off x="4706854" y="540920"/>
                <a:ext cx="686803" cy="1709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CH4</a:t>
                </a:r>
              </a:p>
            </xdr:txBody>
          </xdr:sp>
          <xdr:sp macro="" textlink="">
            <xdr:nvSpPr>
              <xdr:cNvPr id="2154" name="Check Box 106" hidden="1">
                <a:extLst>
                  <a:ext uri="{63B3BB69-23CF-44E3-9099-C40C66FF867C}">
                    <a14:compatExt spid="_x0000_s2154"/>
                  </a:ext>
                  <a:ext uri="{FF2B5EF4-FFF2-40B4-BE49-F238E27FC236}">
                    <a16:creationId xmlns:a16="http://schemas.microsoft.com/office/drawing/2014/main" id="{00000000-0008-0000-0000-00006A080000}"/>
                  </a:ext>
                </a:extLst>
              </xdr:cNvPr>
              <xdr:cNvSpPr/>
            </xdr:nvSpPr>
            <xdr:spPr bwMode="auto">
              <a:xfrm>
                <a:off x="4706854" y="892342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55" name="Check Box 107" hidden="1">
                <a:extLst>
                  <a:ext uri="{63B3BB69-23CF-44E3-9099-C40C66FF867C}">
                    <a14:compatExt spid="_x0000_s2155"/>
                  </a:ext>
                  <a:ext uri="{FF2B5EF4-FFF2-40B4-BE49-F238E27FC236}">
                    <a16:creationId xmlns:a16="http://schemas.microsoft.com/office/drawing/2014/main" id="{00000000-0008-0000-0000-00006B080000}"/>
                  </a:ext>
                </a:extLst>
              </xdr:cNvPr>
              <xdr:cNvSpPr/>
            </xdr:nvSpPr>
            <xdr:spPr bwMode="auto">
              <a:xfrm>
                <a:off x="4706854" y="1072816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BKIN</a:t>
                </a:r>
              </a:p>
            </xdr:txBody>
          </xdr:sp>
          <xdr:sp macro="" textlink="">
            <xdr:nvSpPr>
              <xdr:cNvPr id="2156" name="Check Box 108" hidden="1">
                <a:extLst>
                  <a:ext uri="{63B3BB69-23CF-44E3-9099-C40C66FF867C}">
                    <a14:compatExt spid="_x0000_s2156"/>
                  </a:ext>
                  <a:ext uri="{FF2B5EF4-FFF2-40B4-BE49-F238E27FC236}">
                    <a16:creationId xmlns:a16="http://schemas.microsoft.com/office/drawing/2014/main" id="{00000000-0008-0000-0000-00006C080000}"/>
                  </a:ext>
                </a:extLst>
              </xdr:cNvPr>
              <xdr:cNvSpPr/>
            </xdr:nvSpPr>
            <xdr:spPr bwMode="auto">
              <a:xfrm>
                <a:off x="4706854" y="1262814"/>
                <a:ext cx="686803" cy="1704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CH1N</a:t>
                </a:r>
              </a:p>
            </xdr:txBody>
          </xdr:sp>
          <xdr:sp macro="" textlink="">
            <xdr:nvSpPr>
              <xdr:cNvPr id="2157" name="Check Box 109" hidden="1">
                <a:extLst>
                  <a:ext uri="{63B3BB69-23CF-44E3-9099-C40C66FF867C}">
                    <a14:compatExt spid="_x0000_s2157"/>
                  </a:ext>
                  <a:ext uri="{FF2B5EF4-FFF2-40B4-BE49-F238E27FC236}">
                    <a16:creationId xmlns:a16="http://schemas.microsoft.com/office/drawing/2014/main" id="{00000000-0008-0000-0000-00006D080000}"/>
                  </a:ext>
                </a:extLst>
              </xdr:cNvPr>
              <xdr:cNvSpPr/>
            </xdr:nvSpPr>
            <xdr:spPr bwMode="auto">
              <a:xfrm>
                <a:off x="4706854" y="1433262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CH2N</a:t>
                </a:r>
              </a:p>
            </xdr:txBody>
          </xdr:sp>
          <xdr:sp macro="" textlink="">
            <xdr:nvSpPr>
              <xdr:cNvPr id="2158" name="Check Box 110" hidden="1">
                <a:extLst>
                  <a:ext uri="{63B3BB69-23CF-44E3-9099-C40C66FF867C}">
                    <a14:compatExt spid="_x0000_s2158"/>
                  </a:ext>
                  <a:ext uri="{FF2B5EF4-FFF2-40B4-BE49-F238E27FC236}">
                    <a16:creationId xmlns:a16="http://schemas.microsoft.com/office/drawing/2014/main" id="{00000000-0008-0000-0000-00006E080000}"/>
                  </a:ext>
                </a:extLst>
              </xdr:cNvPr>
              <xdr:cNvSpPr/>
            </xdr:nvSpPr>
            <xdr:spPr bwMode="auto">
              <a:xfrm>
                <a:off x="4711867" y="3829551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60" name="Check Box 112" hidden="1">
                <a:extLst>
                  <a:ext uri="{63B3BB69-23CF-44E3-9099-C40C66FF867C}">
                    <a14:compatExt spid="_x0000_s2160"/>
                  </a:ext>
                  <a:ext uri="{FF2B5EF4-FFF2-40B4-BE49-F238E27FC236}">
                    <a16:creationId xmlns:a16="http://schemas.microsoft.com/office/drawing/2014/main" id="{00000000-0008-0000-0000-000070080000}"/>
                  </a:ext>
                </a:extLst>
              </xdr:cNvPr>
              <xdr:cNvSpPr/>
            </xdr:nvSpPr>
            <xdr:spPr bwMode="auto">
              <a:xfrm>
                <a:off x="4711867" y="4010021"/>
                <a:ext cx="686803" cy="18047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</a:t>
                </a:r>
              </a:p>
            </xdr:txBody>
          </xdr:sp>
          <xdr:sp macro="" textlink="">
            <xdr:nvSpPr>
              <xdr:cNvPr id="2161" name="Check Box 113" hidden="1">
                <a:extLst>
                  <a:ext uri="{63B3BB69-23CF-44E3-9099-C40C66FF867C}">
                    <a14:compatExt spid="_x0000_s2161"/>
                  </a:ext>
                  <a:ext uri="{FF2B5EF4-FFF2-40B4-BE49-F238E27FC236}">
                    <a16:creationId xmlns:a16="http://schemas.microsoft.com/office/drawing/2014/main" id="{00000000-0008-0000-0000-000071080000}"/>
                  </a:ext>
                </a:extLst>
              </xdr:cNvPr>
              <xdr:cNvSpPr/>
            </xdr:nvSpPr>
            <xdr:spPr bwMode="auto">
              <a:xfrm>
                <a:off x="4706854" y="2165183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CH3N</a:t>
                </a:r>
              </a:p>
            </xdr:txBody>
          </xdr:sp>
          <xdr:sp macro="" textlink="">
            <xdr:nvSpPr>
              <xdr:cNvPr id="2162" name="Check Box 114" hidden="1">
                <a:extLst>
                  <a:ext uri="{63B3BB69-23CF-44E3-9099-C40C66FF867C}">
                    <a14:compatExt spid="_x0000_s2162"/>
                  </a:ext>
                  <a:ext uri="{FF2B5EF4-FFF2-40B4-BE49-F238E27FC236}">
                    <a16:creationId xmlns:a16="http://schemas.microsoft.com/office/drawing/2014/main" id="{00000000-0008-0000-0000-000072080000}"/>
                  </a:ext>
                </a:extLst>
              </xdr:cNvPr>
              <xdr:cNvSpPr/>
            </xdr:nvSpPr>
            <xdr:spPr bwMode="auto">
              <a:xfrm>
                <a:off x="4706854" y="2345657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BKIN</a:t>
                </a:r>
              </a:p>
            </xdr:txBody>
          </xdr:sp>
          <xdr:sp macro="" textlink="">
            <xdr:nvSpPr>
              <xdr:cNvPr id="2163" name="Check Box 115" hidden="1">
                <a:extLst>
                  <a:ext uri="{63B3BB69-23CF-44E3-9099-C40C66FF867C}">
                    <a14:compatExt spid="_x0000_s2163"/>
                  </a:ext>
                  <a:ext uri="{FF2B5EF4-FFF2-40B4-BE49-F238E27FC236}">
                    <a16:creationId xmlns:a16="http://schemas.microsoft.com/office/drawing/2014/main" id="{00000000-0008-0000-0000-000073080000}"/>
                  </a:ext>
                </a:extLst>
              </xdr:cNvPr>
              <xdr:cNvSpPr/>
            </xdr:nvSpPr>
            <xdr:spPr bwMode="auto">
              <a:xfrm>
                <a:off x="4706854" y="2536658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CH2N</a:t>
                </a:r>
              </a:p>
            </xdr:txBody>
          </xdr:sp>
          <xdr:sp macro="" textlink="">
            <xdr:nvSpPr>
              <xdr:cNvPr id="2164" name="Check Box 116" hidden="1">
                <a:extLst>
                  <a:ext uri="{63B3BB69-23CF-44E3-9099-C40C66FF867C}">
                    <a14:compatExt spid="_x0000_s2164"/>
                  </a:ext>
                  <a:ext uri="{FF2B5EF4-FFF2-40B4-BE49-F238E27FC236}">
                    <a16:creationId xmlns:a16="http://schemas.microsoft.com/office/drawing/2014/main" id="{00000000-0008-0000-0000-000074080000}"/>
                  </a:ext>
                </a:extLst>
              </xdr:cNvPr>
              <xdr:cNvSpPr/>
            </xdr:nvSpPr>
            <xdr:spPr bwMode="auto">
              <a:xfrm>
                <a:off x="4706855" y="2726657"/>
                <a:ext cx="658799" cy="171450"/>
              </a:xfrm>
              <a:prstGeom prst="rect">
                <a:avLst/>
              </a:prstGeom>
              <a:solidFill>
                <a:srgbClr val="FFCC0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CH3/CH1N</a:t>
                </a:r>
              </a:p>
            </xdr:txBody>
          </xdr:sp>
          <xdr:sp macro="" textlink="">
            <xdr:nvSpPr>
              <xdr:cNvPr id="2165" name="Check Box 117" hidden="1">
                <a:extLst>
                  <a:ext uri="{63B3BB69-23CF-44E3-9099-C40C66FF867C}">
                    <a14:compatExt spid="_x0000_s2165"/>
                  </a:ext>
                  <a:ext uri="{FF2B5EF4-FFF2-40B4-BE49-F238E27FC236}">
                    <a16:creationId xmlns:a16="http://schemas.microsoft.com/office/drawing/2014/main" id="{00000000-0008-0000-0000-000075080000}"/>
                  </a:ext>
                </a:extLst>
              </xdr:cNvPr>
              <xdr:cNvSpPr/>
            </xdr:nvSpPr>
            <xdr:spPr bwMode="auto">
              <a:xfrm>
                <a:off x="4704154" y="2908571"/>
                <a:ext cx="661498" cy="171450"/>
              </a:xfrm>
              <a:prstGeom prst="rect">
                <a:avLst/>
              </a:prstGeom>
              <a:solidFill>
                <a:srgbClr val="FFCC00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CH4/CH2N</a:t>
                </a:r>
              </a:p>
            </xdr:txBody>
          </xdr:sp>
          <xdr:sp macro="" textlink="">
            <xdr:nvSpPr>
              <xdr:cNvPr id="2166" name="Check Box 118" hidden="1">
                <a:extLst>
                  <a:ext uri="{63B3BB69-23CF-44E3-9099-C40C66FF867C}">
                    <a14:compatExt spid="_x0000_s2166"/>
                  </a:ext>
                  <a:ext uri="{FF2B5EF4-FFF2-40B4-BE49-F238E27FC236}">
                    <a16:creationId xmlns:a16="http://schemas.microsoft.com/office/drawing/2014/main" id="{00000000-0008-0000-0000-000076080000}"/>
                  </a:ext>
                </a:extLst>
              </xdr:cNvPr>
              <xdr:cNvSpPr/>
            </xdr:nvSpPr>
            <xdr:spPr bwMode="auto">
              <a:xfrm>
                <a:off x="4706854" y="3097630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67" name="Check Box 119" hidden="1">
                <a:extLst>
                  <a:ext uri="{63B3BB69-23CF-44E3-9099-C40C66FF867C}">
                    <a14:compatExt spid="_x0000_s2167"/>
                  </a:ext>
                  <a:ext uri="{FF2B5EF4-FFF2-40B4-BE49-F238E27FC236}">
                    <a16:creationId xmlns:a16="http://schemas.microsoft.com/office/drawing/2014/main" id="{00000000-0008-0000-0000-000077080000}"/>
                  </a:ext>
                </a:extLst>
              </xdr:cNvPr>
              <xdr:cNvSpPr/>
            </xdr:nvSpPr>
            <xdr:spPr bwMode="auto">
              <a:xfrm>
                <a:off x="4705162" y="3288130"/>
                <a:ext cx="686803" cy="1733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</a:t>
                </a:r>
              </a:p>
            </xdr:txBody>
          </xdr:sp>
          <xdr:sp macro="" textlink="">
            <xdr:nvSpPr>
              <xdr:cNvPr id="2168" name="Check Box 120" hidden="1">
                <a:extLst>
                  <a:ext uri="{63B3BB69-23CF-44E3-9099-C40C66FF867C}">
                    <a14:compatExt spid="_x0000_s2168"/>
                  </a:ext>
                  <a:ext uri="{FF2B5EF4-FFF2-40B4-BE49-F238E27FC236}">
                    <a16:creationId xmlns:a16="http://schemas.microsoft.com/office/drawing/2014/main" id="{00000000-0008-0000-0000-000078080000}"/>
                  </a:ext>
                </a:extLst>
              </xdr:cNvPr>
              <xdr:cNvSpPr/>
            </xdr:nvSpPr>
            <xdr:spPr bwMode="auto">
              <a:xfrm>
                <a:off x="4705162" y="3468604"/>
                <a:ext cx="686803" cy="17333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69" name="Check Box 121" hidden="1">
                <a:extLst>
                  <a:ext uri="{63B3BB69-23CF-44E3-9099-C40C66FF867C}">
                    <a14:compatExt spid="_x0000_s2169"/>
                  </a:ext>
                  <a:ext uri="{FF2B5EF4-FFF2-40B4-BE49-F238E27FC236}">
                    <a16:creationId xmlns:a16="http://schemas.microsoft.com/office/drawing/2014/main" id="{00000000-0008-0000-0000-000079080000}"/>
                  </a:ext>
                </a:extLst>
              </xdr:cNvPr>
              <xdr:cNvSpPr/>
            </xdr:nvSpPr>
            <xdr:spPr bwMode="auto">
              <a:xfrm>
                <a:off x="4710175" y="3649078"/>
                <a:ext cx="686803" cy="1733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667683</xdr:colOff>
          <xdr:row>3</xdr:row>
          <xdr:rowOff>4514</xdr:rowOff>
        </xdr:from>
        <xdr:to>
          <xdr:col>14</xdr:col>
          <xdr:colOff>2619</xdr:colOff>
          <xdr:row>23</xdr:row>
          <xdr:rowOff>4514</xdr:rowOff>
        </xdr:to>
        <xdr:grpSp>
          <xdr:nvGrpSpPr>
            <xdr:cNvPr id="128" name="组合 127">
              <a:extLst>
                <a:ext uri="{FF2B5EF4-FFF2-40B4-BE49-F238E27FC236}">
                  <a16:creationId xmlns:a16="http://schemas.microsoft.com/office/drawing/2014/main" id="{00000000-0008-0000-0000-000080000000}"/>
                </a:ext>
              </a:extLst>
            </xdr:cNvPr>
            <xdr:cNvGrpSpPr/>
          </xdr:nvGrpSpPr>
          <xdr:grpSpPr>
            <a:xfrm>
              <a:off x="8234766" y="703014"/>
              <a:ext cx="689603" cy="3640667"/>
              <a:chOff x="4693251" y="540920"/>
              <a:chExt cx="705419" cy="3649575"/>
            </a:xfrm>
          </xdr:grpSpPr>
          <xdr:sp macro="" textlink="">
            <xdr:nvSpPr>
              <xdr:cNvPr id="2170" name="Check Box 122" hidden="1">
                <a:extLst>
                  <a:ext uri="{63B3BB69-23CF-44E3-9099-C40C66FF867C}">
                    <a14:compatExt spid="_x0000_s2170"/>
                  </a:ext>
                  <a:ext uri="{FF2B5EF4-FFF2-40B4-BE49-F238E27FC236}">
                    <a16:creationId xmlns:a16="http://schemas.microsoft.com/office/drawing/2014/main" id="{00000000-0008-0000-0000-00007A080000}"/>
                  </a:ext>
                </a:extLst>
              </xdr:cNvPr>
              <xdr:cNvSpPr/>
            </xdr:nvSpPr>
            <xdr:spPr bwMode="auto">
              <a:xfrm>
                <a:off x="4706854" y="721393"/>
                <a:ext cx="677278" cy="1619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71" name="Check Box 123" hidden="1">
                <a:extLst>
                  <a:ext uri="{63B3BB69-23CF-44E3-9099-C40C66FF867C}">
                    <a14:compatExt spid="_x0000_s2171"/>
                  </a:ext>
                  <a:ext uri="{FF2B5EF4-FFF2-40B4-BE49-F238E27FC236}">
                    <a16:creationId xmlns:a16="http://schemas.microsoft.com/office/drawing/2014/main" id="{00000000-0008-0000-0000-00007B080000}"/>
                  </a:ext>
                </a:extLst>
              </xdr:cNvPr>
              <xdr:cNvSpPr/>
            </xdr:nvSpPr>
            <xdr:spPr bwMode="auto">
              <a:xfrm>
                <a:off x="4706854" y="540920"/>
                <a:ext cx="686803" cy="17094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</a:t>
                </a:r>
              </a:p>
            </xdr:txBody>
          </xdr:sp>
          <xdr:sp macro="" textlink="">
            <xdr:nvSpPr>
              <xdr:cNvPr id="2172" name="Check Box 124" hidden="1">
                <a:extLst>
                  <a:ext uri="{63B3BB69-23CF-44E3-9099-C40C66FF867C}">
                    <a14:compatExt spid="_x0000_s2172"/>
                  </a:ext>
                  <a:ext uri="{FF2B5EF4-FFF2-40B4-BE49-F238E27FC236}">
                    <a16:creationId xmlns:a16="http://schemas.microsoft.com/office/drawing/2014/main" id="{00000000-0008-0000-0000-00007C080000}"/>
                  </a:ext>
                </a:extLst>
              </xdr:cNvPr>
              <xdr:cNvSpPr/>
            </xdr:nvSpPr>
            <xdr:spPr bwMode="auto">
              <a:xfrm>
                <a:off x="4706854" y="892342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73" name="Check Box 125" hidden="1">
                <a:extLst>
                  <a:ext uri="{63B3BB69-23CF-44E3-9099-C40C66FF867C}">
                    <a14:compatExt spid="_x0000_s2173"/>
                  </a:ext>
                  <a:ext uri="{FF2B5EF4-FFF2-40B4-BE49-F238E27FC236}">
                    <a16:creationId xmlns:a16="http://schemas.microsoft.com/office/drawing/2014/main" id="{00000000-0008-0000-0000-00007D080000}"/>
                  </a:ext>
                </a:extLst>
              </xdr:cNvPr>
              <xdr:cNvSpPr/>
            </xdr:nvSpPr>
            <xdr:spPr bwMode="auto">
              <a:xfrm>
                <a:off x="4706854" y="1072816"/>
                <a:ext cx="686803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</a:t>
                </a:r>
              </a:p>
            </xdr:txBody>
          </xdr:sp>
          <xdr:sp macro="" textlink="">
            <xdr:nvSpPr>
              <xdr:cNvPr id="2174" name="Check Box 126" hidden="1">
                <a:extLst>
                  <a:ext uri="{63B3BB69-23CF-44E3-9099-C40C66FF867C}">
                    <a14:compatExt spid="_x0000_s2174"/>
                  </a:ext>
                  <a:ext uri="{FF2B5EF4-FFF2-40B4-BE49-F238E27FC236}">
                    <a16:creationId xmlns:a16="http://schemas.microsoft.com/office/drawing/2014/main" id="{00000000-0008-0000-0000-00007E080000}"/>
                  </a:ext>
                </a:extLst>
              </xdr:cNvPr>
              <xdr:cNvSpPr/>
            </xdr:nvSpPr>
            <xdr:spPr bwMode="auto">
              <a:xfrm>
                <a:off x="4706854" y="1262814"/>
                <a:ext cx="686803" cy="17044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75" name="Check Box 127" hidden="1">
                <a:extLst>
                  <a:ext uri="{63B3BB69-23CF-44E3-9099-C40C66FF867C}">
                    <a14:compatExt spid="_x0000_s2175"/>
                  </a:ext>
                  <a:ext uri="{FF2B5EF4-FFF2-40B4-BE49-F238E27FC236}">
                    <a16:creationId xmlns:a16="http://schemas.microsoft.com/office/drawing/2014/main" id="{00000000-0008-0000-0000-00007F080000}"/>
                  </a:ext>
                </a:extLst>
              </xdr:cNvPr>
              <xdr:cNvSpPr/>
            </xdr:nvSpPr>
            <xdr:spPr bwMode="auto">
              <a:xfrm>
                <a:off x="4693251" y="1453426"/>
                <a:ext cx="686801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CH4</a:t>
                </a:r>
              </a:p>
            </xdr:txBody>
          </xdr:sp>
          <xdr:sp macro="" textlink="">
            <xdr:nvSpPr>
              <xdr:cNvPr id="2176" name="Check Box 128" hidden="1">
                <a:extLst>
                  <a:ext uri="{63B3BB69-23CF-44E3-9099-C40C66FF867C}">
                    <a14:compatExt spid="_x0000_s2176"/>
                  </a:ext>
                  <a:ext uri="{FF2B5EF4-FFF2-40B4-BE49-F238E27FC236}">
                    <a16:creationId xmlns:a16="http://schemas.microsoft.com/office/drawing/2014/main" id="{00000000-0008-0000-0000-000080080000}"/>
                  </a:ext>
                </a:extLst>
              </xdr:cNvPr>
              <xdr:cNvSpPr/>
            </xdr:nvSpPr>
            <xdr:spPr bwMode="auto">
              <a:xfrm>
                <a:off x="4711868" y="3829551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</a:t>
                </a:r>
              </a:p>
            </xdr:txBody>
          </xdr:sp>
          <xdr:sp macro="" textlink="">
            <xdr:nvSpPr>
              <xdr:cNvPr id="2178" name="Check Box 130" hidden="1">
                <a:extLst>
                  <a:ext uri="{63B3BB69-23CF-44E3-9099-C40C66FF867C}">
                    <a14:compatExt spid="_x0000_s2178"/>
                  </a:ext>
                  <a:ext uri="{FF2B5EF4-FFF2-40B4-BE49-F238E27FC236}">
                    <a16:creationId xmlns:a16="http://schemas.microsoft.com/office/drawing/2014/main" id="{00000000-0008-0000-0000-000082080000}"/>
                  </a:ext>
                </a:extLst>
              </xdr:cNvPr>
              <xdr:cNvSpPr/>
            </xdr:nvSpPr>
            <xdr:spPr bwMode="auto">
              <a:xfrm>
                <a:off x="4711868" y="4010021"/>
                <a:ext cx="686802" cy="18047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79" name="Check Box 131" hidden="1">
                <a:extLst>
                  <a:ext uri="{63B3BB69-23CF-44E3-9099-C40C66FF867C}">
                    <a14:compatExt spid="_x0000_s2179"/>
                  </a:ext>
                  <a:ext uri="{FF2B5EF4-FFF2-40B4-BE49-F238E27FC236}">
                    <a16:creationId xmlns:a16="http://schemas.microsoft.com/office/drawing/2014/main" id="{00000000-0008-0000-0000-000083080000}"/>
                  </a:ext>
                </a:extLst>
              </xdr:cNvPr>
              <xdr:cNvSpPr/>
            </xdr:nvSpPr>
            <xdr:spPr bwMode="auto">
              <a:xfrm>
                <a:off x="4706855" y="2165183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</a:t>
                </a:r>
              </a:p>
            </xdr:txBody>
          </xdr:sp>
          <xdr:sp macro="" textlink="">
            <xdr:nvSpPr>
              <xdr:cNvPr id="2180" name="Check Box 132" hidden="1">
                <a:extLst>
                  <a:ext uri="{63B3BB69-23CF-44E3-9099-C40C66FF867C}">
                    <a14:compatExt spid="_x0000_s2180"/>
                  </a:ext>
                  <a:ext uri="{FF2B5EF4-FFF2-40B4-BE49-F238E27FC236}">
                    <a16:creationId xmlns:a16="http://schemas.microsoft.com/office/drawing/2014/main" id="{00000000-0008-0000-0000-000084080000}"/>
                  </a:ext>
                </a:extLst>
              </xdr:cNvPr>
              <xdr:cNvSpPr/>
            </xdr:nvSpPr>
            <xdr:spPr bwMode="auto">
              <a:xfrm>
                <a:off x="4706855" y="2345657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CH2</a:t>
                </a:r>
              </a:p>
            </xdr:txBody>
          </xdr:sp>
          <xdr:sp macro="" textlink="">
            <xdr:nvSpPr>
              <xdr:cNvPr id="2181" name="Check Box 133" hidden="1">
                <a:extLst>
                  <a:ext uri="{63B3BB69-23CF-44E3-9099-C40C66FF867C}">
                    <a14:compatExt spid="_x0000_s2181"/>
                  </a:ext>
                  <a:ext uri="{FF2B5EF4-FFF2-40B4-BE49-F238E27FC236}">
                    <a16:creationId xmlns:a16="http://schemas.microsoft.com/office/drawing/2014/main" id="{00000000-0008-0000-0000-000085080000}"/>
                  </a:ext>
                </a:extLst>
              </xdr:cNvPr>
              <xdr:cNvSpPr/>
            </xdr:nvSpPr>
            <xdr:spPr bwMode="auto">
              <a:xfrm>
                <a:off x="4706855" y="2536658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82" name="Check Box 134" hidden="1">
                <a:extLst>
                  <a:ext uri="{63B3BB69-23CF-44E3-9099-C40C66FF867C}">
                    <a14:compatExt spid="_x0000_s2182"/>
                  </a:ext>
                  <a:ext uri="{FF2B5EF4-FFF2-40B4-BE49-F238E27FC236}">
                    <a16:creationId xmlns:a16="http://schemas.microsoft.com/office/drawing/2014/main" id="{00000000-0008-0000-0000-000086080000}"/>
                  </a:ext>
                </a:extLst>
              </xdr:cNvPr>
              <xdr:cNvSpPr/>
            </xdr:nvSpPr>
            <xdr:spPr bwMode="auto">
              <a:xfrm>
                <a:off x="4706855" y="2726657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</a:t>
                </a:r>
              </a:p>
            </xdr:txBody>
          </xdr:sp>
          <xdr:sp macro="" textlink="">
            <xdr:nvSpPr>
              <xdr:cNvPr id="2183" name="Check Box 135" hidden="1">
                <a:extLst>
                  <a:ext uri="{63B3BB69-23CF-44E3-9099-C40C66FF867C}">
                    <a14:compatExt spid="_x0000_s2183"/>
                  </a:ext>
                  <a:ext uri="{FF2B5EF4-FFF2-40B4-BE49-F238E27FC236}">
                    <a16:creationId xmlns:a16="http://schemas.microsoft.com/office/drawing/2014/main" id="{00000000-0008-0000-0000-000087080000}"/>
                  </a:ext>
                </a:extLst>
              </xdr:cNvPr>
              <xdr:cNvSpPr/>
            </xdr:nvSpPr>
            <xdr:spPr bwMode="auto">
              <a:xfrm>
                <a:off x="4709234" y="2903558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CH4</a:t>
                </a:r>
              </a:p>
            </xdr:txBody>
          </xdr:sp>
          <xdr:sp macro="" textlink="">
            <xdr:nvSpPr>
              <xdr:cNvPr id="2184" name="Check Box 136" hidden="1">
                <a:extLst>
                  <a:ext uri="{63B3BB69-23CF-44E3-9099-C40C66FF867C}">
                    <a14:compatExt spid="_x0000_s2184"/>
                  </a:ext>
                  <a:ext uri="{FF2B5EF4-FFF2-40B4-BE49-F238E27FC236}">
                    <a16:creationId xmlns:a16="http://schemas.microsoft.com/office/drawing/2014/main" id="{00000000-0008-0000-0000-000088080000}"/>
                  </a:ext>
                </a:extLst>
              </xdr:cNvPr>
              <xdr:cNvSpPr/>
            </xdr:nvSpPr>
            <xdr:spPr bwMode="auto">
              <a:xfrm>
                <a:off x="4706855" y="3097630"/>
                <a:ext cx="686802" cy="1714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CH1</a:t>
                </a:r>
              </a:p>
            </xdr:txBody>
          </xdr:sp>
          <xdr:sp macro="" textlink="">
            <xdr:nvSpPr>
              <xdr:cNvPr id="2185" name="Check Box 137" hidden="1">
                <a:extLst>
                  <a:ext uri="{63B3BB69-23CF-44E3-9099-C40C66FF867C}">
                    <a14:compatExt spid="_x0000_s2185"/>
                  </a:ext>
                  <a:ext uri="{FF2B5EF4-FFF2-40B4-BE49-F238E27FC236}">
                    <a16:creationId xmlns:a16="http://schemas.microsoft.com/office/drawing/2014/main" id="{00000000-0008-0000-0000-000089080000}"/>
                  </a:ext>
                </a:extLst>
              </xdr:cNvPr>
              <xdr:cNvSpPr/>
            </xdr:nvSpPr>
            <xdr:spPr bwMode="auto">
              <a:xfrm>
                <a:off x="4705162" y="3288130"/>
                <a:ext cx="686802" cy="173331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CH3</a:t>
                </a:r>
              </a:p>
            </xdr:txBody>
          </xdr:sp>
          <xdr:sp macro="" textlink="">
            <xdr:nvSpPr>
              <xdr:cNvPr id="2186" name="Check Box 138" hidden="1">
                <a:extLst>
                  <a:ext uri="{63B3BB69-23CF-44E3-9099-C40C66FF867C}">
                    <a14:compatExt spid="_x0000_s2186"/>
                  </a:ext>
                  <a:ext uri="{FF2B5EF4-FFF2-40B4-BE49-F238E27FC236}">
                    <a16:creationId xmlns:a16="http://schemas.microsoft.com/office/drawing/2014/main" id="{00000000-0008-0000-0000-00008A080000}"/>
                  </a:ext>
                </a:extLst>
              </xdr:cNvPr>
              <xdr:cNvSpPr/>
            </xdr:nvSpPr>
            <xdr:spPr bwMode="auto">
              <a:xfrm>
                <a:off x="4705162" y="3468604"/>
                <a:ext cx="686802" cy="17333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ETR</a:t>
                </a:r>
              </a:p>
            </xdr:txBody>
          </xdr:sp>
          <xdr:sp macro="" textlink="">
            <xdr:nvSpPr>
              <xdr:cNvPr id="2187" name="Check Box 139" hidden="1">
                <a:extLst>
                  <a:ext uri="{63B3BB69-23CF-44E3-9099-C40C66FF867C}">
                    <a14:compatExt spid="_x0000_s2187"/>
                  </a:ext>
                  <a:ext uri="{FF2B5EF4-FFF2-40B4-BE49-F238E27FC236}">
                    <a16:creationId xmlns:a16="http://schemas.microsoft.com/office/drawing/2014/main" id="{00000000-0008-0000-0000-00008B080000}"/>
                  </a:ext>
                </a:extLst>
              </xdr:cNvPr>
              <xdr:cNvSpPr/>
            </xdr:nvSpPr>
            <xdr:spPr bwMode="auto">
              <a:xfrm>
                <a:off x="4710175" y="3649078"/>
                <a:ext cx="686802" cy="17332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</a:rPr>
                  <a:t>CH4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3</xdr:row>
          <xdr:rowOff>171450</xdr:rowOff>
        </xdr:from>
        <xdr:to>
          <xdr:col>16</xdr:col>
          <xdr:colOff>19050</xdr:colOff>
          <xdr:row>4</xdr:row>
          <xdr:rowOff>152400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2</xdr:row>
          <xdr:rowOff>342900</xdr:rowOff>
        </xdr:from>
        <xdr:to>
          <xdr:col>16</xdr:col>
          <xdr:colOff>28575</xdr:colOff>
          <xdr:row>3</xdr:row>
          <xdr:rowOff>171450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4</xdr:row>
          <xdr:rowOff>161925</xdr:rowOff>
        </xdr:from>
        <xdr:to>
          <xdr:col>16</xdr:col>
          <xdr:colOff>28575</xdr:colOff>
          <xdr:row>5</xdr:row>
          <xdr:rowOff>152400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5</xdr:row>
          <xdr:rowOff>171450</xdr:rowOff>
        </xdr:from>
        <xdr:to>
          <xdr:col>16</xdr:col>
          <xdr:colOff>28575</xdr:colOff>
          <xdr:row>6</xdr:row>
          <xdr:rowOff>152400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6</xdr:row>
          <xdr:rowOff>171450</xdr:rowOff>
        </xdr:from>
        <xdr:to>
          <xdr:col>16</xdr:col>
          <xdr:colOff>28575</xdr:colOff>
          <xdr:row>7</xdr:row>
          <xdr:rowOff>161925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7</xdr:row>
          <xdr:rowOff>161925</xdr:rowOff>
        </xdr:from>
        <xdr:to>
          <xdr:col>16</xdr:col>
          <xdr:colOff>28575</xdr:colOff>
          <xdr:row>8</xdr:row>
          <xdr:rowOff>171450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21</xdr:row>
          <xdr:rowOff>0</xdr:rowOff>
        </xdr:from>
        <xdr:to>
          <xdr:col>16</xdr:col>
          <xdr:colOff>28575</xdr:colOff>
          <xdr:row>22</xdr:row>
          <xdr:rowOff>1058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22</xdr:row>
          <xdr:rowOff>0</xdr:rowOff>
        </xdr:from>
        <xdr:to>
          <xdr:col>16</xdr:col>
          <xdr:colOff>28575</xdr:colOff>
          <xdr:row>23</xdr:row>
          <xdr:rowOff>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11</xdr:row>
          <xdr:rowOff>171450</xdr:rowOff>
        </xdr:from>
        <xdr:to>
          <xdr:col>16</xdr:col>
          <xdr:colOff>28575</xdr:colOff>
          <xdr:row>12</xdr:row>
          <xdr:rowOff>161925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12</xdr:row>
          <xdr:rowOff>171450</xdr:rowOff>
        </xdr:from>
        <xdr:to>
          <xdr:col>16</xdr:col>
          <xdr:colOff>28575</xdr:colOff>
          <xdr:row>13</xdr:row>
          <xdr:rowOff>161925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13</xdr:row>
          <xdr:rowOff>180975</xdr:rowOff>
        </xdr:from>
        <xdr:to>
          <xdr:col>16</xdr:col>
          <xdr:colOff>28575</xdr:colOff>
          <xdr:row>14</xdr:row>
          <xdr:rowOff>152400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14</xdr:row>
          <xdr:rowOff>171450</xdr:rowOff>
        </xdr:from>
        <xdr:to>
          <xdr:col>16</xdr:col>
          <xdr:colOff>28575</xdr:colOff>
          <xdr:row>15</xdr:row>
          <xdr:rowOff>171450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15</xdr:row>
          <xdr:rowOff>171450</xdr:rowOff>
        </xdr:from>
        <xdr:to>
          <xdr:col>16</xdr:col>
          <xdr:colOff>28575</xdr:colOff>
          <xdr:row>16</xdr:row>
          <xdr:rowOff>161925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17</xdr:row>
          <xdr:rowOff>0</xdr:rowOff>
        </xdr:from>
        <xdr:to>
          <xdr:col>16</xdr:col>
          <xdr:colOff>28575</xdr:colOff>
          <xdr:row>17</xdr:row>
          <xdr:rowOff>171450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17</xdr:row>
          <xdr:rowOff>190500</xdr:rowOff>
        </xdr:from>
        <xdr:to>
          <xdr:col>16</xdr:col>
          <xdr:colOff>28575</xdr:colOff>
          <xdr:row>18</xdr:row>
          <xdr:rowOff>161925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18</xdr:row>
          <xdr:rowOff>171450</xdr:rowOff>
        </xdr:from>
        <xdr:to>
          <xdr:col>16</xdr:col>
          <xdr:colOff>28575</xdr:colOff>
          <xdr:row>19</xdr:row>
          <xdr:rowOff>171450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647700</xdr:colOff>
          <xdr:row>19</xdr:row>
          <xdr:rowOff>171450</xdr:rowOff>
        </xdr:from>
        <xdr:to>
          <xdr:col>16</xdr:col>
          <xdr:colOff>28575</xdr:colOff>
          <xdr:row>20</xdr:row>
          <xdr:rowOff>161925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Beeper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4</xdr:row>
          <xdr:rowOff>0</xdr:rowOff>
        </xdr:from>
        <xdr:to>
          <xdr:col>17</xdr:col>
          <xdr:colOff>0</xdr:colOff>
          <xdr:row>4</xdr:row>
          <xdr:rowOff>161925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3</xdr:row>
          <xdr:rowOff>0</xdr:rowOff>
        </xdr:from>
        <xdr:to>
          <xdr:col>17</xdr:col>
          <xdr:colOff>9525</xdr:colOff>
          <xdr:row>4</xdr:row>
          <xdr:rowOff>1058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4</xdr:row>
          <xdr:rowOff>171450</xdr:rowOff>
        </xdr:from>
        <xdr:to>
          <xdr:col>17</xdr:col>
          <xdr:colOff>9525</xdr:colOff>
          <xdr:row>5</xdr:row>
          <xdr:rowOff>161925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5</xdr:row>
          <xdr:rowOff>180975</xdr:rowOff>
        </xdr:from>
        <xdr:to>
          <xdr:col>17</xdr:col>
          <xdr:colOff>9525</xdr:colOff>
          <xdr:row>6</xdr:row>
          <xdr:rowOff>161925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7</xdr:row>
          <xdr:rowOff>0</xdr:rowOff>
        </xdr:from>
        <xdr:to>
          <xdr:col>17</xdr:col>
          <xdr:colOff>9525</xdr:colOff>
          <xdr:row>8</xdr:row>
          <xdr:rowOff>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8</xdr:row>
          <xdr:rowOff>0</xdr:rowOff>
        </xdr:from>
        <xdr:to>
          <xdr:col>17</xdr:col>
          <xdr:colOff>9525</xdr:colOff>
          <xdr:row>9</xdr:row>
          <xdr:rowOff>1058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21</xdr:row>
          <xdr:rowOff>0</xdr:rowOff>
        </xdr:from>
        <xdr:to>
          <xdr:col>17</xdr:col>
          <xdr:colOff>19050</xdr:colOff>
          <xdr:row>22</xdr:row>
          <xdr:rowOff>1058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22</xdr:row>
          <xdr:rowOff>0</xdr:rowOff>
        </xdr:from>
        <xdr:to>
          <xdr:col>17</xdr:col>
          <xdr:colOff>19050</xdr:colOff>
          <xdr:row>23</xdr:row>
          <xdr:rowOff>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12</xdr:row>
          <xdr:rowOff>0</xdr:rowOff>
        </xdr:from>
        <xdr:to>
          <xdr:col>17</xdr:col>
          <xdr:colOff>9525</xdr:colOff>
          <xdr:row>12</xdr:row>
          <xdr:rowOff>171450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13</xdr:row>
          <xdr:rowOff>0</xdr:rowOff>
        </xdr:from>
        <xdr:to>
          <xdr:col>17</xdr:col>
          <xdr:colOff>9525</xdr:colOff>
          <xdr:row>13</xdr:row>
          <xdr:rowOff>171450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13</xdr:row>
          <xdr:rowOff>190500</xdr:rowOff>
        </xdr:from>
        <xdr:to>
          <xdr:col>17</xdr:col>
          <xdr:colOff>9525</xdr:colOff>
          <xdr:row>14</xdr:row>
          <xdr:rowOff>161925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15</xdr:row>
          <xdr:rowOff>0</xdr:rowOff>
        </xdr:from>
        <xdr:to>
          <xdr:col>17</xdr:col>
          <xdr:colOff>9525</xdr:colOff>
          <xdr:row>16</xdr:row>
          <xdr:rowOff>1059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16</xdr:row>
          <xdr:rowOff>0</xdr:rowOff>
        </xdr:from>
        <xdr:to>
          <xdr:col>17</xdr:col>
          <xdr:colOff>9525</xdr:colOff>
          <xdr:row>16</xdr:row>
          <xdr:rowOff>171450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17</xdr:row>
          <xdr:rowOff>9525</xdr:rowOff>
        </xdr:from>
        <xdr:to>
          <xdr:col>17</xdr:col>
          <xdr:colOff>9525</xdr:colOff>
          <xdr:row>17</xdr:row>
          <xdr:rowOff>180975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18</xdr:row>
          <xdr:rowOff>0</xdr:rowOff>
        </xdr:from>
        <xdr:to>
          <xdr:col>17</xdr:col>
          <xdr:colOff>9525</xdr:colOff>
          <xdr:row>18</xdr:row>
          <xdr:rowOff>171450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19</xdr:row>
          <xdr:rowOff>0</xdr:rowOff>
        </xdr:from>
        <xdr:to>
          <xdr:col>17</xdr:col>
          <xdr:colOff>9525</xdr:colOff>
          <xdr:row>20</xdr:row>
          <xdr:rowOff>1058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20</xdr:row>
          <xdr:rowOff>0</xdr:rowOff>
        </xdr:from>
        <xdr:to>
          <xdr:col>17</xdr:col>
          <xdr:colOff>9525</xdr:colOff>
          <xdr:row>20</xdr:row>
          <xdr:rowOff>171450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ETR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180975</xdr:rowOff>
        </xdr:from>
        <xdr:to>
          <xdr:col>15</xdr:col>
          <xdr:colOff>19050</xdr:colOff>
          <xdr:row>4</xdr:row>
          <xdr:rowOff>161925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15</xdr:col>
          <xdr:colOff>28575</xdr:colOff>
          <xdr:row>4</xdr:row>
          <xdr:rowOff>1058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</xdr:row>
          <xdr:rowOff>171450</xdr:rowOff>
        </xdr:from>
        <xdr:to>
          <xdr:col>15</xdr:col>
          <xdr:colOff>28575</xdr:colOff>
          <xdr:row>5</xdr:row>
          <xdr:rowOff>161925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</xdr:row>
          <xdr:rowOff>180975</xdr:rowOff>
        </xdr:from>
        <xdr:to>
          <xdr:col>15</xdr:col>
          <xdr:colOff>28575</xdr:colOff>
          <xdr:row>6</xdr:row>
          <xdr:rowOff>161925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</xdr:row>
          <xdr:rowOff>180975</xdr:rowOff>
        </xdr:from>
        <xdr:to>
          <xdr:col>15</xdr:col>
          <xdr:colOff>28575</xdr:colOff>
          <xdr:row>8</xdr:row>
          <xdr:rowOff>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171450</xdr:rowOff>
        </xdr:from>
        <xdr:to>
          <xdr:col>15</xdr:col>
          <xdr:colOff>28575</xdr:colOff>
          <xdr:row>9</xdr:row>
          <xdr:rowOff>1058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20</xdr:row>
          <xdr:rowOff>180975</xdr:rowOff>
        </xdr:from>
        <xdr:to>
          <xdr:col>15</xdr:col>
          <xdr:colOff>38100</xdr:colOff>
          <xdr:row>22</xdr:row>
          <xdr:rowOff>1058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21</xdr:row>
          <xdr:rowOff>180975</xdr:rowOff>
        </xdr:from>
        <xdr:to>
          <xdr:col>15</xdr:col>
          <xdr:colOff>38100</xdr:colOff>
          <xdr:row>23</xdr:row>
          <xdr:rowOff>1058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</xdr:row>
          <xdr:rowOff>180975</xdr:rowOff>
        </xdr:from>
        <xdr:to>
          <xdr:col>15</xdr:col>
          <xdr:colOff>28575</xdr:colOff>
          <xdr:row>12</xdr:row>
          <xdr:rowOff>171450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12</xdr:row>
          <xdr:rowOff>180975</xdr:rowOff>
        </xdr:from>
        <xdr:to>
          <xdr:col>15</xdr:col>
          <xdr:colOff>28575</xdr:colOff>
          <xdr:row>13</xdr:row>
          <xdr:rowOff>171450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13</xdr:row>
          <xdr:rowOff>190500</xdr:rowOff>
        </xdr:from>
        <xdr:to>
          <xdr:col>15</xdr:col>
          <xdr:colOff>28575</xdr:colOff>
          <xdr:row>14</xdr:row>
          <xdr:rowOff>161925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14</xdr:row>
          <xdr:rowOff>180975</xdr:rowOff>
        </xdr:from>
        <xdr:to>
          <xdr:col>15</xdr:col>
          <xdr:colOff>28575</xdr:colOff>
          <xdr:row>16</xdr:row>
          <xdr:rowOff>1059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15</xdr:row>
          <xdr:rowOff>180975</xdr:rowOff>
        </xdr:from>
        <xdr:to>
          <xdr:col>15</xdr:col>
          <xdr:colOff>28575</xdr:colOff>
          <xdr:row>16</xdr:row>
          <xdr:rowOff>171450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17</xdr:row>
          <xdr:rowOff>9525</xdr:rowOff>
        </xdr:from>
        <xdr:to>
          <xdr:col>15</xdr:col>
          <xdr:colOff>28575</xdr:colOff>
          <xdr:row>17</xdr:row>
          <xdr:rowOff>180975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0</xdr:rowOff>
        </xdr:from>
        <xdr:to>
          <xdr:col>15</xdr:col>
          <xdr:colOff>28575</xdr:colOff>
          <xdr:row>18</xdr:row>
          <xdr:rowOff>171450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18</xdr:row>
          <xdr:rowOff>180975</xdr:rowOff>
        </xdr:from>
        <xdr:to>
          <xdr:col>15</xdr:col>
          <xdr:colOff>28575</xdr:colOff>
          <xdr:row>20</xdr:row>
          <xdr:rowOff>1058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</xdr:row>
          <xdr:rowOff>180975</xdr:rowOff>
        </xdr:from>
        <xdr:to>
          <xdr:col>15</xdr:col>
          <xdr:colOff>28575</xdr:colOff>
          <xdr:row>20</xdr:row>
          <xdr:rowOff>171450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MCO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16" Type="http://schemas.openxmlformats.org/officeDocument/2006/relationships/ctrlProp" Target="../ctrlProps/ctrlProp113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137" Type="http://schemas.openxmlformats.org/officeDocument/2006/relationships/ctrlProp" Target="../ctrlProps/ctrlProp13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2"/>
  <sheetViews>
    <sheetView tabSelected="1" zoomScale="90" zoomScaleNormal="90" workbookViewId="0">
      <pane xSplit="3" topLeftCell="D1" activePane="topRight" state="frozen"/>
      <selection pane="topRight" activeCell="T25" sqref="T25"/>
    </sheetView>
  </sheetViews>
  <sheetFormatPr defaultRowHeight="13.5" x14ac:dyDescent="0.15"/>
  <cols>
    <col min="1" max="1" width="0.875" customWidth="1"/>
    <col min="2" max="2" width="5" customWidth="1"/>
    <col min="3" max="3" width="16.625" customWidth="1"/>
    <col min="4" max="4" width="8.5" customWidth="1"/>
    <col min="5" max="5" width="5" customWidth="1"/>
    <col min="8" max="8" width="9.375" customWidth="1"/>
    <col min="10" max="10" width="9.125" customWidth="1"/>
    <col min="12" max="12" width="8.625" customWidth="1"/>
    <col min="13" max="13" width="9.25" customWidth="1"/>
    <col min="14" max="14" width="8.5" customWidth="1"/>
    <col min="15" max="15" width="8.5" style="34" customWidth="1"/>
    <col min="16" max="16" width="8.5" customWidth="1"/>
    <col min="17" max="17" width="8.625" style="29" customWidth="1"/>
    <col min="18" max="18" width="1.875" customWidth="1"/>
    <col min="19" max="19" width="15.5" customWidth="1"/>
    <col min="20" max="21" width="2.625" customWidth="1"/>
    <col min="22" max="23" width="2.75" customWidth="1"/>
    <col min="24" max="24" width="14.375" customWidth="1"/>
  </cols>
  <sheetData>
    <row r="2" spans="2:24" ht="14.25" thickBot="1" x14ac:dyDescent="0.2"/>
    <row r="3" spans="2:24" ht="27.75" thickBot="1" x14ac:dyDescent="0.2">
      <c r="B3" s="37" t="s">
        <v>0</v>
      </c>
      <c r="C3" s="19" t="s">
        <v>42</v>
      </c>
      <c r="D3" s="19" t="s">
        <v>43</v>
      </c>
      <c r="E3" s="19" t="s">
        <v>44</v>
      </c>
      <c r="F3" s="5" t="s">
        <v>28</v>
      </c>
      <c r="G3" s="18" t="s">
        <v>29</v>
      </c>
      <c r="H3" s="5" t="s">
        <v>33</v>
      </c>
      <c r="I3" s="18" t="s">
        <v>30</v>
      </c>
      <c r="J3" s="38" t="s">
        <v>34</v>
      </c>
      <c r="K3" s="39" t="s">
        <v>35</v>
      </c>
      <c r="L3" s="39" t="s">
        <v>36</v>
      </c>
      <c r="M3" s="40" t="s">
        <v>37</v>
      </c>
      <c r="N3" s="39" t="s">
        <v>38</v>
      </c>
      <c r="O3" s="39" t="s">
        <v>39</v>
      </c>
      <c r="P3" s="41" t="s">
        <v>40</v>
      </c>
      <c r="Q3" s="41" t="s">
        <v>41</v>
      </c>
    </row>
    <row r="4" spans="2:24" ht="14.25" thickBot="1" x14ac:dyDescent="0.2">
      <c r="B4" s="43">
        <v>1</v>
      </c>
      <c r="C4" s="2" t="s">
        <v>2</v>
      </c>
      <c r="D4" s="2" t="s">
        <v>2</v>
      </c>
      <c r="E4" s="44">
        <f>F31*1+G31*1+H31*1+I31*1+J31*1+K31*1+L31*1+M31*1+N31*1+P31*1+Q31*1+O31*1</f>
        <v>1</v>
      </c>
      <c r="F4" s="15"/>
      <c r="G4" s="9"/>
      <c r="H4" s="6"/>
      <c r="I4" s="10"/>
      <c r="J4" s="6"/>
      <c r="K4" s="10"/>
      <c r="L4" s="6"/>
      <c r="M4" s="10"/>
      <c r="N4" s="6"/>
      <c r="O4" s="30"/>
      <c r="P4" s="46"/>
      <c r="Q4" s="30"/>
      <c r="S4" s="4" t="str">
        <f t="shared" ref="S4" si="0">VLOOKUP(T4,B4:C23,2,FALSE)</f>
        <v>PD4</v>
      </c>
      <c r="T4" s="26">
        <v>1</v>
      </c>
      <c r="U4" s="20"/>
      <c r="V4" s="20"/>
      <c r="W4" s="21">
        <f t="shared" ref="W4:W11" si="1">W5+1</f>
        <v>20</v>
      </c>
      <c r="X4" t="str">
        <f t="shared" ref="X4" si="2">VLOOKUP(W4,B4:C23,2,FALSE)</f>
        <v>PD3/AIN3</v>
      </c>
    </row>
    <row r="5" spans="2:24" ht="14.25" thickBot="1" x14ac:dyDescent="0.2">
      <c r="B5" s="43">
        <v>2</v>
      </c>
      <c r="C5" s="3" t="s">
        <v>32</v>
      </c>
      <c r="D5" s="1" t="s">
        <v>20</v>
      </c>
      <c r="E5" s="44">
        <f t="shared" ref="E5:E23" si="3">F32*1+G32*1+H32*1+I32*1+J32*1+K32*1+L32*1+M32*1+N32*1+P32*1+Q32*1+O32*1</f>
        <v>1</v>
      </c>
      <c r="F5" s="16"/>
      <c r="G5" s="11"/>
      <c r="H5" s="7"/>
      <c r="I5" s="12"/>
      <c r="J5" s="7"/>
      <c r="K5" s="12"/>
      <c r="L5" s="7"/>
      <c r="M5" s="12"/>
      <c r="N5" s="7"/>
      <c r="O5" s="31"/>
      <c r="P5" s="47"/>
      <c r="Q5" s="31"/>
      <c r="S5" s="4" t="str">
        <f>VLOOKUP(T5,B5:C24,2,FALSE)</f>
        <v>PD5/SWDIO/AIN0</v>
      </c>
      <c r="T5" s="27">
        <f>T4+1</f>
        <v>2</v>
      </c>
      <c r="U5" s="22"/>
      <c r="V5" s="22"/>
      <c r="W5" s="23">
        <f t="shared" si="1"/>
        <v>19</v>
      </c>
      <c r="X5" t="str">
        <f>VLOOKUP(W5,B5:C24,2,FALSE)</f>
        <v>PD2/AIN4</v>
      </c>
    </row>
    <row r="6" spans="2:24" ht="14.25" thickBot="1" x14ac:dyDescent="0.2">
      <c r="B6" s="43">
        <v>3</v>
      </c>
      <c r="C6" s="3" t="s">
        <v>3</v>
      </c>
      <c r="D6" s="1" t="s">
        <v>21</v>
      </c>
      <c r="E6" s="44">
        <f t="shared" si="3"/>
        <v>1</v>
      </c>
      <c r="F6" s="16"/>
      <c r="G6" s="11"/>
      <c r="H6" s="7"/>
      <c r="I6" s="12"/>
      <c r="J6" s="7"/>
      <c r="K6" s="12"/>
      <c r="L6" s="7"/>
      <c r="M6" s="12"/>
      <c r="N6" s="7"/>
      <c r="O6" s="31"/>
      <c r="P6" s="47"/>
      <c r="Q6" s="31"/>
      <c r="S6" s="4" t="str">
        <f t="shared" ref="S6:S13" si="4">VLOOKUP(T6,B6:C30,2,FALSE)</f>
        <v>PD6/AIN1</v>
      </c>
      <c r="T6" s="27">
        <f t="shared" ref="T6:T13" si="5">T5+1</f>
        <v>3</v>
      </c>
      <c r="U6" s="22"/>
      <c r="V6" s="22"/>
      <c r="W6" s="23">
        <f t="shared" si="1"/>
        <v>18</v>
      </c>
      <c r="X6" t="str">
        <f t="shared" ref="X6:X13" si="6">VLOOKUP(W6,B6:C30,2,FALSE)</f>
        <v>PD1</v>
      </c>
    </row>
    <row r="7" spans="2:24" ht="14.25" thickBot="1" x14ac:dyDescent="0.2">
      <c r="B7" s="43">
        <v>4</v>
      </c>
      <c r="C7" s="3" t="s">
        <v>4</v>
      </c>
      <c r="D7" s="1" t="s">
        <v>22</v>
      </c>
      <c r="E7" s="44">
        <f t="shared" si="3"/>
        <v>1</v>
      </c>
      <c r="F7" s="16"/>
      <c r="G7" s="11"/>
      <c r="H7" s="7"/>
      <c r="I7" s="12"/>
      <c r="J7" s="7"/>
      <c r="K7" s="12"/>
      <c r="L7" s="7"/>
      <c r="M7" s="12"/>
      <c r="N7" s="7"/>
      <c r="O7" s="31"/>
      <c r="P7" s="47"/>
      <c r="Q7" s="31"/>
      <c r="S7" s="4" t="str">
        <f t="shared" si="4"/>
        <v>NRST/PA0</v>
      </c>
      <c r="T7" s="27">
        <f t="shared" si="5"/>
        <v>4</v>
      </c>
      <c r="U7" s="22"/>
      <c r="V7" s="22"/>
      <c r="W7" s="23">
        <f t="shared" si="1"/>
        <v>17</v>
      </c>
      <c r="X7" t="str">
        <f t="shared" si="6"/>
        <v>PC7</v>
      </c>
    </row>
    <row r="8" spans="2:24" ht="13.5" customHeight="1" thickBot="1" x14ac:dyDescent="0.2">
      <c r="B8" s="43">
        <v>5</v>
      </c>
      <c r="C8" s="3" t="s">
        <v>5</v>
      </c>
      <c r="D8" s="2" t="s">
        <v>19</v>
      </c>
      <c r="E8" s="44">
        <f t="shared" si="3"/>
        <v>1</v>
      </c>
      <c r="F8" s="16"/>
      <c r="G8" s="11"/>
      <c r="H8" s="7"/>
      <c r="I8" s="12"/>
      <c r="J8" s="7"/>
      <c r="K8" s="12"/>
      <c r="L8" s="7"/>
      <c r="M8" s="12"/>
      <c r="N8" s="7"/>
      <c r="O8" s="31"/>
      <c r="P8" s="47"/>
      <c r="Q8" s="31"/>
      <c r="S8" s="4" t="str">
        <f t="shared" si="4"/>
        <v>PA1/HSECLK1</v>
      </c>
      <c r="T8" s="27">
        <f t="shared" si="5"/>
        <v>5</v>
      </c>
      <c r="U8" s="22"/>
      <c r="V8" s="22"/>
      <c r="W8" s="23">
        <f t="shared" si="1"/>
        <v>16</v>
      </c>
      <c r="X8" t="str">
        <f t="shared" si="6"/>
        <v>PC6</v>
      </c>
    </row>
    <row r="9" spans="2:24" ht="14.25" thickBot="1" x14ac:dyDescent="0.2">
      <c r="B9" s="43">
        <v>6</v>
      </c>
      <c r="C9" s="3" t="s">
        <v>6</v>
      </c>
      <c r="D9" s="3" t="s">
        <v>6</v>
      </c>
      <c r="E9" s="44">
        <f t="shared" si="3"/>
        <v>1</v>
      </c>
      <c r="F9" s="16"/>
      <c r="G9" s="11"/>
      <c r="H9" s="7"/>
      <c r="I9" s="12"/>
      <c r="J9" s="7"/>
      <c r="K9" s="12"/>
      <c r="L9" s="7"/>
      <c r="M9" s="12"/>
      <c r="N9" s="7"/>
      <c r="O9" s="31"/>
      <c r="P9" s="47"/>
      <c r="Q9" s="31"/>
      <c r="S9" s="4" t="str">
        <f t="shared" si="4"/>
        <v>PA2</v>
      </c>
      <c r="T9" s="27">
        <f t="shared" si="5"/>
        <v>6</v>
      </c>
      <c r="U9" s="22"/>
      <c r="V9" s="22"/>
      <c r="W9" s="23">
        <f t="shared" si="1"/>
        <v>15</v>
      </c>
      <c r="X9" t="str">
        <f t="shared" si="6"/>
        <v>PC5/HSECLK4</v>
      </c>
    </row>
    <row r="10" spans="2:24" ht="14.25" thickBot="1" x14ac:dyDescent="0.2">
      <c r="B10" s="43">
        <v>7</v>
      </c>
      <c r="C10" s="3" t="s">
        <v>7</v>
      </c>
      <c r="D10" s="3" t="s">
        <v>7</v>
      </c>
      <c r="E10" s="44">
        <f t="shared" si="3"/>
        <v>0</v>
      </c>
      <c r="F10" s="16"/>
      <c r="G10" s="11"/>
      <c r="H10" s="7"/>
      <c r="I10" s="12"/>
      <c r="J10" s="7"/>
      <c r="K10" s="12"/>
      <c r="L10" s="7"/>
      <c r="M10" s="12"/>
      <c r="N10" s="7"/>
      <c r="O10" s="31"/>
      <c r="P10" s="47"/>
      <c r="Q10" s="31"/>
      <c r="S10" s="4" t="str">
        <f t="shared" si="4"/>
        <v>VSS/VSSA</v>
      </c>
      <c r="T10" s="27">
        <f t="shared" si="5"/>
        <v>7</v>
      </c>
      <c r="U10" s="22"/>
      <c r="V10" s="22"/>
      <c r="W10" s="23">
        <f t="shared" si="1"/>
        <v>14</v>
      </c>
      <c r="X10" t="str">
        <f t="shared" si="6"/>
        <v>PC4/AIN2</v>
      </c>
    </row>
    <row r="11" spans="2:24" ht="15" customHeight="1" thickBot="1" x14ac:dyDescent="0.2">
      <c r="B11" s="43">
        <v>8</v>
      </c>
      <c r="C11" s="3" t="s">
        <v>47</v>
      </c>
      <c r="D11" s="1" t="s">
        <v>47</v>
      </c>
      <c r="E11" s="44">
        <f t="shared" si="3"/>
        <v>0</v>
      </c>
      <c r="F11" s="16"/>
      <c r="G11" s="11"/>
      <c r="H11" s="7"/>
      <c r="I11" s="12"/>
      <c r="J11" s="7"/>
      <c r="K11" s="12"/>
      <c r="L11" s="7"/>
      <c r="M11" s="12"/>
      <c r="N11" s="7"/>
      <c r="O11" s="31"/>
      <c r="P11" s="47"/>
      <c r="Q11" s="31"/>
      <c r="S11" s="4" t="str">
        <f t="shared" si="4"/>
        <v>VCAP</v>
      </c>
      <c r="T11" s="27">
        <f t="shared" si="5"/>
        <v>8</v>
      </c>
      <c r="U11" s="22"/>
      <c r="V11" s="22"/>
      <c r="W11" s="23">
        <f t="shared" si="1"/>
        <v>13</v>
      </c>
      <c r="X11" t="str">
        <f t="shared" si="6"/>
        <v>PC3</v>
      </c>
    </row>
    <row r="12" spans="2:24" ht="14.25" thickBot="1" x14ac:dyDescent="0.2">
      <c r="B12" s="43">
        <v>9</v>
      </c>
      <c r="C12" s="3" t="s">
        <v>31</v>
      </c>
      <c r="D12" s="3" t="s">
        <v>8</v>
      </c>
      <c r="E12" s="44">
        <f t="shared" si="3"/>
        <v>0</v>
      </c>
      <c r="F12" s="16"/>
      <c r="G12" s="11"/>
      <c r="H12" s="7"/>
      <c r="I12" s="12"/>
      <c r="J12" s="7"/>
      <c r="K12" s="12"/>
      <c r="L12" s="7"/>
      <c r="M12" s="12"/>
      <c r="N12" s="7"/>
      <c r="O12" s="31"/>
      <c r="P12" s="47"/>
      <c r="Q12" s="31"/>
      <c r="S12" s="4" t="str">
        <f t="shared" si="4"/>
        <v>VDD/VDDA</v>
      </c>
      <c r="T12" s="27">
        <f t="shared" si="5"/>
        <v>9</v>
      </c>
      <c r="U12" s="22"/>
      <c r="V12" s="22"/>
      <c r="W12" s="23">
        <f>W13+1</f>
        <v>12</v>
      </c>
      <c r="X12" t="str">
        <f t="shared" si="6"/>
        <v>PB4</v>
      </c>
    </row>
    <row r="13" spans="2:24" ht="14.25" thickBot="1" x14ac:dyDescent="0.2">
      <c r="B13" s="43">
        <v>10</v>
      </c>
      <c r="C13" s="3" t="s">
        <v>9</v>
      </c>
      <c r="D13" s="3" t="s">
        <v>9</v>
      </c>
      <c r="E13" s="44">
        <f t="shared" si="3"/>
        <v>1</v>
      </c>
      <c r="F13" s="16"/>
      <c r="G13" s="11"/>
      <c r="H13" s="7"/>
      <c r="I13" s="12"/>
      <c r="J13" s="7"/>
      <c r="K13" s="12"/>
      <c r="L13" s="7"/>
      <c r="M13" s="12"/>
      <c r="N13" s="7"/>
      <c r="O13" s="31"/>
      <c r="P13" s="47"/>
      <c r="Q13" s="31"/>
      <c r="S13" s="4" t="str">
        <f t="shared" si="4"/>
        <v>PA3</v>
      </c>
      <c r="T13" s="28">
        <f t="shared" si="5"/>
        <v>10</v>
      </c>
      <c r="U13" s="24"/>
      <c r="V13" s="24"/>
      <c r="W13" s="25">
        <v>11</v>
      </c>
      <c r="X13" t="str">
        <f t="shared" si="6"/>
        <v>PB5/SWCLK/HSECLK3</v>
      </c>
    </row>
    <row r="14" spans="2:24" ht="15.75" customHeight="1" thickBot="1" x14ac:dyDescent="0.2">
      <c r="B14" s="43">
        <v>11</v>
      </c>
      <c r="C14" s="45" t="s">
        <v>10</v>
      </c>
      <c r="D14" s="1" t="s">
        <v>23</v>
      </c>
      <c r="E14" s="44">
        <f t="shared" si="3"/>
        <v>1</v>
      </c>
      <c r="F14" s="16"/>
      <c r="G14" s="11"/>
      <c r="H14" s="7"/>
      <c r="I14" s="12"/>
      <c r="J14" s="7"/>
      <c r="K14" s="12"/>
      <c r="L14" s="7"/>
      <c r="M14" s="12"/>
      <c r="N14" s="7"/>
      <c r="O14" s="31"/>
      <c r="P14" s="47"/>
      <c r="Q14" s="31"/>
    </row>
    <row r="15" spans="2:24" ht="14.25" thickBot="1" x14ac:dyDescent="0.2">
      <c r="B15" s="43">
        <v>12</v>
      </c>
      <c r="C15" s="3" t="s">
        <v>11</v>
      </c>
      <c r="D15" s="3" t="s">
        <v>11</v>
      </c>
      <c r="E15" s="44">
        <f t="shared" si="3"/>
        <v>1</v>
      </c>
      <c r="F15" s="16"/>
      <c r="G15" s="11"/>
      <c r="H15" s="7"/>
      <c r="I15" s="12"/>
      <c r="J15" s="7"/>
      <c r="K15" s="12"/>
      <c r="L15" s="7"/>
      <c r="M15" s="12"/>
      <c r="N15" s="7"/>
      <c r="O15" s="31"/>
      <c r="P15" s="47"/>
      <c r="Q15" s="31"/>
    </row>
    <row r="16" spans="2:24" ht="14.25" thickBot="1" x14ac:dyDescent="0.2">
      <c r="B16" s="43">
        <v>13</v>
      </c>
      <c r="C16" s="3" t="s">
        <v>1</v>
      </c>
      <c r="D16" s="3" t="s">
        <v>1</v>
      </c>
      <c r="E16" s="44">
        <f t="shared" si="3"/>
        <v>1</v>
      </c>
      <c r="F16" s="16"/>
      <c r="G16" s="11"/>
      <c r="H16" s="7"/>
      <c r="I16" s="12"/>
      <c r="J16" s="7"/>
      <c r="K16" s="12"/>
      <c r="L16" s="7"/>
      <c r="M16" s="12"/>
      <c r="N16" s="7"/>
      <c r="O16" s="31"/>
      <c r="P16" s="47"/>
      <c r="Q16" s="31"/>
    </row>
    <row r="17" spans="2:18" ht="14.25" thickBot="1" x14ac:dyDescent="0.2">
      <c r="B17" s="43">
        <v>14</v>
      </c>
      <c r="C17" s="3" t="s">
        <v>12</v>
      </c>
      <c r="D17" s="3" t="s">
        <v>24</v>
      </c>
      <c r="E17" s="44">
        <f t="shared" si="3"/>
        <v>1</v>
      </c>
      <c r="F17" s="16"/>
      <c r="G17" s="11"/>
      <c r="H17" s="7"/>
      <c r="I17" s="12"/>
      <c r="J17" s="7"/>
      <c r="K17" s="12"/>
      <c r="L17" s="7"/>
      <c r="M17" s="12"/>
      <c r="N17" s="7"/>
      <c r="O17" s="31"/>
      <c r="P17" s="47"/>
      <c r="Q17" s="31"/>
    </row>
    <row r="18" spans="2:18" ht="15.75" customHeight="1" thickBot="1" x14ac:dyDescent="0.2">
      <c r="B18" s="43">
        <v>15</v>
      </c>
      <c r="C18" s="3" t="s">
        <v>13</v>
      </c>
      <c r="D18" s="3" t="s">
        <v>25</v>
      </c>
      <c r="E18" s="44">
        <f t="shared" si="3"/>
        <v>1</v>
      </c>
      <c r="F18" s="16"/>
      <c r="G18" s="11"/>
      <c r="H18" s="7"/>
      <c r="I18" s="12"/>
      <c r="J18" s="7"/>
      <c r="K18" s="12"/>
      <c r="L18" s="7"/>
      <c r="M18" s="12"/>
      <c r="N18" s="7"/>
      <c r="O18" s="31"/>
      <c r="P18" s="47"/>
      <c r="Q18" s="31"/>
    </row>
    <row r="19" spans="2:18" ht="14.25" thickBot="1" x14ac:dyDescent="0.2">
      <c r="B19" s="43">
        <v>16</v>
      </c>
      <c r="C19" s="3" t="s">
        <v>14</v>
      </c>
      <c r="D19" s="3" t="s">
        <v>14</v>
      </c>
      <c r="E19" s="44">
        <f t="shared" si="3"/>
        <v>1</v>
      </c>
      <c r="F19" s="16"/>
      <c r="G19" s="11"/>
      <c r="H19" s="7"/>
      <c r="I19" s="12"/>
      <c r="J19" s="7"/>
      <c r="K19" s="12"/>
      <c r="L19" s="7"/>
      <c r="M19" s="12"/>
      <c r="N19" s="7"/>
      <c r="O19" s="31"/>
      <c r="P19" s="47"/>
      <c r="Q19" s="31"/>
    </row>
    <row r="20" spans="2:18" ht="14.25" thickBot="1" x14ac:dyDescent="0.2">
      <c r="B20" s="43">
        <v>17</v>
      </c>
      <c r="C20" s="3" t="s">
        <v>15</v>
      </c>
      <c r="D20" s="3" t="s">
        <v>15</v>
      </c>
      <c r="E20" s="44">
        <f t="shared" si="3"/>
        <v>1</v>
      </c>
      <c r="F20" s="16"/>
      <c r="G20" s="11"/>
      <c r="H20" s="7"/>
      <c r="I20" s="12"/>
      <c r="J20" s="7"/>
      <c r="K20" s="12"/>
      <c r="L20" s="7"/>
      <c r="M20" s="12"/>
      <c r="N20" s="7"/>
      <c r="O20" s="31"/>
      <c r="P20" s="47"/>
      <c r="Q20" s="31"/>
    </row>
    <row r="21" spans="2:18" ht="14.25" thickBot="1" x14ac:dyDescent="0.2">
      <c r="B21" s="43">
        <v>18</v>
      </c>
      <c r="C21" s="3" t="s">
        <v>16</v>
      </c>
      <c r="D21" s="3" t="s">
        <v>16</v>
      </c>
      <c r="E21" s="44">
        <f t="shared" si="3"/>
        <v>2</v>
      </c>
      <c r="F21" s="16"/>
      <c r="G21" s="11"/>
      <c r="H21" s="7"/>
      <c r="I21" s="12"/>
      <c r="J21" s="7"/>
      <c r="K21" s="12"/>
      <c r="L21" s="7"/>
      <c r="M21" s="12"/>
      <c r="N21" s="7"/>
      <c r="O21" s="31"/>
      <c r="P21" s="47"/>
      <c r="Q21" s="31"/>
    </row>
    <row r="22" spans="2:18" ht="14.25" thickBot="1" x14ac:dyDescent="0.2">
      <c r="B22" s="43">
        <v>19</v>
      </c>
      <c r="C22" s="3" t="s">
        <v>17</v>
      </c>
      <c r="D22" s="3" t="s">
        <v>26</v>
      </c>
      <c r="E22" s="44">
        <f t="shared" si="3"/>
        <v>1</v>
      </c>
      <c r="F22" s="16"/>
      <c r="G22" s="11"/>
      <c r="H22" s="7"/>
      <c r="I22" s="12"/>
      <c r="J22" s="7"/>
      <c r="K22" s="12"/>
      <c r="L22" s="7"/>
      <c r="M22" s="12"/>
      <c r="N22" s="7"/>
      <c r="O22" s="31"/>
      <c r="P22" s="47"/>
      <c r="Q22" s="31"/>
    </row>
    <row r="23" spans="2:18" ht="14.25" thickBot="1" x14ac:dyDescent="0.2">
      <c r="B23" s="43">
        <v>20</v>
      </c>
      <c r="C23" s="3" t="s">
        <v>18</v>
      </c>
      <c r="D23" s="3" t="s">
        <v>27</v>
      </c>
      <c r="E23" s="44">
        <f>F50*1+G50*1+H50*1+I50*1+J50*1+K50*1+L50*1+M50*1+N50*1+P50*1+Q50*1+O50*1</f>
        <v>1</v>
      </c>
      <c r="F23" s="17"/>
      <c r="G23" s="13"/>
      <c r="H23" s="8"/>
      <c r="I23" s="14"/>
      <c r="J23" s="8"/>
      <c r="K23" s="14"/>
      <c r="L23" s="8"/>
      <c r="M23" s="14"/>
      <c r="N23" s="8"/>
      <c r="O23" s="32"/>
      <c r="P23" s="48"/>
      <c r="Q23" s="32"/>
    </row>
    <row r="24" spans="2:18" x14ac:dyDescent="0.15">
      <c r="H24" s="12"/>
    </row>
    <row r="25" spans="2:18" x14ac:dyDescent="0.15">
      <c r="F25" s="42" t="s">
        <v>46</v>
      </c>
      <c r="G25" t="s">
        <v>45</v>
      </c>
      <c r="H25" s="12"/>
    </row>
    <row r="26" spans="2:18" x14ac:dyDescent="0.15">
      <c r="H26" s="12"/>
    </row>
    <row r="27" spans="2:18" x14ac:dyDescent="0.15">
      <c r="H27" s="12"/>
    </row>
    <row r="28" spans="2:18" x14ac:dyDescent="0.15">
      <c r="H28" s="12"/>
    </row>
    <row r="29" spans="2:18" ht="12" customHeight="1" x14ac:dyDescent="0.15">
      <c r="H29" s="12"/>
    </row>
    <row r="30" spans="2:18" hidden="1" x14ac:dyDescent="0.15">
      <c r="B30" s="29"/>
      <c r="C30" s="29"/>
      <c r="D30" s="29"/>
      <c r="E30" s="35" t="s">
        <v>0</v>
      </c>
      <c r="F30" s="34"/>
      <c r="G30" s="34"/>
      <c r="H30" s="34"/>
      <c r="I30" s="34"/>
      <c r="J30" s="34"/>
      <c r="K30" s="34"/>
      <c r="L30" s="34"/>
      <c r="M30" s="34"/>
      <c r="N30" s="34"/>
      <c r="P30" s="34"/>
      <c r="Q30" s="34"/>
      <c r="R30" s="29"/>
    </row>
    <row r="31" spans="2:18" hidden="1" x14ac:dyDescent="0.15">
      <c r="B31" s="29"/>
      <c r="C31" s="29"/>
      <c r="D31" s="29"/>
      <c r="E31" s="36">
        <v>1</v>
      </c>
      <c r="F31" s="33"/>
      <c r="G31" s="33"/>
      <c r="H31" s="33" t="b">
        <v>1</v>
      </c>
      <c r="I31" s="33"/>
      <c r="J31" s="33" t="b">
        <v>0</v>
      </c>
      <c r="K31" s="33" t="b">
        <v>0</v>
      </c>
      <c r="L31" s="33" t="b">
        <v>0</v>
      </c>
      <c r="M31" s="33" t="b">
        <v>0</v>
      </c>
      <c r="N31" s="33" t="b">
        <v>0</v>
      </c>
      <c r="O31" s="33"/>
      <c r="P31" s="33" t="b">
        <v>0</v>
      </c>
      <c r="Q31" s="33" t="b">
        <v>0</v>
      </c>
      <c r="R31" s="29"/>
    </row>
    <row r="32" spans="2:18" hidden="1" x14ac:dyDescent="0.15">
      <c r="B32" s="29"/>
      <c r="C32" s="29"/>
      <c r="D32" s="29"/>
      <c r="E32" s="36">
        <v>2</v>
      </c>
      <c r="F32" s="33" t="b">
        <v>1</v>
      </c>
      <c r="G32" s="33"/>
      <c r="H32" s="33" t="b">
        <v>0</v>
      </c>
      <c r="I32" s="33" t="b">
        <v>0</v>
      </c>
      <c r="J32" s="33"/>
      <c r="K32" s="33" t="b">
        <v>0</v>
      </c>
      <c r="L32" s="33"/>
      <c r="M32" s="33" t="b">
        <v>0</v>
      </c>
      <c r="N32" s="33" t="b">
        <v>0</v>
      </c>
      <c r="O32" s="33"/>
      <c r="P32" s="33" t="b">
        <v>0</v>
      </c>
      <c r="Q32" s="33" t="b">
        <v>0</v>
      </c>
      <c r="R32" s="29"/>
    </row>
    <row r="33" spans="2:18" hidden="1" x14ac:dyDescent="0.15">
      <c r="B33" s="29"/>
      <c r="C33" s="29"/>
      <c r="D33" s="29"/>
      <c r="E33" s="36">
        <v>3</v>
      </c>
      <c r="F33" s="33"/>
      <c r="G33" s="33"/>
      <c r="H33" s="33" t="b">
        <v>0</v>
      </c>
      <c r="I33" s="33" t="b">
        <v>1</v>
      </c>
      <c r="J33" s="33"/>
      <c r="K33" s="33" t="b">
        <v>0</v>
      </c>
      <c r="L33" s="33" t="b">
        <v>0</v>
      </c>
      <c r="M33" s="33" t="b">
        <v>0</v>
      </c>
      <c r="N33" s="33" t="b">
        <v>0</v>
      </c>
      <c r="O33" s="33" t="b">
        <v>0</v>
      </c>
      <c r="P33" s="33" t="b">
        <v>0</v>
      </c>
      <c r="Q33" s="33" t="b">
        <v>0</v>
      </c>
      <c r="R33" s="29"/>
    </row>
    <row r="34" spans="2:18" hidden="1" x14ac:dyDescent="0.15">
      <c r="B34" s="29"/>
      <c r="C34" s="29"/>
      <c r="D34" s="29"/>
      <c r="E34" s="36">
        <v>4</v>
      </c>
      <c r="F34" s="33" t="b">
        <v>0</v>
      </c>
      <c r="G34" s="33"/>
      <c r="H34" s="33" t="b">
        <v>1</v>
      </c>
      <c r="I34" s="33"/>
      <c r="J34" s="33"/>
      <c r="K34" s="33" t="b">
        <v>0</v>
      </c>
      <c r="L34" s="33"/>
      <c r="M34" s="33" t="b">
        <v>0</v>
      </c>
      <c r="N34" s="33" t="b">
        <v>0</v>
      </c>
      <c r="O34" s="33" t="b">
        <v>0</v>
      </c>
      <c r="P34" s="33" t="b">
        <v>0</v>
      </c>
      <c r="Q34" s="33" t="b">
        <v>0</v>
      </c>
      <c r="R34" s="29"/>
    </row>
    <row r="35" spans="2:18" hidden="1" x14ac:dyDescent="0.15">
      <c r="B35" s="29"/>
      <c r="C35" s="29"/>
      <c r="D35" s="29"/>
      <c r="E35" s="36">
        <v>5</v>
      </c>
      <c r="F35" s="33"/>
      <c r="G35" s="33" t="b">
        <v>0</v>
      </c>
      <c r="H35" s="33" t="b">
        <v>1</v>
      </c>
      <c r="I35" s="33"/>
      <c r="J35" s="33"/>
      <c r="K35" s="33"/>
      <c r="L35" s="33"/>
      <c r="M35" s="33" t="b">
        <v>0</v>
      </c>
      <c r="N35" s="33"/>
      <c r="O35" s="33"/>
      <c r="P35" s="33" t="b">
        <v>0</v>
      </c>
      <c r="Q35" s="33" t="b">
        <v>0</v>
      </c>
      <c r="R35" s="29"/>
    </row>
    <row r="36" spans="2:18" hidden="1" x14ac:dyDescent="0.15">
      <c r="B36" s="29"/>
      <c r="C36" s="29"/>
      <c r="D36" s="29"/>
      <c r="E36" s="36">
        <v>6</v>
      </c>
      <c r="F36" s="33"/>
      <c r="G36" s="33"/>
      <c r="H36" s="33" t="b">
        <v>1</v>
      </c>
      <c r="I36" s="33"/>
      <c r="J36" s="33" t="b">
        <v>0</v>
      </c>
      <c r="K36" s="33"/>
      <c r="L36" s="33" t="b">
        <v>0</v>
      </c>
      <c r="M36" s="33" t="b">
        <v>0</v>
      </c>
      <c r="N36" s="33" t="b">
        <v>0</v>
      </c>
      <c r="O36" s="33"/>
      <c r="P36" s="33" t="b">
        <v>0</v>
      </c>
      <c r="Q36" s="33" t="b">
        <v>0</v>
      </c>
      <c r="R36" s="29"/>
    </row>
    <row r="37" spans="2:18" hidden="1" x14ac:dyDescent="0.15">
      <c r="B37" s="29"/>
      <c r="C37" s="29"/>
      <c r="D37" s="29"/>
      <c r="E37" s="36">
        <v>7</v>
      </c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29"/>
    </row>
    <row r="38" spans="2:18" hidden="1" x14ac:dyDescent="0.15">
      <c r="B38" s="29"/>
      <c r="C38" s="29"/>
      <c r="D38" s="29"/>
      <c r="E38" s="36">
        <v>8</v>
      </c>
      <c r="F38" s="33"/>
      <c r="G38" s="33" t="b">
        <v>0</v>
      </c>
      <c r="H38" s="33" t="b">
        <v>0</v>
      </c>
      <c r="I38" s="33"/>
      <c r="J38" s="33" t="b">
        <v>0</v>
      </c>
      <c r="K38" s="33"/>
      <c r="L38" s="33" t="b">
        <v>0</v>
      </c>
      <c r="M38" s="33" t="b">
        <v>0</v>
      </c>
      <c r="N38" s="33" t="b">
        <v>0</v>
      </c>
      <c r="O38" s="33"/>
      <c r="P38" s="33" t="b">
        <v>0</v>
      </c>
      <c r="Q38" s="33" t="b">
        <v>0</v>
      </c>
      <c r="R38" s="29"/>
    </row>
    <row r="39" spans="2:18" hidden="1" x14ac:dyDescent="0.15">
      <c r="B39" s="29"/>
      <c r="C39" s="29"/>
      <c r="D39" s="29"/>
      <c r="E39" s="36">
        <v>9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29"/>
    </row>
    <row r="40" spans="2:18" hidden="1" x14ac:dyDescent="0.15">
      <c r="B40" s="29"/>
      <c r="C40" s="29"/>
      <c r="D40" s="29"/>
      <c r="E40" s="36">
        <v>10</v>
      </c>
      <c r="F40" s="33"/>
      <c r="G40" s="33"/>
      <c r="H40" s="33" t="b">
        <v>1</v>
      </c>
      <c r="I40" s="33"/>
      <c r="J40" s="33"/>
      <c r="K40" s="33" t="b">
        <v>0</v>
      </c>
      <c r="L40" s="33" t="b">
        <v>0</v>
      </c>
      <c r="M40" s="33" t="b">
        <v>0</v>
      </c>
      <c r="N40" s="33" t="b">
        <v>0</v>
      </c>
      <c r="O40" s="33" t="b">
        <v>0</v>
      </c>
      <c r="P40" s="33" t="b">
        <v>0</v>
      </c>
      <c r="Q40" s="33" t="b">
        <v>0</v>
      </c>
      <c r="R40" s="29"/>
    </row>
    <row r="41" spans="2:18" hidden="1" x14ac:dyDescent="0.15">
      <c r="B41" s="29"/>
      <c r="C41" s="29"/>
      <c r="D41" s="29"/>
      <c r="E41" s="36">
        <v>11</v>
      </c>
      <c r="F41" s="33" t="b">
        <v>1</v>
      </c>
      <c r="G41" s="33" t="b">
        <v>0</v>
      </c>
      <c r="H41" s="33" t="b">
        <v>0</v>
      </c>
      <c r="I41" s="33"/>
      <c r="J41" s="33" t="b">
        <v>0</v>
      </c>
      <c r="K41" s="33" t="b">
        <v>0</v>
      </c>
      <c r="L41" s="33" t="b">
        <v>0</v>
      </c>
      <c r="M41" s="33" t="b">
        <v>0</v>
      </c>
      <c r="N41" s="33" t="b">
        <v>0</v>
      </c>
      <c r="O41" s="33" t="b">
        <v>0</v>
      </c>
      <c r="P41" s="33" t="b">
        <v>0</v>
      </c>
      <c r="Q41" s="33" t="b">
        <v>0</v>
      </c>
      <c r="R41" s="29"/>
    </row>
    <row r="42" spans="2:18" hidden="1" x14ac:dyDescent="0.15">
      <c r="B42" s="29"/>
      <c r="C42" s="29"/>
      <c r="D42" s="29"/>
      <c r="E42" s="36">
        <v>12</v>
      </c>
      <c r="F42" s="33"/>
      <c r="G42" s="33"/>
      <c r="H42" s="33" t="b">
        <v>1</v>
      </c>
      <c r="I42" s="33"/>
      <c r="J42" s="33" t="b">
        <v>0</v>
      </c>
      <c r="K42" s="33" t="b">
        <v>0</v>
      </c>
      <c r="L42" s="33" t="b">
        <v>0</v>
      </c>
      <c r="M42" s="33" t="b">
        <v>0</v>
      </c>
      <c r="N42" s="33" t="b">
        <v>0</v>
      </c>
      <c r="O42" s="33" t="b">
        <v>0</v>
      </c>
      <c r="P42" s="33" t="b">
        <v>0</v>
      </c>
      <c r="Q42" s="33" t="b">
        <v>0</v>
      </c>
      <c r="R42" s="29"/>
    </row>
    <row r="43" spans="2:18" ht="18" customHeight="1" x14ac:dyDescent="0.15">
      <c r="B43" s="29"/>
      <c r="C43" s="29"/>
      <c r="D43" s="29"/>
      <c r="E43" s="36">
        <v>13</v>
      </c>
      <c r="F43" s="33"/>
      <c r="G43" s="33"/>
      <c r="H43" s="33" t="b">
        <v>1</v>
      </c>
      <c r="I43" s="33"/>
      <c r="J43" s="33"/>
      <c r="K43" s="33" t="b">
        <v>0</v>
      </c>
      <c r="L43" s="33"/>
      <c r="M43" s="33" t="b">
        <v>0</v>
      </c>
      <c r="N43" s="33" t="b">
        <v>0</v>
      </c>
      <c r="O43" s="33" t="b">
        <v>0</v>
      </c>
      <c r="P43" s="33" t="b">
        <v>0</v>
      </c>
      <c r="Q43" s="33" t="b">
        <v>0</v>
      </c>
      <c r="R43" s="29"/>
    </row>
    <row r="44" spans="2:18" ht="12.75" customHeight="1" x14ac:dyDescent="0.15">
      <c r="B44" s="29"/>
      <c r="C44" s="29"/>
      <c r="D44" s="29"/>
      <c r="E44" s="36">
        <v>14</v>
      </c>
      <c r="F44" s="33"/>
      <c r="G44" s="33" t="b">
        <v>0</v>
      </c>
      <c r="H44" s="33" t="b">
        <v>0</v>
      </c>
      <c r="I44" s="33" t="b">
        <v>1</v>
      </c>
      <c r="J44" s="33"/>
      <c r="K44" s="33"/>
      <c r="L44" s="33" t="b">
        <v>0</v>
      </c>
      <c r="M44" s="33" t="b">
        <v>0</v>
      </c>
      <c r="N44" s="33" t="b">
        <v>0</v>
      </c>
      <c r="O44" s="33"/>
      <c r="P44" s="33" t="b">
        <v>0</v>
      </c>
      <c r="Q44" s="33" t="b">
        <v>0</v>
      </c>
      <c r="R44" s="29"/>
    </row>
    <row r="45" spans="2:18" ht="12.75" customHeight="1" x14ac:dyDescent="0.15">
      <c r="B45" s="29"/>
      <c r="C45" s="29"/>
      <c r="D45" s="29"/>
      <c r="E45" s="36">
        <v>15</v>
      </c>
      <c r="F45" s="33"/>
      <c r="G45" s="33" t="b">
        <v>0</v>
      </c>
      <c r="H45" s="33" t="b">
        <v>1</v>
      </c>
      <c r="I45" s="33"/>
      <c r="J45" s="33" t="b">
        <v>0</v>
      </c>
      <c r="K45" s="33"/>
      <c r="L45" s="33" t="b">
        <v>0</v>
      </c>
      <c r="M45" s="33" t="b">
        <v>0</v>
      </c>
      <c r="N45" s="33" t="b">
        <v>0</v>
      </c>
      <c r="O45" s="33" t="b">
        <v>0</v>
      </c>
      <c r="P45" s="33" t="b">
        <v>0</v>
      </c>
      <c r="Q45" s="33" t="b">
        <v>0</v>
      </c>
      <c r="R45" s="29"/>
    </row>
    <row r="46" spans="2:18" ht="13.5" customHeight="1" x14ac:dyDescent="0.15">
      <c r="B46" s="29"/>
      <c r="C46" s="29"/>
      <c r="D46" s="29"/>
      <c r="E46" s="36">
        <v>16</v>
      </c>
      <c r="F46" s="33"/>
      <c r="G46" s="33"/>
      <c r="H46" s="33" t="b">
        <v>1</v>
      </c>
      <c r="I46" s="33"/>
      <c r="J46" s="33" t="b">
        <v>0</v>
      </c>
      <c r="K46" s="33"/>
      <c r="L46" s="33" t="b">
        <v>0</v>
      </c>
      <c r="M46" s="33" t="b">
        <v>0</v>
      </c>
      <c r="N46" s="33" t="b">
        <v>0</v>
      </c>
      <c r="O46" s="33" t="b">
        <v>0</v>
      </c>
      <c r="P46" s="33" t="b">
        <v>0</v>
      </c>
      <c r="Q46" s="33" t="b">
        <v>0</v>
      </c>
      <c r="R46" s="29"/>
    </row>
    <row r="47" spans="2:18" ht="12.75" customHeight="1" x14ac:dyDescent="0.15">
      <c r="B47" s="29"/>
      <c r="C47" s="29"/>
      <c r="D47" s="29"/>
      <c r="E47" s="36">
        <v>17</v>
      </c>
      <c r="F47" s="33"/>
      <c r="G47" s="33"/>
      <c r="H47" s="33" t="b">
        <v>1</v>
      </c>
      <c r="I47" s="33"/>
      <c r="J47" s="33"/>
      <c r="K47" s="33"/>
      <c r="L47" s="33" t="b">
        <v>0</v>
      </c>
      <c r="M47" s="33" t="b">
        <v>0</v>
      </c>
      <c r="N47" s="33" t="b">
        <v>0</v>
      </c>
      <c r="O47" s="33" t="b">
        <v>0</v>
      </c>
      <c r="P47" s="33" t="b">
        <v>0</v>
      </c>
      <c r="Q47" s="33" t="b">
        <v>0</v>
      </c>
      <c r="R47" s="29"/>
    </row>
    <row r="48" spans="2:18" ht="15" customHeight="1" x14ac:dyDescent="0.15">
      <c r="B48" s="29"/>
      <c r="C48" s="29"/>
      <c r="D48" s="29"/>
      <c r="E48" s="36">
        <v>18</v>
      </c>
      <c r="F48" s="33"/>
      <c r="G48" s="33"/>
      <c r="H48" s="33" t="b">
        <v>1</v>
      </c>
      <c r="I48" s="33"/>
      <c r="J48" s="33" t="b">
        <v>1</v>
      </c>
      <c r="K48" s="33" t="b">
        <v>0</v>
      </c>
      <c r="L48" s="33"/>
      <c r="M48" s="33" t="b">
        <v>0</v>
      </c>
      <c r="N48" s="33" t="b">
        <v>0</v>
      </c>
      <c r="O48" s="33"/>
      <c r="P48" s="33" t="b">
        <v>0</v>
      </c>
      <c r="Q48" s="33" t="b">
        <v>0</v>
      </c>
      <c r="R48" s="29"/>
    </row>
    <row r="49" spans="2:18" ht="13.5" customHeight="1" x14ac:dyDescent="0.15">
      <c r="B49" s="29"/>
      <c r="C49" s="29"/>
      <c r="D49" s="29"/>
      <c r="E49" s="36">
        <v>19</v>
      </c>
      <c r="F49" s="33"/>
      <c r="G49" s="33"/>
      <c r="H49" s="33" t="b">
        <v>0</v>
      </c>
      <c r="I49" s="33" t="b">
        <v>1</v>
      </c>
      <c r="J49" s="33"/>
      <c r="K49" s="33"/>
      <c r="L49" s="33" t="b">
        <v>0</v>
      </c>
      <c r="M49" s="33" t="b">
        <v>0</v>
      </c>
      <c r="N49" s="33" t="b">
        <v>0</v>
      </c>
      <c r="O49" s="33" t="b">
        <v>0</v>
      </c>
      <c r="P49" s="33" t="b">
        <v>0</v>
      </c>
      <c r="Q49" s="33" t="b">
        <v>0</v>
      </c>
      <c r="R49" s="29"/>
    </row>
    <row r="50" spans="2:18" ht="14.25" customHeight="1" x14ac:dyDescent="0.15">
      <c r="B50" s="29"/>
      <c r="C50" s="29"/>
      <c r="D50" s="29"/>
      <c r="E50" s="36">
        <v>20</v>
      </c>
      <c r="F50" s="33"/>
      <c r="G50" s="33"/>
      <c r="H50" s="33" t="b">
        <v>0</v>
      </c>
      <c r="I50" s="33" t="b">
        <v>1</v>
      </c>
      <c r="J50" s="33"/>
      <c r="K50" s="33"/>
      <c r="L50" s="33" t="b">
        <v>0</v>
      </c>
      <c r="M50" s="33" t="b">
        <v>0</v>
      </c>
      <c r="N50" s="33" t="b">
        <v>0</v>
      </c>
      <c r="O50" s="33" t="b">
        <v>0</v>
      </c>
      <c r="P50" s="33" t="b">
        <v>0</v>
      </c>
      <c r="Q50" s="33" t="b">
        <v>0</v>
      </c>
      <c r="R50" s="29"/>
    </row>
    <row r="51" spans="2:18" x14ac:dyDescent="0.15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P51" s="29"/>
      <c r="R51" s="29"/>
    </row>
    <row r="52" spans="2:18" x14ac:dyDescent="0.15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P52" s="29"/>
      <c r="R52" s="29"/>
    </row>
  </sheetData>
  <mergeCells count="1">
    <mergeCell ref="P4:P23"/>
  </mergeCells>
  <phoneticPr fontId="1" type="noConversion"/>
  <conditionalFormatting sqref="S4:S13">
    <cfRule type="expression" dxfId="5" priority="11" stopIfTrue="1">
      <formula>(VLOOKUP($T4,$B$4:$E$23,4,FALSE))=1</formula>
    </cfRule>
    <cfRule type="expression" dxfId="4" priority="12" stopIfTrue="1">
      <formula>(VLOOKUP($T4,$B$4:$E$23,4,FALSE))&gt;1</formula>
    </cfRule>
  </conditionalFormatting>
  <conditionalFormatting sqref="X4:X13">
    <cfRule type="expression" dxfId="3" priority="13" stopIfTrue="1">
      <formula>(VLOOKUP($W4,$B$4:$E$23,4,FALSE))=1</formula>
    </cfRule>
    <cfRule type="expression" dxfId="2" priority="14" stopIfTrue="1">
      <formula>(VLOOKUP($W4,$B$4:$E$23,4,FALSE))&gt;1</formula>
    </cfRule>
  </conditionalFormatting>
  <conditionalFormatting sqref="E4:E23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16" r:id="rId4" name="Check Box 68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10</xdr:col>
                    <xdr:colOff>685800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5" name="Check Box 69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6" name="Check Box 70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171450</xdr:rowOff>
                  </from>
                  <to>
                    <xdr:col>11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" name="Check Box 71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171450</xdr:rowOff>
                  </from>
                  <to>
                    <xdr:col>11</xdr:col>
                    <xdr:colOff>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" name="Check Box 77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9525</xdr:rowOff>
                  </from>
                  <to>
                    <xdr:col>11</xdr:col>
                    <xdr:colOff>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9" name="Check Box 78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9525</xdr:rowOff>
                  </from>
                  <to>
                    <xdr:col>11</xdr:col>
                    <xdr:colOff>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" name="Check Box 79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200025</xdr:rowOff>
                  </from>
                  <to>
                    <xdr:col>11</xdr:col>
                    <xdr:colOff>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1" name="Check Box 80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9525</xdr:rowOff>
                  </from>
                  <to>
                    <xdr:col>11</xdr:col>
                    <xdr:colOff>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2" name="Check Box 85">
              <controlPr defaultSize="0" autoFill="0" autoLine="0" autoPict="0">
                <anchor moveWithCells="1">
                  <from>
                    <xdr:col>10</xdr:col>
                    <xdr:colOff>9525</xdr:colOff>
                    <xdr:row>20</xdr:row>
                    <xdr:rowOff>9525</xdr:rowOff>
                  </from>
                  <to>
                    <xdr:col>11</xdr:col>
                    <xdr:colOff>9525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3" name="Check Box 104">
              <controlPr defaultSize="0" autoFill="0" autoLine="0" autoPict="0">
                <anchor moveWithCells="1">
                  <from>
                    <xdr:col>12</xdr:col>
                    <xdr:colOff>9525</xdr:colOff>
                    <xdr:row>4</xdr:row>
                    <xdr:rowOff>0</xdr:rowOff>
                  </from>
                  <to>
                    <xdr:col>12</xdr:col>
                    <xdr:colOff>704850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4" name="Check Box 105">
              <controlPr defaultSize="0" autoFill="0" autoLine="0" autoPict="0">
                <anchor moveWithCells="1">
                  <from>
                    <xdr:col>12</xdr:col>
                    <xdr:colOff>9525</xdr:colOff>
                    <xdr:row>3</xdr:row>
                    <xdr:rowOff>0</xdr:rowOff>
                  </from>
                  <to>
                    <xdr:col>13</xdr:col>
                    <xdr:colOff>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5" name="Check Box 106">
              <controlPr defaultSize="0" autoFill="0" autoLine="0" autoPict="0">
                <anchor moveWithCells="1">
                  <from>
                    <xdr:col>12</xdr:col>
                    <xdr:colOff>9525</xdr:colOff>
                    <xdr:row>4</xdr:row>
                    <xdr:rowOff>171450</xdr:rowOff>
                  </from>
                  <to>
                    <xdr:col>13</xdr:col>
                    <xdr:colOff>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6" name="Check Box 107">
              <controlPr defaultSize="0" autoFill="0" autoLine="0" autoPict="0">
                <anchor moveWithCells="1">
                  <from>
                    <xdr:col>12</xdr:col>
                    <xdr:colOff>9525</xdr:colOff>
                    <xdr:row>5</xdr:row>
                    <xdr:rowOff>171450</xdr:rowOff>
                  </from>
                  <to>
                    <xdr:col>13</xdr:col>
                    <xdr:colOff>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" name="Check Box 108">
              <controlPr defaultSize="0" autoFill="0" autoLine="0" autoPict="0">
                <anchor moveWithCells="1">
                  <from>
                    <xdr:col>12</xdr:col>
                    <xdr:colOff>9525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8" name="Check Box 109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0</xdr:rowOff>
                  </from>
                  <to>
                    <xdr:col>13</xdr:col>
                    <xdr:colOff>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9" name="Check Box 110">
              <controlPr defaultSize="0" autoFill="0" autoLine="0" autoPict="0">
                <anchor moveWithCells="1">
                  <from>
                    <xdr:col>12</xdr:col>
                    <xdr:colOff>19050</xdr:colOff>
                    <xdr:row>21</xdr:row>
                    <xdr:rowOff>0</xdr:rowOff>
                  </from>
                  <to>
                    <xdr:col>13</xdr:col>
                    <xdr:colOff>9525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20" name="Check Box 112">
              <controlPr defaultSize="0" autoFill="0" autoLine="0" autoPict="0">
                <anchor moveWithCells="1">
                  <from>
                    <xdr:col>12</xdr:col>
                    <xdr:colOff>19050</xdr:colOff>
                    <xdr:row>22</xdr:row>
                    <xdr:rowOff>0</xdr:rowOff>
                  </from>
                  <to>
                    <xdr:col>13</xdr:col>
                    <xdr:colOff>9525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21" name="Check Box 113">
              <controlPr defaultSize="0" autoFill="0" autoLine="0" autoPict="0">
                <anchor moveWithCells="1">
                  <from>
                    <xdr:col>12</xdr:col>
                    <xdr:colOff>9525</xdr:colOff>
                    <xdr:row>12</xdr:row>
                    <xdr:rowOff>0</xdr:rowOff>
                  </from>
                  <to>
                    <xdr:col>13</xdr:col>
                    <xdr:colOff>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22" name="Check Box 114">
              <controlPr defaultSize="0" autoFill="0" autoLine="0" autoPict="0">
                <anchor moveWithCells="1">
                  <from>
                    <xdr:col>12</xdr:col>
                    <xdr:colOff>9525</xdr:colOff>
                    <xdr:row>13</xdr:row>
                    <xdr:rowOff>0</xdr:rowOff>
                  </from>
                  <to>
                    <xdr:col>13</xdr:col>
                    <xdr:colOff>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23" name="Check Box 115">
              <controlPr defaultSize="0" autoFill="0" autoLine="0" autoPict="0">
                <anchor moveWithCells="1">
                  <from>
                    <xdr:col>12</xdr:col>
                    <xdr:colOff>9525</xdr:colOff>
                    <xdr:row>13</xdr:row>
                    <xdr:rowOff>190500</xdr:rowOff>
                  </from>
                  <to>
                    <xdr:col>13</xdr:col>
                    <xdr:colOff>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24" name="Check Box 116">
              <controlPr defaultSize="0" autoFill="0" autoLine="0" autoPict="0">
                <anchor moveWithCells="1">
                  <from>
                    <xdr:col>12</xdr:col>
                    <xdr:colOff>9525</xdr:colOff>
                    <xdr:row>15</xdr:row>
                    <xdr:rowOff>0</xdr:rowOff>
                  </from>
                  <to>
                    <xdr:col>12</xdr:col>
                    <xdr:colOff>685800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25" name="Check Box 117">
              <controlPr defaultSize="0" autoFill="0" autoLine="0" autoPict="0">
                <anchor moveWithCells="1">
                  <from>
                    <xdr:col>12</xdr:col>
                    <xdr:colOff>9525</xdr:colOff>
                    <xdr:row>16</xdr:row>
                    <xdr:rowOff>0</xdr:rowOff>
                  </from>
                  <to>
                    <xdr:col>12</xdr:col>
                    <xdr:colOff>685800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26" name="Check Box 118">
              <controlPr defaultSize="0" autoFill="0" autoLine="0" autoPict="0">
                <anchor moveWithCells="1">
                  <from>
                    <xdr:col>12</xdr:col>
                    <xdr:colOff>9525</xdr:colOff>
                    <xdr:row>17</xdr:row>
                    <xdr:rowOff>9525</xdr:rowOff>
                  </from>
                  <to>
                    <xdr:col>13</xdr:col>
                    <xdr:colOff>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27" name="Check Box 119">
              <controlPr defaultSize="0" autoFill="0" autoLine="0" autoPict="0">
                <anchor moveWithCells="1">
                  <from>
                    <xdr:col>12</xdr:col>
                    <xdr:colOff>9525</xdr:colOff>
                    <xdr:row>18</xdr:row>
                    <xdr:rowOff>0</xdr:rowOff>
                  </from>
                  <to>
                    <xdr:col>13</xdr:col>
                    <xdr:colOff>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28" name="Check Box 120">
              <controlPr defaultSize="0" autoFill="0" autoLine="0" autoPict="0">
                <anchor moveWithCells="1">
                  <from>
                    <xdr:col>12</xdr:col>
                    <xdr:colOff>9525</xdr:colOff>
                    <xdr:row>19</xdr:row>
                    <xdr:rowOff>0</xdr:rowOff>
                  </from>
                  <to>
                    <xdr:col>13</xdr:col>
                    <xdr:colOff>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29" name="Check Box 121">
              <controlPr defaultSize="0" autoFill="0" autoLine="0" autoPict="0">
                <anchor moveWithCells="1">
                  <from>
                    <xdr:col>12</xdr:col>
                    <xdr:colOff>19050</xdr:colOff>
                    <xdr:row>20</xdr:row>
                    <xdr:rowOff>0</xdr:rowOff>
                  </from>
                  <to>
                    <xdr:col>13</xdr:col>
                    <xdr:colOff>9525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30" name="Check Box 1">
              <controlPr defaultSize="0" autoFill="0" autoLine="0" autoPict="0">
                <anchor moveWithCells="1">
                  <from>
                    <xdr:col>5</xdr:col>
                    <xdr:colOff>9525</xdr:colOff>
                    <xdr:row>3</xdr:row>
                    <xdr:rowOff>171450</xdr:rowOff>
                  </from>
                  <to>
                    <xdr:col>6</xdr:col>
                    <xdr:colOff>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31" name="Check Box 2">
              <controlPr defaultSize="0" autoFill="0" autoLine="0" autoPict="0">
                <anchor moveWithCells="1">
                  <from>
                    <xdr:col>5</xdr:col>
                    <xdr:colOff>19050</xdr:colOff>
                    <xdr:row>13</xdr:row>
                    <xdr:rowOff>19050</xdr:rowOff>
                  </from>
                  <to>
                    <xdr:col>6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32" name="Check Box 4">
              <controlPr defaultSize="0" autoFill="0" autoLine="0" autoPict="0">
                <anchor moveWithCells="1">
                  <from>
                    <xdr:col>5</xdr:col>
                    <xdr:colOff>19050</xdr:colOff>
                    <xdr:row>6</xdr:row>
                    <xdr:rowOff>9525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33" name="Check Box 5">
              <controlPr defaultSize="0" autoFill="0" autoLine="0" autoPict="0">
                <anchor moveWithCells="1">
                  <from>
                    <xdr:col>6</xdr:col>
                    <xdr:colOff>9525</xdr:colOff>
                    <xdr:row>17</xdr:row>
                    <xdr:rowOff>28575</xdr:rowOff>
                  </from>
                  <to>
                    <xdr:col>7</xdr:col>
                    <xdr:colOff>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34" name="Check Box 6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9525</xdr:rowOff>
                  </from>
                  <to>
                    <xdr:col>7</xdr:col>
                    <xdr:colOff>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35" name="Check Box 8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19050</xdr:rowOff>
                  </from>
                  <to>
                    <xdr:col>7</xdr:col>
                    <xdr:colOff>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36" name="Check Box 9">
              <controlPr defaultSize="0" autoFill="0" autoLine="0" autoPict="0">
                <anchor moveWithCells="1">
                  <from>
                    <xdr:col>6</xdr:col>
                    <xdr:colOff>9525</xdr:colOff>
                    <xdr:row>16</xdr:row>
                    <xdr:rowOff>9525</xdr:rowOff>
                  </from>
                  <to>
                    <xdr:col>6</xdr:col>
                    <xdr:colOff>676275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37" name="Check Box 3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9525</xdr:rowOff>
                  </from>
                  <to>
                    <xdr:col>7</xdr:col>
                    <xdr:colOff>685800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38" name="Check Box 10">
              <controlPr defaultSize="0" autoFill="0" autoLine="0" autoPict="0">
                <anchor moveWithCells="1">
                  <from>
                    <xdr:col>7</xdr:col>
                    <xdr:colOff>9525</xdr:colOff>
                    <xdr:row>3</xdr:row>
                    <xdr:rowOff>9525</xdr:rowOff>
                  </from>
                  <to>
                    <xdr:col>7</xdr:col>
                    <xdr:colOff>695325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39" name="Check Box 11">
              <controlPr defaultSize="0" autoFill="0" autoLine="0" autoPict="0">
                <anchor moveWithCells="1">
                  <from>
                    <xdr:col>7</xdr:col>
                    <xdr:colOff>9525</xdr:colOff>
                    <xdr:row>4</xdr:row>
                    <xdr:rowOff>180975</xdr:rowOff>
                  </from>
                  <to>
                    <xdr:col>7</xdr:col>
                    <xdr:colOff>695325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40" name="Check Box 12">
              <controlPr defaultSize="0" autoFill="0" autoLine="0" autoPict="0">
                <anchor moveWithCells="1">
                  <from>
                    <xdr:col>7</xdr:col>
                    <xdr:colOff>9525</xdr:colOff>
                    <xdr:row>5</xdr:row>
                    <xdr:rowOff>180975</xdr:rowOff>
                  </from>
                  <to>
                    <xdr:col>7</xdr:col>
                    <xdr:colOff>695325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41" name="Check Box 13">
              <controlPr defaultSize="0" autoFill="0" autoLine="0" autoPict="0">
                <anchor moveWithCells="1">
                  <from>
                    <xdr:col>7</xdr:col>
                    <xdr:colOff>9525</xdr:colOff>
                    <xdr:row>7</xdr:row>
                    <xdr:rowOff>9525</xdr:rowOff>
                  </from>
                  <to>
                    <xdr:col>7</xdr:col>
                    <xdr:colOff>695325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42" name="Check Box 14">
              <controlPr defaultSize="0" autoFill="0" autoLine="0" autoPict="0">
                <anchor moveWithCells="1">
                  <from>
                    <xdr:col>7</xdr:col>
                    <xdr:colOff>9525</xdr:colOff>
                    <xdr:row>8</xdr:row>
                    <xdr:rowOff>9525</xdr:rowOff>
                  </from>
                  <to>
                    <xdr:col>7</xdr:col>
                    <xdr:colOff>695325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43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9525</xdr:rowOff>
                  </from>
                  <to>
                    <xdr:col>7</xdr:col>
                    <xdr:colOff>704850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44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9525</xdr:rowOff>
                  </from>
                  <to>
                    <xdr:col>7</xdr:col>
                    <xdr:colOff>704850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45" name="Check Box 18">
              <controlPr defaultSize="0" autoFill="0" autoLine="0" autoPict="0">
                <anchor moveWithCells="1">
                  <from>
                    <xdr:col>7</xdr:col>
                    <xdr:colOff>9525</xdr:colOff>
                    <xdr:row>12</xdr:row>
                    <xdr:rowOff>9525</xdr:rowOff>
                  </from>
                  <to>
                    <xdr:col>7</xdr:col>
                    <xdr:colOff>695325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46" name="Check Box 19">
              <controlPr defaultSize="0" autoFill="0" autoLine="0" autoPict="0">
                <anchor moveWithCells="1">
                  <from>
                    <xdr:col>7</xdr:col>
                    <xdr:colOff>9525</xdr:colOff>
                    <xdr:row>13</xdr:row>
                    <xdr:rowOff>9525</xdr:rowOff>
                  </from>
                  <to>
                    <xdr:col>7</xdr:col>
                    <xdr:colOff>695325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47" name="Check Box 20">
              <controlPr defaultSize="0" autoFill="0" autoLine="0" autoPict="0">
                <anchor moveWithCells="1">
                  <from>
                    <xdr:col>7</xdr:col>
                    <xdr:colOff>9525</xdr:colOff>
                    <xdr:row>14</xdr:row>
                    <xdr:rowOff>0</xdr:rowOff>
                  </from>
                  <to>
                    <xdr:col>7</xdr:col>
                    <xdr:colOff>695325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48" name="Check Box 21">
              <controlPr defaultSize="0" autoFill="0" autoLine="0" autoPict="0">
                <anchor moveWithCells="1">
                  <from>
                    <xdr:col>7</xdr:col>
                    <xdr:colOff>9525</xdr:colOff>
                    <xdr:row>15</xdr:row>
                    <xdr:rowOff>9525</xdr:rowOff>
                  </from>
                  <to>
                    <xdr:col>7</xdr:col>
                    <xdr:colOff>695325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49" name="Check Box 22">
              <controlPr defaultSize="0" autoFill="0" autoLine="0" autoPict="0">
                <anchor moveWithCells="1">
                  <from>
                    <xdr:col>7</xdr:col>
                    <xdr:colOff>9525</xdr:colOff>
                    <xdr:row>16</xdr:row>
                    <xdr:rowOff>9525</xdr:rowOff>
                  </from>
                  <to>
                    <xdr:col>7</xdr:col>
                    <xdr:colOff>695325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50" name="Check Box 23">
              <controlPr defaultSize="0" autoFill="0" autoLine="0" autoPict="0">
                <anchor moveWithCells="1">
                  <from>
                    <xdr:col>7</xdr:col>
                    <xdr:colOff>9525</xdr:colOff>
                    <xdr:row>17</xdr:row>
                    <xdr:rowOff>19050</xdr:rowOff>
                  </from>
                  <to>
                    <xdr:col>7</xdr:col>
                    <xdr:colOff>695325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51" name="Check Box 24">
              <controlPr defaultSize="0" autoFill="0" autoLine="0" autoPict="0">
                <anchor moveWithCells="1">
                  <from>
                    <xdr:col>7</xdr:col>
                    <xdr:colOff>9525</xdr:colOff>
                    <xdr:row>18</xdr:row>
                    <xdr:rowOff>9525</xdr:rowOff>
                  </from>
                  <to>
                    <xdr:col>7</xdr:col>
                    <xdr:colOff>695325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52" name="Check Box 25">
              <controlPr defaultSize="0" autoFill="0" autoLine="0" autoPict="0">
                <anchor moveWithCells="1">
                  <from>
                    <xdr:col>7</xdr:col>
                    <xdr:colOff>9525</xdr:colOff>
                    <xdr:row>19</xdr:row>
                    <xdr:rowOff>9525</xdr:rowOff>
                  </from>
                  <to>
                    <xdr:col>7</xdr:col>
                    <xdr:colOff>695325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53" name="Check Box 26">
              <controlPr defaultSize="0" autoFill="0" autoLine="0" autoPict="0">
                <anchor moveWithCells="1">
                  <from>
                    <xdr:col>7</xdr:col>
                    <xdr:colOff>9525</xdr:colOff>
                    <xdr:row>20</xdr:row>
                    <xdr:rowOff>9525</xdr:rowOff>
                  </from>
                  <to>
                    <xdr:col>7</xdr:col>
                    <xdr:colOff>695325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54" name="Check Box 27">
              <controlPr defaultSize="0" autoFill="0" autoLine="0" autoPict="0">
                <anchor moveWithCells="1">
                  <from>
                    <xdr:col>8</xdr:col>
                    <xdr:colOff>9525</xdr:colOff>
                    <xdr:row>3</xdr:row>
                    <xdr:rowOff>180975</xdr:rowOff>
                  </from>
                  <to>
                    <xdr:col>9</xdr:col>
                    <xdr:colOff>9525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55" name="Check Box 28">
              <controlPr defaultSize="0" autoFill="0" autoLine="0" autoPict="0">
                <anchor moveWithCells="1">
                  <from>
                    <xdr:col>8</xdr:col>
                    <xdr:colOff>9525</xdr:colOff>
                    <xdr:row>5</xdr:row>
                    <xdr:rowOff>0</xdr:rowOff>
                  </from>
                  <to>
                    <xdr:col>9</xdr:col>
                    <xdr:colOff>9525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56" name="Check Box 29">
              <controlPr defaultSize="0" autoFill="0" autoLine="0" autoPict="0">
                <anchor moveWithCells="1">
                  <from>
                    <xdr:col>8</xdr:col>
                    <xdr:colOff>9525</xdr:colOff>
                    <xdr:row>16</xdr:row>
                    <xdr:rowOff>9525</xdr:rowOff>
                  </from>
                  <to>
                    <xdr:col>9</xdr:col>
                    <xdr:colOff>9525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57" name="Check Box 30">
              <controlPr defaultSize="0" autoFill="0" autoLine="0" autoPict="0">
                <anchor moveWithCells="1">
                  <from>
                    <xdr:col>8</xdr:col>
                    <xdr:colOff>9525</xdr:colOff>
                    <xdr:row>21</xdr:row>
                    <xdr:rowOff>9525</xdr:rowOff>
                  </from>
                  <to>
                    <xdr:col>9</xdr:col>
                    <xdr:colOff>9525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58" name="Check Box 31">
              <controlPr defaultSize="0" autoFill="0" autoLine="0" autoPict="0">
                <anchor moveWithCells="1">
                  <from>
                    <xdr:col>8</xdr:col>
                    <xdr:colOff>9525</xdr:colOff>
                    <xdr:row>22</xdr:row>
                    <xdr:rowOff>0</xdr:rowOff>
                  </from>
                  <to>
                    <xdr:col>9</xdr:col>
                    <xdr:colOff>9525</xdr:colOff>
                    <xdr:row>22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9" name="Check Box 51">
              <controlPr defaultSize="0" autoFill="0" autoLine="0" autoPict="0">
                <anchor moveWithCells="1">
                  <from>
                    <xdr:col>9</xdr:col>
                    <xdr:colOff>9525</xdr:colOff>
                    <xdr:row>3</xdr:row>
                    <xdr:rowOff>9525</xdr:rowOff>
                  </from>
                  <to>
                    <xdr:col>10</xdr:col>
                    <xdr:colOff>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60" name="Check Box 55">
              <controlPr defaultSize="0" autoFill="0" autoLine="0" autoPict="0" altText="I2C1_SMBA">
                <anchor moveWithCells="1">
                  <from>
                    <xdr:col>9</xdr:col>
                    <xdr:colOff>9525</xdr:colOff>
                    <xdr:row>8</xdr:row>
                    <xdr:rowOff>9525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1" name="Check Box 60">
              <controlPr defaultSize="0" autoFill="0" autoLine="0" autoPict="0">
                <anchor moveWithCells="1">
                  <from>
                    <xdr:col>9</xdr:col>
                    <xdr:colOff>9525</xdr:colOff>
                    <xdr:row>13</xdr:row>
                    <xdr:rowOff>9525</xdr:rowOff>
                  </from>
                  <to>
                    <xdr:col>9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2" name="Check Box 61">
              <controlPr defaultSize="0" autoFill="0" autoLine="0" autoPict="0">
                <anchor moveWithCells="1">
                  <from>
                    <xdr:col>9</xdr:col>
                    <xdr:colOff>9525</xdr:colOff>
                    <xdr:row>14</xdr:row>
                    <xdr:rowOff>0</xdr:rowOff>
                  </from>
                  <to>
                    <xdr:col>10</xdr:col>
                    <xdr:colOff>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3" name="Check Box 64">
              <controlPr defaultSize="0" autoFill="0" autoLine="0" autoPict="0">
                <anchor moveWithCells="1">
                  <from>
                    <xdr:col>9</xdr:col>
                    <xdr:colOff>9525</xdr:colOff>
                    <xdr:row>17</xdr:row>
                    <xdr:rowOff>19050</xdr:rowOff>
                  </from>
                  <to>
                    <xdr:col>10</xdr:col>
                    <xdr:colOff>0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4" name="Check Box 65">
              <controlPr defaultSize="0" autoFill="0" autoLine="0" autoPict="0">
                <anchor moveWithCells="1">
                  <from>
                    <xdr:col>9</xdr:col>
                    <xdr:colOff>9525</xdr:colOff>
                    <xdr:row>18</xdr:row>
                    <xdr:rowOff>9525</xdr:rowOff>
                  </from>
                  <to>
                    <xdr:col>10</xdr:col>
                    <xdr:colOff>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5" name="Check Box 67">
              <controlPr defaultSize="0" autoFill="0" autoLine="0" autoPict="0">
                <anchor moveWithCells="1">
                  <from>
                    <xdr:col>9</xdr:col>
                    <xdr:colOff>9525</xdr:colOff>
                    <xdr:row>20</xdr:row>
                    <xdr:rowOff>9525</xdr:rowOff>
                  </from>
                  <to>
                    <xdr:col>10</xdr:col>
                    <xdr:colOff>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66" name="Check Box 87">
              <controlPr defaultSize="0" autoFill="0" autoLine="0" autoPict="0">
                <anchor moveWithCells="1">
                  <from>
                    <xdr:col>11</xdr:col>
                    <xdr:colOff>9525</xdr:colOff>
                    <xdr:row>3</xdr:row>
                    <xdr:rowOff>0</xdr:rowOff>
                  </from>
                  <to>
                    <xdr:col>12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67" name="Check Box 88">
              <controlPr defaultSize="0" autoFill="0" autoLine="0" autoPict="0">
                <anchor moveWithCells="1">
                  <from>
                    <xdr:col>11</xdr:col>
                    <xdr:colOff>9525</xdr:colOff>
                    <xdr:row>4</xdr:row>
                    <xdr:rowOff>171450</xdr:rowOff>
                  </from>
                  <to>
                    <xdr:col>12</xdr:col>
                    <xdr:colOff>28575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68" name="Check Box 91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0</xdr:rowOff>
                  </from>
                  <to>
                    <xdr:col>12</xdr:col>
                    <xdr:colOff>28575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69" name="Check Box 92">
              <controlPr defaultSize="0" autoFill="0" autoLine="0" autoPict="0">
                <anchor moveWithCells="1">
                  <from>
                    <xdr:col>11</xdr:col>
                    <xdr:colOff>9525</xdr:colOff>
                    <xdr:row>21</xdr:row>
                    <xdr:rowOff>0</xdr:rowOff>
                  </from>
                  <to>
                    <xdr:col>12</xdr:col>
                    <xdr:colOff>38100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70" name="Check Box 94">
              <controlPr defaultSize="0" autoFill="0" autoLine="0" autoPict="0">
                <anchor moveWithCells="1">
                  <from>
                    <xdr:col>11</xdr:col>
                    <xdr:colOff>9525</xdr:colOff>
                    <xdr:row>22</xdr:row>
                    <xdr:rowOff>0</xdr:rowOff>
                  </from>
                  <to>
                    <xdr:col>12</xdr:col>
                    <xdr:colOff>38100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71" name="Check Box 95">
              <controlPr defaultSize="0" autoFill="0" autoLine="0" autoPict="0">
                <anchor moveWithCells="1">
                  <from>
                    <xdr:col>11</xdr:col>
                    <xdr:colOff>9525</xdr:colOff>
                    <xdr:row>11</xdr:row>
                    <xdr:rowOff>180975</xdr:rowOff>
                  </from>
                  <to>
                    <xdr:col>12</xdr:col>
                    <xdr:colOff>28575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72" name="Check Box 96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180975</xdr:rowOff>
                  </from>
                  <to>
                    <xdr:col>12</xdr:col>
                    <xdr:colOff>28575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73" name="Check Box 97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190500</xdr:rowOff>
                  </from>
                  <to>
                    <xdr:col>12</xdr:col>
                    <xdr:colOff>28575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74" name="Check Box 99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180975</xdr:rowOff>
                  </from>
                  <to>
                    <xdr:col>12</xdr:col>
                    <xdr:colOff>38100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75" name="Check Box 100">
              <controlPr defaultSize="0" autoFill="0" autoLine="0" autoPict="0">
                <anchor moveWithCells="1">
                  <from>
                    <xdr:col>11</xdr:col>
                    <xdr:colOff>9525</xdr:colOff>
                    <xdr:row>17</xdr:row>
                    <xdr:rowOff>9525</xdr:rowOff>
                  </from>
                  <to>
                    <xdr:col>12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76" name="Check Box 101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28575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77" name="Check Box 102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28575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78" name="Check Box 122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4</xdr:row>
                    <xdr:rowOff>0</xdr:rowOff>
                  </from>
                  <to>
                    <xdr:col>13</xdr:col>
                    <xdr:colOff>638175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79" name="Check Box 123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3</xdr:row>
                    <xdr:rowOff>0</xdr:rowOff>
                  </from>
                  <to>
                    <xdr:col>13</xdr:col>
                    <xdr:colOff>638175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0" name="Check Box 124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4</xdr:row>
                    <xdr:rowOff>171450</xdr:rowOff>
                  </from>
                  <to>
                    <xdr:col>13</xdr:col>
                    <xdr:colOff>638175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1" name="Check Box 125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5</xdr:row>
                    <xdr:rowOff>171450</xdr:rowOff>
                  </from>
                  <to>
                    <xdr:col>13</xdr:col>
                    <xdr:colOff>638175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2" name="Check Box 126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7</xdr:row>
                    <xdr:rowOff>0</xdr:rowOff>
                  </from>
                  <to>
                    <xdr:col>13</xdr:col>
                    <xdr:colOff>638175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3" name="Check Box 127">
              <controlPr defaultSize="0" autoFill="0" autoLine="0" autoPict="0">
                <anchor moveWithCells="1" sizeWithCells="1">
                  <from>
                    <xdr:col>12</xdr:col>
                    <xdr:colOff>666750</xdr:colOff>
                    <xdr:row>8</xdr:row>
                    <xdr:rowOff>19050</xdr:rowOff>
                  </from>
                  <to>
                    <xdr:col>13</xdr:col>
                    <xdr:colOff>628650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4" name="Check Box 128">
              <controlPr defaultSize="0" autoFill="0" autoLine="0" autoPict="0">
                <anchor moveWithCells="1" sizeWithCells="1">
                  <from>
                    <xdr:col>12</xdr:col>
                    <xdr:colOff>685800</xdr:colOff>
                    <xdr:row>21</xdr:row>
                    <xdr:rowOff>0</xdr:rowOff>
                  </from>
                  <to>
                    <xdr:col>14</xdr:col>
                    <xdr:colOff>0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" name="Check Box 130">
              <controlPr defaultSize="0" autoFill="0" autoLine="0" autoPict="0">
                <anchor moveWithCells="1" sizeWithCells="1">
                  <from>
                    <xdr:col>12</xdr:col>
                    <xdr:colOff>685800</xdr:colOff>
                    <xdr:row>22</xdr:row>
                    <xdr:rowOff>0</xdr:rowOff>
                  </from>
                  <to>
                    <xdr:col>14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6" name="Check Box 131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12</xdr:row>
                    <xdr:rowOff>0</xdr:rowOff>
                  </from>
                  <to>
                    <xdr:col>13</xdr:col>
                    <xdr:colOff>638175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7" name="Check Box 132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13</xdr:row>
                    <xdr:rowOff>0</xdr:rowOff>
                  </from>
                  <to>
                    <xdr:col>13</xdr:col>
                    <xdr:colOff>638175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8" name="Check Box 133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13</xdr:row>
                    <xdr:rowOff>190500</xdr:rowOff>
                  </from>
                  <to>
                    <xdr:col>13</xdr:col>
                    <xdr:colOff>638175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9" name="Check Box 134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15</xdr:row>
                    <xdr:rowOff>0</xdr:rowOff>
                  </from>
                  <to>
                    <xdr:col>13</xdr:col>
                    <xdr:colOff>638175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90" name="Check Box 135">
              <controlPr defaultSize="0" autoFill="0" autoLine="0" autoPict="0">
                <anchor moveWithCells="1" sizeWithCells="1">
                  <from>
                    <xdr:col>12</xdr:col>
                    <xdr:colOff>685800</xdr:colOff>
                    <xdr:row>16</xdr:row>
                    <xdr:rowOff>0</xdr:rowOff>
                  </from>
                  <to>
                    <xdr:col>14</xdr:col>
                    <xdr:colOff>0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91" name="Check Box 136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17</xdr:row>
                    <xdr:rowOff>9525</xdr:rowOff>
                  </from>
                  <to>
                    <xdr:col>13</xdr:col>
                    <xdr:colOff>638175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92" name="Check Box 137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18</xdr:row>
                    <xdr:rowOff>0</xdr:rowOff>
                  </from>
                  <to>
                    <xdr:col>13</xdr:col>
                    <xdr:colOff>638175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93" name="Check Box 138">
              <controlPr defaultSize="0" autoFill="0" autoLine="0" autoPict="0">
                <anchor moveWithCells="1" sizeWithCells="1">
                  <from>
                    <xdr:col>12</xdr:col>
                    <xdr:colOff>676275</xdr:colOff>
                    <xdr:row>19</xdr:row>
                    <xdr:rowOff>0</xdr:rowOff>
                  </from>
                  <to>
                    <xdr:col>13</xdr:col>
                    <xdr:colOff>638175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94" name="Check Box 139">
              <controlPr defaultSize="0" autoFill="0" autoLine="0" autoPict="0">
                <anchor moveWithCells="1" sizeWithCells="1">
                  <from>
                    <xdr:col>12</xdr:col>
                    <xdr:colOff>685800</xdr:colOff>
                    <xdr:row>20</xdr:row>
                    <xdr:rowOff>0</xdr:rowOff>
                  </from>
                  <to>
                    <xdr:col>14</xdr:col>
                    <xdr:colOff>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95" name="Check Box 140">
              <controlPr defaultSize="0" autoFill="0" autoLine="0" autoPict="0">
                <anchor moveWithCells="1">
                  <from>
                    <xdr:col>14</xdr:col>
                    <xdr:colOff>647700</xdr:colOff>
                    <xdr:row>3</xdr:row>
                    <xdr:rowOff>171450</xdr:rowOff>
                  </from>
                  <to>
                    <xdr:col>16</xdr:col>
                    <xdr:colOff>19050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96" name="Check Box 141">
              <controlPr defaultSize="0" autoFill="0" autoLine="0" autoPict="0">
                <anchor moveWithCells="1">
                  <from>
                    <xdr:col>14</xdr:col>
                    <xdr:colOff>647700</xdr:colOff>
                    <xdr:row>2</xdr:row>
                    <xdr:rowOff>342900</xdr:rowOff>
                  </from>
                  <to>
                    <xdr:col>16</xdr:col>
                    <xdr:colOff>28575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97" name="Check Box 142">
              <controlPr defaultSize="0" autoFill="0" autoLine="0" autoPict="0">
                <anchor moveWithCells="1">
                  <from>
                    <xdr:col>14</xdr:col>
                    <xdr:colOff>647700</xdr:colOff>
                    <xdr:row>4</xdr:row>
                    <xdr:rowOff>161925</xdr:rowOff>
                  </from>
                  <to>
                    <xdr:col>16</xdr:col>
                    <xdr:colOff>28575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98" name="Check Box 143">
              <controlPr defaultSize="0" autoFill="0" autoLine="0" autoPict="0">
                <anchor moveWithCells="1">
                  <from>
                    <xdr:col>14</xdr:col>
                    <xdr:colOff>647700</xdr:colOff>
                    <xdr:row>5</xdr:row>
                    <xdr:rowOff>171450</xdr:rowOff>
                  </from>
                  <to>
                    <xdr:col>16</xdr:col>
                    <xdr:colOff>28575</xdr:colOff>
                    <xdr:row>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99" name="Check Box 144">
              <controlPr defaultSize="0" autoFill="0" autoLine="0" autoPict="0">
                <anchor moveWithCells="1">
                  <from>
                    <xdr:col>14</xdr:col>
                    <xdr:colOff>647700</xdr:colOff>
                    <xdr:row>6</xdr:row>
                    <xdr:rowOff>171450</xdr:rowOff>
                  </from>
                  <to>
                    <xdr:col>16</xdr:col>
                    <xdr:colOff>28575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0" name="Check Box 145">
              <controlPr defaultSize="0" autoFill="0" autoLine="0" autoPict="0">
                <anchor moveWithCells="1">
                  <from>
                    <xdr:col>14</xdr:col>
                    <xdr:colOff>647700</xdr:colOff>
                    <xdr:row>7</xdr:row>
                    <xdr:rowOff>161925</xdr:rowOff>
                  </from>
                  <to>
                    <xdr:col>16</xdr:col>
                    <xdr:colOff>28575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01" name="Check Box 146">
              <controlPr defaultSize="0" autoFill="0" autoLine="0" autoPict="0">
                <anchor moveWithCells="1">
                  <from>
                    <xdr:col>15</xdr:col>
                    <xdr:colOff>0</xdr:colOff>
                    <xdr:row>21</xdr:row>
                    <xdr:rowOff>0</xdr:rowOff>
                  </from>
                  <to>
                    <xdr:col>16</xdr:col>
                    <xdr:colOff>28575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2" name="Check Box 148">
              <controlPr defaultSize="0" autoFill="0" autoLine="0" autoPict="0">
                <anchor moveWithCells="1">
                  <from>
                    <xdr:col>15</xdr:col>
                    <xdr:colOff>0</xdr:colOff>
                    <xdr:row>22</xdr:row>
                    <xdr:rowOff>0</xdr:rowOff>
                  </from>
                  <to>
                    <xdr:col>16</xdr:col>
                    <xdr:colOff>28575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3" name="Check Box 149">
              <controlPr defaultSize="0" autoFill="0" autoLine="0" autoPict="0">
                <anchor moveWithCells="1">
                  <from>
                    <xdr:col>14</xdr:col>
                    <xdr:colOff>647700</xdr:colOff>
                    <xdr:row>11</xdr:row>
                    <xdr:rowOff>171450</xdr:rowOff>
                  </from>
                  <to>
                    <xdr:col>16</xdr:col>
                    <xdr:colOff>28575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4" name="Check Box 150">
              <controlPr defaultSize="0" autoFill="0" autoLine="0" autoPict="0">
                <anchor moveWithCells="1">
                  <from>
                    <xdr:col>14</xdr:col>
                    <xdr:colOff>647700</xdr:colOff>
                    <xdr:row>12</xdr:row>
                    <xdr:rowOff>171450</xdr:rowOff>
                  </from>
                  <to>
                    <xdr:col>16</xdr:col>
                    <xdr:colOff>28575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5" name="Check Box 151">
              <controlPr defaultSize="0" autoFill="0" autoLine="0" autoPict="0">
                <anchor moveWithCells="1">
                  <from>
                    <xdr:col>14</xdr:col>
                    <xdr:colOff>647700</xdr:colOff>
                    <xdr:row>13</xdr:row>
                    <xdr:rowOff>180975</xdr:rowOff>
                  </from>
                  <to>
                    <xdr:col>16</xdr:col>
                    <xdr:colOff>28575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6" name="Check Box 152">
              <controlPr defaultSize="0" autoFill="0" autoLine="0" autoPict="0">
                <anchor moveWithCells="1">
                  <from>
                    <xdr:col>14</xdr:col>
                    <xdr:colOff>647700</xdr:colOff>
                    <xdr:row>14</xdr:row>
                    <xdr:rowOff>171450</xdr:rowOff>
                  </from>
                  <to>
                    <xdr:col>16</xdr:col>
                    <xdr:colOff>28575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" name="Check Box 153">
              <controlPr defaultSize="0" autoFill="0" autoLine="0" autoPict="0">
                <anchor moveWithCells="1">
                  <from>
                    <xdr:col>14</xdr:col>
                    <xdr:colOff>647700</xdr:colOff>
                    <xdr:row>15</xdr:row>
                    <xdr:rowOff>171450</xdr:rowOff>
                  </from>
                  <to>
                    <xdr:col>16</xdr:col>
                    <xdr:colOff>28575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8" name="Check Box 154">
              <controlPr defaultSize="0" autoFill="0" autoLine="0" autoPict="0">
                <anchor moveWithCells="1">
                  <from>
                    <xdr:col>14</xdr:col>
                    <xdr:colOff>647700</xdr:colOff>
                    <xdr:row>17</xdr:row>
                    <xdr:rowOff>0</xdr:rowOff>
                  </from>
                  <to>
                    <xdr:col>16</xdr:col>
                    <xdr:colOff>28575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9" name="Check Box 155">
              <controlPr defaultSize="0" autoFill="0" autoLine="0" autoPict="0">
                <anchor moveWithCells="1">
                  <from>
                    <xdr:col>14</xdr:col>
                    <xdr:colOff>647700</xdr:colOff>
                    <xdr:row>17</xdr:row>
                    <xdr:rowOff>190500</xdr:rowOff>
                  </from>
                  <to>
                    <xdr:col>16</xdr:col>
                    <xdr:colOff>28575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10" name="Check Box 156">
              <controlPr defaultSize="0" autoFill="0" autoLine="0" autoPict="0">
                <anchor moveWithCells="1">
                  <from>
                    <xdr:col>14</xdr:col>
                    <xdr:colOff>647700</xdr:colOff>
                    <xdr:row>18</xdr:row>
                    <xdr:rowOff>171450</xdr:rowOff>
                  </from>
                  <to>
                    <xdr:col>16</xdr:col>
                    <xdr:colOff>28575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11" name="Check Box 157">
              <controlPr defaultSize="0" autoFill="0" autoLine="0" autoPict="0">
                <anchor moveWithCells="1">
                  <from>
                    <xdr:col>14</xdr:col>
                    <xdr:colOff>647700</xdr:colOff>
                    <xdr:row>19</xdr:row>
                    <xdr:rowOff>171450</xdr:rowOff>
                  </from>
                  <to>
                    <xdr:col>16</xdr:col>
                    <xdr:colOff>28575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12" name="Check Box 158">
              <controlPr defaultSize="0" autoFill="0" autoLine="0" autoPict="0">
                <anchor moveWithCells="1">
                  <from>
                    <xdr:col>15</xdr:col>
                    <xdr:colOff>638175</xdr:colOff>
                    <xdr:row>4</xdr:row>
                    <xdr:rowOff>0</xdr:rowOff>
                  </from>
                  <to>
                    <xdr:col>17</xdr:col>
                    <xdr:colOff>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13" name="Check Box 159">
              <controlPr defaultSize="0" autoFill="0" autoLine="0" autoPict="0">
                <anchor moveWithCells="1">
                  <from>
                    <xdr:col>15</xdr:col>
                    <xdr:colOff>638175</xdr:colOff>
                    <xdr:row>3</xdr:row>
                    <xdr:rowOff>0</xdr:rowOff>
                  </from>
                  <to>
                    <xdr:col>17</xdr:col>
                    <xdr:colOff>9525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14" name="Check Box 160">
              <controlPr defaultSize="0" autoFill="0" autoLine="0" autoPict="0">
                <anchor moveWithCells="1">
                  <from>
                    <xdr:col>15</xdr:col>
                    <xdr:colOff>638175</xdr:colOff>
                    <xdr:row>4</xdr:row>
                    <xdr:rowOff>171450</xdr:rowOff>
                  </from>
                  <to>
                    <xdr:col>17</xdr:col>
                    <xdr:colOff>9525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15" name="Check Box 161">
              <controlPr defaultSize="0" autoFill="0" autoLine="0" autoPict="0">
                <anchor moveWithCells="1">
                  <from>
                    <xdr:col>15</xdr:col>
                    <xdr:colOff>638175</xdr:colOff>
                    <xdr:row>5</xdr:row>
                    <xdr:rowOff>180975</xdr:rowOff>
                  </from>
                  <to>
                    <xdr:col>17</xdr:col>
                    <xdr:colOff>9525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16" name="Check Box 162">
              <controlPr defaultSize="0" autoFill="0" autoLine="0" autoPict="0">
                <anchor moveWithCells="1">
                  <from>
                    <xdr:col>15</xdr:col>
                    <xdr:colOff>638175</xdr:colOff>
                    <xdr:row>7</xdr:row>
                    <xdr:rowOff>0</xdr:rowOff>
                  </from>
                  <to>
                    <xdr:col>17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17" name="Check Box 163">
              <controlPr defaultSize="0" autoFill="0" autoLine="0" autoPict="0">
                <anchor moveWithCells="1">
                  <from>
                    <xdr:col>15</xdr:col>
                    <xdr:colOff>638175</xdr:colOff>
                    <xdr:row>8</xdr:row>
                    <xdr:rowOff>0</xdr:rowOff>
                  </from>
                  <to>
                    <xdr:col>17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18" name="Check Box 164">
              <controlPr defaultSize="0" autoFill="0" autoLine="0" autoPict="0">
                <anchor moveWithCells="1">
                  <from>
                    <xdr:col>16</xdr:col>
                    <xdr:colOff>0</xdr:colOff>
                    <xdr:row>21</xdr:row>
                    <xdr:rowOff>0</xdr:rowOff>
                  </from>
                  <to>
                    <xdr:col>17</xdr:col>
                    <xdr:colOff>19050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19" name="Check Box 166">
              <controlPr defaultSize="0" autoFill="0" autoLine="0" autoPict="0">
                <anchor moveWithCells="1">
                  <from>
                    <xdr:col>16</xdr:col>
                    <xdr:colOff>0</xdr:colOff>
                    <xdr:row>22</xdr:row>
                    <xdr:rowOff>0</xdr:rowOff>
                  </from>
                  <to>
                    <xdr:col>17</xdr:col>
                    <xdr:colOff>19050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20" name="Check Box 167">
              <controlPr defaultSize="0" autoFill="0" autoLine="0" autoPict="0">
                <anchor moveWithCells="1">
                  <from>
                    <xdr:col>15</xdr:col>
                    <xdr:colOff>638175</xdr:colOff>
                    <xdr:row>12</xdr:row>
                    <xdr:rowOff>0</xdr:rowOff>
                  </from>
                  <to>
                    <xdr:col>17</xdr:col>
                    <xdr:colOff>9525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21" name="Check Box 168">
              <controlPr defaultSize="0" autoFill="0" autoLine="0" autoPict="0">
                <anchor moveWithCells="1">
                  <from>
                    <xdr:col>15</xdr:col>
                    <xdr:colOff>638175</xdr:colOff>
                    <xdr:row>13</xdr:row>
                    <xdr:rowOff>0</xdr:rowOff>
                  </from>
                  <to>
                    <xdr:col>17</xdr:col>
                    <xdr:colOff>9525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22" name="Check Box 169">
              <controlPr defaultSize="0" autoFill="0" autoLine="0" autoPict="0">
                <anchor moveWithCells="1">
                  <from>
                    <xdr:col>15</xdr:col>
                    <xdr:colOff>638175</xdr:colOff>
                    <xdr:row>13</xdr:row>
                    <xdr:rowOff>190500</xdr:rowOff>
                  </from>
                  <to>
                    <xdr:col>17</xdr:col>
                    <xdr:colOff>9525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23" name="Check Box 170">
              <controlPr defaultSize="0" autoFill="0" autoLine="0" autoPict="0">
                <anchor moveWithCells="1">
                  <from>
                    <xdr:col>15</xdr:col>
                    <xdr:colOff>638175</xdr:colOff>
                    <xdr:row>15</xdr:row>
                    <xdr:rowOff>0</xdr:rowOff>
                  </from>
                  <to>
                    <xdr:col>17</xdr:col>
                    <xdr:colOff>9525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24" name="Check Box 171">
              <controlPr defaultSize="0" autoFill="0" autoLine="0" autoPict="0">
                <anchor moveWithCells="1">
                  <from>
                    <xdr:col>15</xdr:col>
                    <xdr:colOff>638175</xdr:colOff>
                    <xdr:row>16</xdr:row>
                    <xdr:rowOff>0</xdr:rowOff>
                  </from>
                  <to>
                    <xdr:col>17</xdr:col>
                    <xdr:colOff>9525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25" name="Check Box 172">
              <controlPr defaultSize="0" autoFill="0" autoLine="0" autoPict="0">
                <anchor moveWithCells="1">
                  <from>
                    <xdr:col>15</xdr:col>
                    <xdr:colOff>638175</xdr:colOff>
                    <xdr:row>17</xdr:row>
                    <xdr:rowOff>9525</xdr:rowOff>
                  </from>
                  <to>
                    <xdr:col>17</xdr:col>
                    <xdr:colOff>9525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26" name="Check Box 173">
              <controlPr defaultSize="0" autoFill="0" autoLine="0" autoPict="0">
                <anchor moveWithCells="1">
                  <from>
                    <xdr:col>15</xdr:col>
                    <xdr:colOff>638175</xdr:colOff>
                    <xdr:row>18</xdr:row>
                    <xdr:rowOff>0</xdr:rowOff>
                  </from>
                  <to>
                    <xdr:col>17</xdr:col>
                    <xdr:colOff>9525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27" name="Check Box 174">
              <controlPr defaultSize="0" autoFill="0" autoLine="0" autoPict="0">
                <anchor moveWithCells="1">
                  <from>
                    <xdr:col>15</xdr:col>
                    <xdr:colOff>638175</xdr:colOff>
                    <xdr:row>19</xdr:row>
                    <xdr:rowOff>0</xdr:rowOff>
                  </from>
                  <to>
                    <xdr:col>17</xdr:col>
                    <xdr:colOff>9525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28" name="Check Box 175">
              <controlPr defaultSize="0" autoFill="0" autoLine="0" autoPict="0">
                <anchor moveWithCells="1">
                  <from>
                    <xdr:col>15</xdr:col>
                    <xdr:colOff>638175</xdr:colOff>
                    <xdr:row>20</xdr:row>
                    <xdr:rowOff>0</xdr:rowOff>
                  </from>
                  <to>
                    <xdr:col>17</xdr:col>
                    <xdr:colOff>9525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29" name="Check Box 193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180975</xdr:rowOff>
                  </from>
                  <to>
                    <xdr:col>15</xdr:col>
                    <xdr:colOff>19050</xdr:colOff>
                    <xdr:row>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30" name="Check Box 194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15</xdr:col>
                    <xdr:colOff>28575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31" name="Check Box 195">
              <controlPr defaultSize="0" autoFill="0" autoLine="0" autoPict="0">
                <anchor moveWithCells="1">
                  <from>
                    <xdr:col>14</xdr:col>
                    <xdr:colOff>0</xdr:colOff>
                    <xdr:row>4</xdr:row>
                    <xdr:rowOff>171450</xdr:rowOff>
                  </from>
                  <to>
                    <xdr:col>15</xdr:col>
                    <xdr:colOff>28575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32" name="Check Box 196">
              <controlPr defaultSize="0" autoFill="0" autoLine="0" autoPict="0">
                <anchor moveWithCells="1">
                  <from>
                    <xdr:col>14</xdr:col>
                    <xdr:colOff>0</xdr:colOff>
                    <xdr:row>5</xdr:row>
                    <xdr:rowOff>180975</xdr:rowOff>
                  </from>
                  <to>
                    <xdr:col>15</xdr:col>
                    <xdr:colOff>28575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33" name="Check Box 197">
              <controlPr defaultSize="0" autoFill="0" autoLine="0" autoPict="0">
                <anchor moveWithCells="1">
                  <from>
                    <xdr:col>14</xdr:col>
                    <xdr:colOff>0</xdr:colOff>
                    <xdr:row>6</xdr:row>
                    <xdr:rowOff>180975</xdr:rowOff>
                  </from>
                  <to>
                    <xdr:col>15</xdr:col>
                    <xdr:colOff>28575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34" name="Check Box 198">
              <controlPr defaultSize="0" autoFill="0" autoLine="0" autoPict="0">
                <anchor moveWithCells="1">
                  <from>
                    <xdr:col>14</xdr:col>
                    <xdr:colOff>0</xdr:colOff>
                    <xdr:row>7</xdr:row>
                    <xdr:rowOff>171450</xdr:rowOff>
                  </from>
                  <to>
                    <xdr:col>15</xdr:col>
                    <xdr:colOff>28575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35" name="Check Box 199">
              <controlPr defaultSize="0" autoFill="0" autoLine="0" autoPict="0">
                <anchor moveWithCells="1">
                  <from>
                    <xdr:col>14</xdr:col>
                    <xdr:colOff>9525</xdr:colOff>
                    <xdr:row>20</xdr:row>
                    <xdr:rowOff>180975</xdr:rowOff>
                  </from>
                  <to>
                    <xdr:col>15</xdr:col>
                    <xdr:colOff>38100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36" name="Check Box 201">
              <controlPr defaultSize="0" autoFill="0" autoLine="0" autoPict="0">
                <anchor moveWithCells="1">
                  <from>
                    <xdr:col>14</xdr:col>
                    <xdr:colOff>9525</xdr:colOff>
                    <xdr:row>21</xdr:row>
                    <xdr:rowOff>180975</xdr:rowOff>
                  </from>
                  <to>
                    <xdr:col>15</xdr:col>
                    <xdr:colOff>38100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37" name="Check Box 202">
              <controlPr defaultSize="0" autoFill="0" autoLine="0" autoPict="0">
                <anchor moveWithCells="1">
                  <from>
                    <xdr:col>14</xdr:col>
                    <xdr:colOff>0</xdr:colOff>
                    <xdr:row>11</xdr:row>
                    <xdr:rowOff>180975</xdr:rowOff>
                  </from>
                  <to>
                    <xdr:col>15</xdr:col>
                    <xdr:colOff>28575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38" name="Check Box 203">
              <controlPr defaultSize="0" autoFill="0" autoLine="0" autoPict="0">
                <anchor moveWithCells="1">
                  <from>
                    <xdr:col>14</xdr:col>
                    <xdr:colOff>0</xdr:colOff>
                    <xdr:row>12</xdr:row>
                    <xdr:rowOff>180975</xdr:rowOff>
                  </from>
                  <to>
                    <xdr:col>15</xdr:col>
                    <xdr:colOff>28575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39" name="Check Box 204">
              <controlPr defaultSize="0" autoFill="0" autoLine="0" autoPict="0">
                <anchor moveWithCells="1">
                  <from>
                    <xdr:col>14</xdr:col>
                    <xdr:colOff>0</xdr:colOff>
                    <xdr:row>13</xdr:row>
                    <xdr:rowOff>190500</xdr:rowOff>
                  </from>
                  <to>
                    <xdr:col>15</xdr:col>
                    <xdr:colOff>28575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40" name="Check Box 205">
              <controlPr defaultSize="0" autoFill="0" autoLine="0" autoPict="0">
                <anchor moveWithCells="1">
                  <from>
                    <xdr:col>14</xdr:col>
                    <xdr:colOff>0</xdr:colOff>
                    <xdr:row>14</xdr:row>
                    <xdr:rowOff>180975</xdr:rowOff>
                  </from>
                  <to>
                    <xdr:col>15</xdr:col>
                    <xdr:colOff>28575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41" name="Check Box 206">
              <controlPr defaultSize="0" autoFill="0" autoLine="0" autoPict="0">
                <anchor moveWithCells="1">
                  <from>
                    <xdr:col>14</xdr:col>
                    <xdr:colOff>0</xdr:colOff>
                    <xdr:row>15</xdr:row>
                    <xdr:rowOff>180975</xdr:rowOff>
                  </from>
                  <to>
                    <xdr:col>15</xdr:col>
                    <xdr:colOff>28575</xdr:colOff>
                    <xdr:row>16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42" name="Check Box 207">
              <controlPr defaultSize="0" autoFill="0" autoLine="0" autoPict="0">
                <anchor moveWithCells="1">
                  <from>
                    <xdr:col>14</xdr:col>
                    <xdr:colOff>0</xdr:colOff>
                    <xdr:row>17</xdr:row>
                    <xdr:rowOff>9525</xdr:rowOff>
                  </from>
                  <to>
                    <xdr:col>15</xdr:col>
                    <xdr:colOff>28575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43" name="Check Box 208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0</xdr:rowOff>
                  </from>
                  <to>
                    <xdr:col>15</xdr:col>
                    <xdr:colOff>28575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44" name="Check Box 209">
              <controlPr defaultSize="0" autoFill="0" autoLine="0" autoPict="0">
                <anchor moveWithCells="1">
                  <from>
                    <xdr:col>14</xdr:col>
                    <xdr:colOff>0</xdr:colOff>
                    <xdr:row>18</xdr:row>
                    <xdr:rowOff>180975</xdr:rowOff>
                  </from>
                  <to>
                    <xdr:col>15</xdr:col>
                    <xdr:colOff>28575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45" name="Check Box 210">
              <controlPr defaultSize="0" autoFill="0" autoLine="0" autoPict="0">
                <anchor moveWithCells="1">
                  <from>
                    <xdr:col>14</xdr:col>
                    <xdr:colOff>0</xdr:colOff>
                    <xdr:row>19</xdr:row>
                    <xdr:rowOff>180975</xdr:rowOff>
                  </from>
                  <to>
                    <xdr:col>15</xdr:col>
                    <xdr:colOff>28575</xdr:colOff>
                    <xdr:row>20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HK32F030MF4P6 TSSOP20</vt:lpstr>
      <vt:lpstr>Sheet3</vt:lpstr>
      <vt:lpstr>SWDIO</vt:lpstr>
    </vt:vector>
  </TitlesOfParts>
  <Company>Spansion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Laura.chen</dc:creator>
  <cp:lastModifiedBy>马雪</cp:lastModifiedBy>
  <dcterms:created xsi:type="dcterms:W3CDTF">2020-07-13T07:41:49Z</dcterms:created>
  <dcterms:modified xsi:type="dcterms:W3CDTF">2021-11-24T06:25:18Z</dcterms:modified>
</cp:coreProperties>
</file>