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WIP Movement" sheetId="3" r:id="rId1"/>
    <sheet name="Summary Tab" sheetId="2" r:id="rId2"/>
  </sheets>
  <definedNames>
    <definedName name="_xlnm._FilterDatabase" localSheetId="0" hidden="1">'WIP Movement'!$A$1:$N$2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L2" i="3"/>
  <c r="I2" i="3"/>
  <c r="N2" i="3" l="1"/>
  <c r="M2" i="3" l="1"/>
</calcChain>
</file>

<file path=xl/sharedStrings.xml><?xml version="1.0" encoding="utf-8"?>
<sst xmlns="http://schemas.openxmlformats.org/spreadsheetml/2006/main" count="60" uniqueCount="42">
  <si>
    <t>Program</t>
  </si>
  <si>
    <t>Section</t>
  </si>
  <si>
    <t>Any WIP delay based on LT</t>
  </si>
  <si>
    <t>Actual WIP qty vs should WIP Delta
 Mini Qty (Link)</t>
  </si>
  <si>
    <t>Delayed DOI</t>
  </si>
  <si>
    <t>Standardized WIP DOI</t>
  </si>
  <si>
    <t>Overall actual WIP DOI(Link)</t>
  </si>
  <si>
    <t>Actual WIP DOI vs Standard DOI</t>
  </si>
  <si>
    <t>Top 1 Gating station</t>
  </si>
  <si>
    <t>Top 2 Gating Station</t>
  </si>
  <si>
    <t>Reason</t>
  </si>
  <si>
    <t>Action</t>
  </si>
  <si>
    <t>DRI</t>
  </si>
  <si>
    <t>CP</t>
  </si>
  <si>
    <t>xxx FPCA</t>
  </si>
  <si>
    <t>Bareflex</t>
  </si>
  <si>
    <t>Full Lamination</t>
  </si>
  <si>
    <t>ENIG</t>
  </si>
  <si>
    <t>xxx</t>
  </si>
  <si>
    <t>SMT&amp;BE</t>
  </si>
  <si>
    <t>Commit</t>
  </si>
  <si>
    <t>xxxx FPCA</t>
  </si>
  <si>
    <t>RTR Cooper Plating</t>
  </si>
  <si>
    <t>Laser</t>
  </si>
  <si>
    <t>Delayed with high risk impact to final commit even after all actions. Need adjust SP</t>
  </si>
  <si>
    <t>Delayed with potential impact to next section. Medium confidence to avoid final commit impact with clear solution.</t>
  </si>
  <si>
    <t>Delayed, but OK2 recover within section(bareflex/SMT). No impact to next section.</t>
  </si>
  <si>
    <t>No issue.</t>
  </si>
  <si>
    <t>Project</t>
  </si>
  <si>
    <t>Process</t>
  </si>
  <si>
    <t>Lead Time</t>
  </si>
  <si>
    <t>Yield</t>
  </si>
  <si>
    <t>Output Date (T+LT)</t>
  </si>
  <si>
    <t>WIP (PNL)</t>
  </si>
  <si>
    <t>WIP (PCS)</t>
  </si>
  <si>
    <t>On hold Qty</t>
  </si>
  <si>
    <t>WIP Output (*yield)</t>
  </si>
  <si>
    <t>WIP output Cum</t>
  </si>
  <si>
    <t>Plan Output</t>
  </si>
  <si>
    <t>Plan Output Cum</t>
  </si>
  <si>
    <t>Cum Delta (WIP-Plan)</t>
  </si>
  <si>
    <t>WIP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</si>
</sst>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_ * #,##0_ ;_ * \-#,##0_ ;_ * &quot;-&quot;??_ ;_ @_ "/>
  </numFmts>
  <fonts count="10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scheme val="minor"/>
    </font>
    <font>
      <sz val="18"/>
      <color theme="0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34"/>
      <scheme val="minor"/>
    </font>
    <font>
      <b/>
      <sz val="11"/>
      <name val="游ゴシック"/>
      <family val="2"/>
      <scheme val="minor"/>
    </font>
    <font>
      <sz val="9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/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0" fontId="4" fillId="2" borderId="0" xfId="1" applyFont="1" applyFill="1"/>
    <xf numFmtId="0" fontId="4" fillId="0" borderId="0" xfId="1" applyFont="1"/>
    <xf numFmtId="0" fontId="5" fillId="3" borderId="1" xfId="1" applyFont="1" applyFill="1" applyBorder="1" applyAlignment="1">
      <alignment horizontal="left" vertical="top" wrapText="1"/>
    </xf>
    <xf numFmtId="0" fontId="5" fillId="3" borderId="2" xfId="1" applyFont="1" applyFill="1" applyBorder="1" applyAlignment="1">
      <alignment horizontal="left" vertical="top" wrapText="1"/>
    </xf>
    <xf numFmtId="0" fontId="5" fillId="4" borderId="2" xfId="1" applyFont="1" applyFill="1" applyBorder="1" applyAlignment="1">
      <alignment horizontal="left" vertical="top" wrapText="1"/>
    </xf>
    <xf numFmtId="0" fontId="5" fillId="5" borderId="2" xfId="1" applyFont="1" applyFill="1" applyBorder="1" applyAlignment="1">
      <alignment horizontal="left" vertical="top" wrapText="1"/>
    </xf>
    <xf numFmtId="0" fontId="5" fillId="4" borderId="3" xfId="1" applyFont="1" applyFill="1" applyBorder="1" applyAlignment="1">
      <alignment vertical="top"/>
    </xf>
    <xf numFmtId="0" fontId="4" fillId="0" borderId="5" xfId="1" applyFont="1" applyBorder="1"/>
    <xf numFmtId="0" fontId="4" fillId="6" borderId="5" xfId="1" applyFont="1" applyFill="1" applyBorder="1"/>
    <xf numFmtId="0" fontId="4" fillId="2" borderId="5" xfId="1" applyFont="1" applyFill="1" applyBorder="1"/>
    <xf numFmtId="0" fontId="4" fillId="2" borderId="6" xfId="1" applyFont="1" applyFill="1" applyBorder="1"/>
    <xf numFmtId="0" fontId="4" fillId="0" borderId="8" xfId="1" applyFont="1" applyBorder="1"/>
    <xf numFmtId="0" fontId="4" fillId="6" borderId="8" xfId="1" applyFont="1" applyFill="1" applyBorder="1"/>
    <xf numFmtId="0" fontId="4" fillId="2" borderId="8" xfId="1" applyFont="1" applyFill="1" applyBorder="1"/>
    <xf numFmtId="0" fontId="4" fillId="2" borderId="9" xfId="1" applyFont="1" applyFill="1" applyBorder="1"/>
    <xf numFmtId="0" fontId="4" fillId="0" borderId="11" xfId="1" applyFont="1" applyBorder="1"/>
    <xf numFmtId="0" fontId="4" fillId="6" borderId="11" xfId="1" applyFont="1" applyFill="1" applyBorder="1"/>
    <xf numFmtId="0" fontId="4" fillId="2" borderId="11" xfId="1" applyFont="1" applyFill="1" applyBorder="1"/>
    <xf numFmtId="0" fontId="4" fillId="2" borderId="12" xfId="1" applyFont="1" applyFill="1" applyBorder="1"/>
    <xf numFmtId="0" fontId="4" fillId="0" borderId="14" xfId="1" applyFont="1" applyBorder="1"/>
    <xf numFmtId="0" fontId="4" fillId="7" borderId="14" xfId="1" applyFont="1" applyFill="1" applyBorder="1"/>
    <xf numFmtId="0" fontId="4" fillId="2" borderId="14" xfId="1" applyFont="1" applyFill="1" applyBorder="1"/>
    <xf numFmtId="0" fontId="4" fillId="2" borderId="15" xfId="1" applyFont="1" applyFill="1" applyBorder="1"/>
    <xf numFmtId="0" fontId="4" fillId="8" borderId="8" xfId="1" applyFont="1" applyFill="1" applyBorder="1"/>
    <xf numFmtId="0" fontId="4" fillId="9" borderId="11" xfId="1" applyFont="1" applyFill="1" applyBorder="1"/>
    <xf numFmtId="0" fontId="4" fillId="6" borderId="0" xfId="1" applyFont="1" applyFill="1"/>
    <xf numFmtId="0" fontId="4" fillId="7" borderId="0" xfId="1" applyFont="1" applyFill="1"/>
    <xf numFmtId="0" fontId="4" fillId="8" borderId="0" xfId="1" applyFont="1" applyFill="1"/>
    <xf numFmtId="0" fontId="4" fillId="9" borderId="0" xfId="1" applyFont="1" applyFill="1"/>
    <xf numFmtId="0" fontId="6" fillId="0" borderId="8" xfId="1" applyFont="1" applyFill="1" applyBorder="1" applyAlignment="1">
      <alignment horizontal="center" wrapText="1"/>
    </xf>
    <xf numFmtId="9" fontId="6" fillId="0" borderId="8" xfId="2" applyFont="1" applyFill="1" applyBorder="1" applyAlignment="1">
      <alignment horizontal="center"/>
    </xf>
    <xf numFmtId="14" fontId="6" fillId="0" borderId="8" xfId="1" applyNumberFormat="1" applyFont="1" applyFill="1" applyBorder="1" applyAlignment="1">
      <alignment horizontal="center" wrapText="1"/>
    </xf>
    <xf numFmtId="0" fontId="8" fillId="0" borderId="8" xfId="1" applyFont="1" applyFill="1" applyBorder="1" applyAlignment="1">
      <alignment horizontal="center" wrapText="1"/>
    </xf>
    <xf numFmtId="176" fontId="6" fillId="0" borderId="8" xfId="3" applyNumberFormat="1" applyFont="1" applyFill="1" applyBorder="1" applyAlignment="1">
      <alignment horizontal="center" wrapText="1"/>
    </xf>
    <xf numFmtId="38" fontId="6" fillId="0" borderId="8" xfId="3" applyNumberFormat="1" applyFont="1" applyFill="1" applyBorder="1" applyAlignment="1">
      <alignment horizontal="center" wrapText="1"/>
    </xf>
    <xf numFmtId="176" fontId="6" fillId="0" borderId="8" xfId="3" applyNumberFormat="1" applyFont="1" applyFill="1" applyBorder="1" applyAlignment="1">
      <alignment wrapText="1"/>
    </xf>
    <xf numFmtId="0" fontId="6" fillId="0" borderId="0" xfId="1" applyFont="1" applyFill="1" applyAlignment="1"/>
    <xf numFmtId="0" fontId="2" fillId="0" borderId="8" xfId="1" applyFont="1" applyFill="1" applyBorder="1"/>
    <xf numFmtId="0" fontId="3" fillId="0" borderId="8" xfId="1" applyFill="1" applyBorder="1" applyAlignment="1">
      <alignment horizontal="left"/>
    </xf>
    <xf numFmtId="0" fontId="3" fillId="0" borderId="8" xfId="1" applyFill="1" applyBorder="1" applyAlignment="1">
      <alignment horizontal="center" vertical="center"/>
    </xf>
    <xf numFmtId="9" fontId="0" fillId="0" borderId="8" xfId="2" applyFont="1" applyFill="1" applyBorder="1" applyAlignment="1"/>
    <xf numFmtId="14" fontId="3" fillId="0" borderId="8" xfId="1" applyNumberFormat="1" applyFill="1" applyBorder="1"/>
    <xf numFmtId="176" fontId="9" fillId="0" borderId="8" xfId="3" applyNumberFormat="1" applyFont="1" applyFill="1" applyBorder="1" applyAlignment="1"/>
    <xf numFmtId="176" fontId="0" fillId="0" borderId="8" xfId="3" applyNumberFormat="1" applyFont="1" applyFill="1" applyBorder="1" applyAlignment="1"/>
    <xf numFmtId="38" fontId="0" fillId="0" borderId="8" xfId="3" applyNumberFormat="1" applyFont="1" applyFill="1" applyBorder="1" applyAlignment="1"/>
    <xf numFmtId="0" fontId="3" fillId="0" borderId="0" xfId="1" applyFill="1"/>
    <xf numFmtId="0" fontId="3" fillId="0" borderId="0" xfId="1" applyFill="1" applyAlignment="1">
      <alignment horizontal="left"/>
    </xf>
    <xf numFmtId="0" fontId="3" fillId="0" borderId="0" xfId="1" applyFill="1" applyAlignment="1">
      <alignment horizontal="center"/>
    </xf>
    <xf numFmtId="9" fontId="0" fillId="0" borderId="0" xfId="2" applyFont="1" applyFill="1" applyAlignment="1"/>
    <xf numFmtId="14" fontId="3" fillId="0" borderId="0" xfId="1" applyNumberFormat="1" applyFill="1"/>
    <xf numFmtId="176" fontId="9" fillId="0" borderId="0" xfId="3" applyNumberFormat="1" applyFont="1" applyFill="1" applyAlignment="1"/>
    <xf numFmtId="176" fontId="0" fillId="0" borderId="0" xfId="3" applyNumberFormat="1" applyFont="1" applyFill="1" applyAlignment="1"/>
    <xf numFmtId="38" fontId="0" fillId="0" borderId="0" xfId="3" applyNumberFormat="1" applyFont="1" applyFill="1" applyAlignment="1"/>
    <xf numFmtId="0" fontId="4" fillId="0" borderId="4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</cellXfs>
  <cellStyles count="4">
    <cellStyle name="常规" xfId="0" builtinId="0"/>
    <cellStyle name="常规 2" xfId="1"/>
    <cellStyle name="千位分隔 2" xfId="3"/>
    <cellStyle name="百分比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70" zoomScaleNormal="70" workbookViewId="0">
      <selection activeCell="K13" sqref="K13"/>
    </sheetView>
  </sheetViews>
  <sheetFormatPr defaultColWidth="8.796875" defaultRowHeight="18"/>
  <cols>
    <col min="1" max="1" width="16.19921875" style="46" customWidth="1"/>
    <col min="2" max="2" width="16.19921875" style="47" customWidth="1"/>
    <col min="3" max="3" width="16.19921875" style="48" customWidth="1"/>
    <col min="4" max="4" width="16.19921875" style="49" customWidth="1"/>
    <col min="5" max="5" width="16.19921875" style="50" customWidth="1"/>
    <col min="6" max="6" width="16.19921875" style="46" customWidth="1"/>
    <col min="7" max="7" width="16.19921875" style="51" customWidth="1"/>
    <col min="8" max="9" width="16.19921875" style="46" customWidth="1"/>
    <col min="10" max="12" width="16.19921875" style="52" customWidth="1"/>
    <col min="13" max="13" width="17.69921875" style="53" bestFit="1" customWidth="1"/>
    <col min="14" max="14" width="16.19921875" style="52" hidden="1" customWidth="1"/>
    <col min="15" max="16384" width="8.796875" style="46"/>
  </cols>
  <sheetData>
    <row r="1" spans="1:14" s="37" customFormat="1" ht="19.05" customHeight="1">
      <c r="A1" s="30" t="s">
        <v>28</v>
      </c>
      <c r="B1" s="30" t="s">
        <v>29</v>
      </c>
      <c r="C1" s="30" t="s">
        <v>30</v>
      </c>
      <c r="D1" s="31" t="s">
        <v>31</v>
      </c>
      <c r="E1" s="32" t="s">
        <v>32</v>
      </c>
      <c r="F1" s="30" t="s">
        <v>33</v>
      </c>
      <c r="G1" s="30" t="s">
        <v>34</v>
      </c>
      <c r="H1" s="30" t="s">
        <v>35</v>
      </c>
      <c r="I1" s="33" t="s">
        <v>36</v>
      </c>
      <c r="J1" s="34" t="s">
        <v>37</v>
      </c>
      <c r="K1" s="34" t="s">
        <v>38</v>
      </c>
      <c r="L1" s="34" t="s">
        <v>39</v>
      </c>
      <c r="M1" s="35" t="s">
        <v>40</v>
      </c>
      <c r="N1" s="36" t="s">
        <v>41</v>
      </c>
    </row>
    <row r="2" spans="1:14">
      <c r="A2" s="38"/>
      <c r="B2" s="39"/>
      <c r="C2" s="40"/>
      <c r="D2" s="41"/>
      <c r="E2" s="42"/>
      <c r="F2" s="43"/>
      <c r="G2" s="43"/>
      <c r="H2" s="43"/>
      <c r="I2" s="44">
        <f>G2*D2</f>
        <v>0</v>
      </c>
      <c r="J2" s="44">
        <f>IF(A2=A3,J3+I2,I2)</f>
        <v>0</v>
      </c>
      <c r="K2" s="44"/>
      <c r="L2" s="44">
        <f>IF(A2=A3,L3+K2,K2)</f>
        <v>0</v>
      </c>
      <c r="M2" s="45">
        <f t="shared" ref="M2" si="0">J2-L2</f>
        <v>0</v>
      </c>
      <c r="N2" s="44">
        <f>IF(E2=E1,0,SUMIFS($I:$I,$A:$A,$A2,$C:$C,$C2))</f>
        <v>0</v>
      </c>
    </row>
  </sheetData>
  <sheetProtection formatCells="0" insertHyperlinks="0" autoFilter="0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zoomScale="62" workbookViewId="0">
      <selection activeCell="D22" sqref="D22"/>
    </sheetView>
  </sheetViews>
  <sheetFormatPr defaultColWidth="10.796875" defaultRowHeight="28.8" outlineLevelCol="1"/>
  <cols>
    <col min="1" max="1" width="10.796875" style="2"/>
    <col min="2" max="3" width="14" style="2" customWidth="1"/>
    <col min="4" max="6" width="34.69921875" style="2" customWidth="1"/>
    <col min="7" max="8" width="24.296875" style="2" customWidth="1" outlineLevel="1"/>
    <col min="9" max="11" width="26.19921875" style="2" customWidth="1"/>
    <col min="12" max="12" width="33" style="2" customWidth="1"/>
    <col min="13" max="13" width="26.296875" style="2" customWidth="1"/>
    <col min="14" max="14" width="10.19921875" style="2" customWidth="1"/>
    <col min="15" max="16384" width="10.796875" style="2"/>
  </cols>
  <sheetData>
    <row r="1" spans="1:20" ht="29.4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81" customHeight="1" thickBot="1">
      <c r="A2" s="1"/>
      <c r="B2" s="3" t="s">
        <v>0</v>
      </c>
      <c r="C2" s="4" t="s">
        <v>1</v>
      </c>
      <c r="D2" s="5" t="s">
        <v>2</v>
      </c>
      <c r="E2" s="6" t="s">
        <v>3</v>
      </c>
      <c r="F2" s="6" t="s">
        <v>4</v>
      </c>
      <c r="G2" s="4" t="s">
        <v>5</v>
      </c>
      <c r="H2" s="4" t="s">
        <v>6</v>
      </c>
      <c r="I2" s="6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7" t="s">
        <v>13</v>
      </c>
      <c r="P2" s="1"/>
      <c r="Q2" s="1"/>
      <c r="R2" s="1"/>
      <c r="S2" s="1"/>
      <c r="T2" s="1"/>
    </row>
    <row r="3" spans="1:20">
      <c r="A3" s="1"/>
      <c r="B3" s="54" t="s">
        <v>14</v>
      </c>
      <c r="C3" s="8" t="s">
        <v>15</v>
      </c>
      <c r="D3" s="9"/>
      <c r="E3" s="10"/>
      <c r="F3" s="10"/>
      <c r="G3" s="10"/>
      <c r="H3" s="10"/>
      <c r="I3" s="10"/>
      <c r="J3" s="10" t="s">
        <v>16</v>
      </c>
      <c r="K3" s="10" t="s">
        <v>17</v>
      </c>
      <c r="L3" s="10" t="s">
        <v>18</v>
      </c>
      <c r="M3" s="10" t="s">
        <v>18</v>
      </c>
      <c r="N3" s="10" t="s">
        <v>18</v>
      </c>
      <c r="O3" s="11" t="s">
        <v>18</v>
      </c>
      <c r="P3" s="1"/>
      <c r="Q3" s="1"/>
      <c r="R3" s="1"/>
      <c r="S3" s="1"/>
      <c r="T3" s="1"/>
    </row>
    <row r="4" spans="1:20">
      <c r="A4" s="1"/>
      <c r="B4" s="55"/>
      <c r="C4" s="12" t="s">
        <v>19</v>
      </c>
      <c r="D4" s="13"/>
      <c r="E4" s="14"/>
      <c r="F4" s="14"/>
      <c r="G4" s="14"/>
      <c r="H4" s="14"/>
      <c r="I4" s="14"/>
      <c r="J4" s="14"/>
      <c r="K4" s="14"/>
      <c r="L4" s="14" t="s">
        <v>18</v>
      </c>
      <c r="M4" s="14" t="s">
        <v>18</v>
      </c>
      <c r="N4" s="14" t="s">
        <v>18</v>
      </c>
      <c r="O4" s="15" t="s">
        <v>18</v>
      </c>
      <c r="P4" s="1"/>
      <c r="Q4" s="1"/>
      <c r="R4" s="1"/>
      <c r="S4" s="1"/>
      <c r="T4" s="1"/>
    </row>
    <row r="5" spans="1:20" ht="29.4" thickBot="1">
      <c r="A5" s="1"/>
      <c r="B5" s="56"/>
      <c r="C5" s="16" t="s">
        <v>20</v>
      </c>
      <c r="D5" s="17"/>
      <c r="E5" s="18"/>
      <c r="F5" s="18"/>
      <c r="G5" s="18"/>
      <c r="H5" s="18"/>
      <c r="I5" s="18"/>
      <c r="J5" s="18"/>
      <c r="K5" s="18"/>
      <c r="L5" s="18"/>
      <c r="M5" s="18"/>
      <c r="N5" s="18"/>
      <c r="O5" s="19"/>
      <c r="P5" s="1"/>
      <c r="Q5" s="1"/>
      <c r="R5" s="1"/>
      <c r="S5" s="1"/>
      <c r="T5" s="1"/>
    </row>
    <row r="6" spans="1:20">
      <c r="A6" s="1"/>
      <c r="B6" s="57" t="s">
        <v>21</v>
      </c>
      <c r="C6" s="20" t="s">
        <v>15</v>
      </c>
      <c r="D6" s="21"/>
      <c r="E6" s="22"/>
      <c r="F6" s="22"/>
      <c r="G6" s="22"/>
      <c r="H6" s="22"/>
      <c r="I6" s="22"/>
      <c r="J6" s="22" t="s">
        <v>22</v>
      </c>
      <c r="K6" s="22" t="s">
        <v>23</v>
      </c>
      <c r="L6" s="22" t="s">
        <v>18</v>
      </c>
      <c r="M6" s="22" t="s">
        <v>18</v>
      </c>
      <c r="N6" s="22" t="s">
        <v>18</v>
      </c>
      <c r="O6" s="23" t="s">
        <v>18</v>
      </c>
      <c r="P6" s="1"/>
      <c r="Q6" s="1"/>
      <c r="R6" s="1"/>
      <c r="S6" s="1"/>
      <c r="T6" s="1"/>
    </row>
    <row r="7" spans="1:20">
      <c r="A7" s="1"/>
      <c r="B7" s="55"/>
      <c r="C7" s="12" t="s">
        <v>19</v>
      </c>
      <c r="D7" s="24"/>
      <c r="E7" s="14"/>
      <c r="F7" s="14"/>
      <c r="G7" s="14"/>
      <c r="H7" s="14"/>
      <c r="I7" s="14"/>
      <c r="J7" s="14"/>
      <c r="K7" s="14"/>
      <c r="L7" s="14" t="s">
        <v>18</v>
      </c>
      <c r="M7" s="14" t="s">
        <v>18</v>
      </c>
      <c r="N7" s="14" t="s">
        <v>18</v>
      </c>
      <c r="O7" s="15" t="s">
        <v>18</v>
      </c>
      <c r="P7" s="1"/>
      <c r="Q7" s="1"/>
      <c r="R7" s="1"/>
      <c r="S7" s="1"/>
      <c r="T7" s="1"/>
    </row>
    <row r="8" spans="1:20" ht="29.4" thickBot="1">
      <c r="A8" s="1"/>
      <c r="B8" s="56"/>
      <c r="C8" s="16" t="s">
        <v>20</v>
      </c>
      <c r="D8" s="25"/>
      <c r="E8" s="18"/>
      <c r="F8" s="18"/>
      <c r="G8" s="18"/>
      <c r="H8" s="18"/>
      <c r="I8" s="18"/>
      <c r="J8" s="18"/>
      <c r="K8" s="18"/>
      <c r="L8" s="18"/>
      <c r="M8" s="18"/>
      <c r="N8" s="18"/>
      <c r="O8" s="19"/>
      <c r="P8" s="1"/>
      <c r="Q8" s="1"/>
      <c r="R8" s="1"/>
      <c r="S8" s="1"/>
      <c r="T8" s="1"/>
    </row>
    <row r="9" spans="1:20" s="1" customFormat="1"/>
    <row r="10" spans="1:20">
      <c r="A10" s="1"/>
      <c r="B10" s="1"/>
      <c r="C10" s="26"/>
      <c r="D10" s="1" t="s">
        <v>24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1"/>
      <c r="B11" s="1"/>
      <c r="C11" s="27"/>
      <c r="D11" s="1" t="s">
        <v>25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1"/>
      <c r="B12" s="1"/>
      <c r="C12" s="28"/>
      <c r="D12" s="1" t="s">
        <v>26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1"/>
      <c r="B13" s="1"/>
      <c r="C13" s="29"/>
      <c r="D13" s="1" t="s">
        <v>27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1"/>
    </row>
    <row r="74" spans="1:20">
      <c r="A74" s="1"/>
    </row>
    <row r="75" spans="1:20">
      <c r="A75" s="1"/>
    </row>
    <row r="76" spans="1:20">
      <c r="A76" s="1"/>
    </row>
    <row r="77" spans="1:20">
      <c r="A77" s="1"/>
    </row>
    <row r="78" spans="1:20">
      <c r="A78" s="1"/>
    </row>
    <row r="79" spans="1:20">
      <c r="A79" s="1"/>
    </row>
    <row r="80" spans="1:20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</sheetData>
  <mergeCells count="2">
    <mergeCell ref="B3:B5"/>
    <mergeCell ref="B6:B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WIP Movement</vt:lpstr>
      <vt:lpstr>Summary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2022-06-24T07:14:18Z</dcterms:modified>
</cp:coreProperties>
</file>