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ing\YoloDjango\yolobuilds\yolobuilds\fixtures\config\"/>
    </mc:Choice>
  </mc:AlternateContent>
  <xr:revisionPtr revIDLastSave="0" documentId="13_ncr:1_{CCF186B2-8D64-43A9-808F-5BD5CC2CF1B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user_accounts" sheetId="1" r:id="rId1"/>
  </sheets>
  <calcPr calcId="181029"/>
</workbook>
</file>

<file path=xl/calcChain.xml><?xml version="1.0" encoding="utf-8"?>
<calcChain xmlns="http://schemas.openxmlformats.org/spreadsheetml/2006/main">
  <c r="D17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<sst xmlns="http://schemas.openxmlformats.org/spreadsheetml/2006/main" count="351" uniqueCount="116">
  <si>
    <t>first</t>
  </si>
  <si>
    <t>last</t>
  </si>
  <si>
    <t>company_name</t>
  </si>
  <si>
    <t>email</t>
  </si>
  <si>
    <t>address</t>
  </si>
  <si>
    <t>city</t>
  </si>
  <si>
    <t>state</t>
  </si>
  <si>
    <t>zip</t>
  </si>
  <si>
    <t>Josephine</t>
  </si>
  <si>
    <t>Acevedo</t>
  </si>
  <si>
    <t>Yolo County ACE</t>
  </si>
  <si>
    <t>Angelina</t>
  </si>
  <si>
    <t>Espinoza</t>
  </si>
  <si>
    <t>292 W Beamer St</t>
  </si>
  <si>
    <t>Woodland</t>
  </si>
  <si>
    <t>CA</t>
  </si>
  <si>
    <t>Yolo County DCS</t>
  </si>
  <si>
    <t>Building</t>
  </si>
  <si>
    <t>building.division@yolocounty.org</t>
  </si>
  <si>
    <t>Angelica</t>
  </si>
  <si>
    <t>Yepez</t>
  </si>
  <si>
    <t>Division</t>
  </si>
  <si>
    <t>Scott</t>
  </si>
  <si>
    <t>Doolittle</t>
  </si>
  <si>
    <t>Dawne</t>
  </si>
  <si>
    <t>Koranda</t>
  </si>
  <si>
    <t>Marlin</t>
  </si>
  <si>
    <t>Nardiello</t>
  </si>
  <si>
    <t>Touyer</t>
  </si>
  <si>
    <t>Lee</t>
  </si>
  <si>
    <t>Su</t>
  </si>
  <si>
    <t>Stacey</t>
  </si>
  <si>
    <t>Castagnola</t>
  </si>
  <si>
    <t>Cassandra</t>
  </si>
  <si>
    <t>Mendoza</t>
  </si>
  <si>
    <t>Deborah</t>
  </si>
  <si>
    <t>Anderson</t>
  </si>
  <si>
    <t>Jianmin</t>
  </si>
  <si>
    <t>Huang</t>
  </si>
  <si>
    <t>Jeremy</t>
  </si>
  <si>
    <t>Van Horn</t>
  </si>
  <si>
    <t>Suzie</t>
  </si>
  <si>
    <t>Dawley</t>
  </si>
  <si>
    <t>Shriti</t>
  </si>
  <si>
    <t>Jeet</t>
  </si>
  <si>
    <t>Shelby</t>
  </si>
  <si>
    <t>Miliren</t>
  </si>
  <si>
    <t>Maryam</t>
  </si>
  <si>
    <t>Farhoudi</t>
  </si>
  <si>
    <t>Pam</t>
  </si>
  <si>
    <t>Hedrick</t>
  </si>
  <si>
    <t>Charlie</t>
  </si>
  <si>
    <t>Tschudin</t>
  </si>
  <si>
    <t>Jeff</t>
  </si>
  <si>
    <t>JD</t>
  </si>
  <si>
    <t>Trebec</t>
  </si>
  <si>
    <t>Stephanie</t>
  </si>
  <si>
    <t>Cormier</t>
  </si>
  <si>
    <t>Tracy</t>
  </si>
  <si>
    <t>Gonzalez</t>
  </si>
  <si>
    <t>Jair</t>
  </si>
  <si>
    <t>Bautisa</t>
  </si>
  <si>
    <t>Josue</t>
  </si>
  <si>
    <t>Pimentel-Morra</t>
  </si>
  <si>
    <t>Test</t>
  </si>
  <si>
    <t>is_active</t>
  </si>
  <si>
    <t>is_staff</t>
  </si>
  <si>
    <t>is_superuser</t>
  </si>
  <si>
    <t>True</t>
  </si>
  <si>
    <t>False</t>
  </si>
  <si>
    <t>phone_number</t>
  </si>
  <si>
    <t>username</t>
  </si>
  <si>
    <t>touyer.less@yolocounty.org</t>
  </si>
  <si>
    <t>su.lee@yolocounty.org</t>
  </si>
  <si>
    <t>stacey.castagnola@yolocounty.org</t>
  </si>
  <si>
    <t>josephine.acevedo@yolocounty.org</t>
  </si>
  <si>
    <t>angelina.espinoza@yolocounty.org</t>
  </si>
  <si>
    <t>angelica.yepez@yolocounty.org</t>
  </si>
  <si>
    <t>scott.doolittle@yolocounty.org</t>
  </si>
  <si>
    <t>dawne.koranda@yolocounty.org</t>
  </si>
  <si>
    <t>marlin.nardiello@yolocounty.org</t>
  </si>
  <si>
    <t>cassandra.mendoza@yolocounty.org</t>
  </si>
  <si>
    <t>deborah.anderson@yolocounty.org</t>
  </si>
  <si>
    <t>jianmin.huang@yolocounty.org</t>
  </si>
  <si>
    <t>jeremy.vanhorn@yolocounty.org</t>
  </si>
  <si>
    <t>susie.dawlwy@yolocounty.org</t>
  </si>
  <si>
    <t>shriti.jeet@yolocounty.org</t>
  </si>
  <si>
    <t xml:space="preserve">shelby.milliren@yolocounty.org </t>
  </si>
  <si>
    <t xml:space="preserve">maryam.farhoodi@yolocounty.org </t>
  </si>
  <si>
    <t>pam.hedrick@yolocounty.org</t>
  </si>
  <si>
    <t>charlie.tschudin@yolocounty.org</t>
  </si>
  <si>
    <t>jeff.anderson@yolocounty.org</t>
  </si>
  <si>
    <t>jd.trebec@yolocounty.org</t>
  </si>
  <si>
    <t>stephanie.cormier@yolocounty.org</t>
  </si>
  <si>
    <t>tracy.gonzalez@yolocounty.org</t>
  </si>
  <si>
    <t>jair.bautista@yolocounty.org</t>
  </si>
  <si>
    <t>josue.pimentel@yolocounty.org</t>
  </si>
  <si>
    <t>fake@test.com1</t>
  </si>
  <si>
    <t>fake@test.com3</t>
  </si>
  <si>
    <t>fake@test.com4</t>
  </si>
  <si>
    <t>fake@test.com11</t>
  </si>
  <si>
    <t>fake@test.com16</t>
  </si>
  <si>
    <t>fake@test.com17</t>
  </si>
  <si>
    <t>Engineer</t>
  </si>
  <si>
    <t>Engineers R Us</t>
  </si>
  <si>
    <t>Surveyor</t>
  </si>
  <si>
    <t>Surveyors R Us</t>
  </si>
  <si>
    <t>Owner</t>
  </si>
  <si>
    <t>Ione It</t>
  </si>
  <si>
    <t>Architect</t>
  </si>
  <si>
    <t>Architects R Us</t>
  </si>
  <si>
    <t>Contractor</t>
  </si>
  <si>
    <t>Contractors R Us</t>
  </si>
  <si>
    <t>Partner</t>
  </si>
  <si>
    <t>Fire District</t>
  </si>
  <si>
    <t>530-666-8775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</si>
</sst>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3" totalsRowShown="0">
  <autoFilter ref="A1:M33" xr:uid="{00000000-0009-0000-0100-000001000000}"/>
  <tableColumns count="13">
    <tableColumn id="12" xr3:uid="{00000000-0010-0000-0000-00000C000000}" name="first"/>
    <tableColumn id="13" xr3:uid="{00000000-0010-0000-0000-00000D000000}" name="last"/>
    <tableColumn id="14" xr3:uid="{00000000-0010-0000-0000-00000E000000}" name="company_name"/>
    <tableColumn id="3" xr3:uid="{DB7799F1-C568-4B3B-98DF-02823FBDDC3A}" name="username" dataDxfId="0">
      <calculatedColumnFormula>SUBSTITUTE(LOWER(CONCATENATE(LEFT(Table1[[#This Row],[first]],1),Table1[[#This Row],[last]]))," ","")</calculatedColumnFormula>
    </tableColumn>
    <tableColumn id="15" xr3:uid="{00000000-0010-0000-0000-00000F000000}" name="email"/>
    <tableColumn id="16" xr3:uid="{00000000-0010-0000-0000-000010000000}" name="phone_number"/>
    <tableColumn id="17" xr3:uid="{00000000-0010-0000-0000-000011000000}" name="address"/>
    <tableColumn id="18" xr3:uid="{00000000-0010-0000-0000-000012000000}" name="city"/>
    <tableColumn id="19" xr3:uid="{00000000-0010-0000-0000-000013000000}" name="state"/>
    <tableColumn id="20" xr3:uid="{00000000-0010-0000-0000-000014000000}" name="zip"/>
    <tableColumn id="10" xr3:uid="{00000000-0010-0000-0000-00000A000000}" name="is_active"/>
    <tableColumn id="11" xr3:uid="{00000000-0010-0000-0000-00000B000000}" name="is_staff"/>
    <tableColumn id="1" xr3:uid="{EA7F062C-5025-45F2-BF1B-A018F60D2B77}" name="is_superu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H28" sqref="H28"/>
    </sheetView>
  </sheetViews>
  <sheetFormatPr defaultRowHeight="14.4" x14ac:dyDescent="0.3"/>
  <cols>
    <col min="1" max="1" width="9.33203125" bestFit="1" customWidth="1"/>
    <col min="2" max="2" width="14" bestFit="1" customWidth="1"/>
    <col min="3" max="4" width="17.5546875" customWidth="1"/>
    <col min="5" max="5" width="34.77734375" customWidth="1"/>
    <col min="6" max="6" width="16.109375" customWidth="1"/>
    <col min="7" max="7" width="17.5546875" customWidth="1"/>
    <col min="8" max="8" width="11.44140625" customWidth="1"/>
    <col min="9" max="9" width="6.33203125" customWidth="1"/>
    <col min="10" max="10" width="6.88671875" customWidth="1"/>
    <col min="11" max="11" width="11.21875" bestFit="1" customWidth="1"/>
    <col min="12" max="12" width="11.5546875" bestFit="1" customWidth="1"/>
    <col min="13" max="13" width="13.5546875" customWidth="1"/>
    <col min="15" max="15" width="14.77734375" customWidth="1"/>
    <col min="17" max="17" width="12.6640625" bestFit="1" customWidth="1"/>
    <col min="18" max="18" width="23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71</v>
      </c>
      <c r="E1" t="s">
        <v>3</v>
      </c>
      <c r="F1" t="s">
        <v>70</v>
      </c>
      <c r="G1" t="s">
        <v>4</v>
      </c>
      <c r="H1" t="s">
        <v>5</v>
      </c>
      <c r="I1" t="s">
        <v>6</v>
      </c>
      <c r="J1" t="s">
        <v>7</v>
      </c>
      <c r="K1" t="s">
        <v>65</v>
      </c>
      <c r="L1" t="s">
        <v>66</v>
      </c>
      <c r="M1" t="s">
        <v>67</v>
      </c>
    </row>
    <row r="2" spans="1:13" x14ac:dyDescent="0.3">
      <c r="A2" t="s">
        <v>8</v>
      </c>
      <c r="B2" t="s">
        <v>9</v>
      </c>
      <c r="C2" t="s">
        <v>10</v>
      </c>
      <c r="D2" t="str">
        <f>SUBSTITUTE(LOWER(CONCATENATE(LEFT(Table1[[#This Row],[first]],1),Table1[[#This Row],[last]]))," ","")</f>
        <v>jacevedo</v>
      </c>
      <c r="E2" t="s">
        <v>75</v>
      </c>
      <c r="F2">
        <v>123456789</v>
      </c>
      <c r="G2">
        <v>56465465</v>
      </c>
      <c r="H2" t="s">
        <v>14</v>
      </c>
      <c r="I2" t="s">
        <v>15</v>
      </c>
      <c r="J2">
        <v>95695</v>
      </c>
      <c r="K2" s="1" t="s">
        <v>68</v>
      </c>
      <c r="L2" s="1" t="s">
        <v>68</v>
      </c>
      <c r="M2" s="1" t="s">
        <v>69</v>
      </c>
    </row>
    <row r="3" spans="1:13" x14ac:dyDescent="0.3">
      <c r="A3" t="s">
        <v>11</v>
      </c>
      <c r="B3" t="s">
        <v>12</v>
      </c>
      <c r="C3" t="s">
        <v>16</v>
      </c>
      <c r="D3" t="str">
        <f>SUBSTITUTE(LOWER(CONCATENATE(LEFT(Table1[[#This Row],[first]],1),Table1[[#This Row],[last]]))," ","")</f>
        <v>aespinoza</v>
      </c>
      <c r="E3" t="s">
        <v>76</v>
      </c>
      <c r="F3" t="s">
        <v>115</v>
      </c>
      <c r="G3" t="s">
        <v>13</v>
      </c>
      <c r="H3" t="s">
        <v>14</v>
      </c>
      <c r="I3" t="s">
        <v>15</v>
      </c>
      <c r="J3">
        <v>95695</v>
      </c>
      <c r="K3" s="1" t="s">
        <v>68</v>
      </c>
      <c r="L3" s="1" t="s">
        <v>68</v>
      </c>
      <c r="M3" s="1" t="s">
        <v>69</v>
      </c>
    </row>
    <row r="4" spans="1:13" x14ac:dyDescent="0.3">
      <c r="A4" t="s">
        <v>19</v>
      </c>
      <c r="B4" t="s">
        <v>20</v>
      </c>
      <c r="C4" t="s">
        <v>16</v>
      </c>
      <c r="D4" t="str">
        <f>SUBSTITUTE(LOWER(CONCATENATE(LEFT(Table1[[#This Row],[first]],1),Table1[[#This Row],[last]]))," ","")</f>
        <v>ayepez</v>
      </c>
      <c r="E4" t="s">
        <v>77</v>
      </c>
      <c r="F4" t="s">
        <v>115</v>
      </c>
      <c r="G4" t="s">
        <v>13</v>
      </c>
      <c r="H4" t="s">
        <v>14</v>
      </c>
      <c r="I4" t="s">
        <v>15</v>
      </c>
      <c r="J4">
        <v>95695</v>
      </c>
      <c r="K4" s="1" t="s">
        <v>68</v>
      </c>
      <c r="L4" s="1" t="s">
        <v>68</v>
      </c>
      <c r="M4" s="1" t="s">
        <v>69</v>
      </c>
    </row>
    <row r="5" spans="1:13" x14ac:dyDescent="0.3">
      <c r="A5" t="s">
        <v>17</v>
      </c>
      <c r="B5" t="s">
        <v>21</v>
      </c>
      <c r="C5" t="s">
        <v>16</v>
      </c>
      <c r="D5" t="str">
        <f>SUBSTITUTE(LOWER(CONCATENATE(LEFT(Table1[[#This Row],[first]],1),Table1[[#This Row],[last]]))," ","")</f>
        <v>bdivision</v>
      </c>
      <c r="E5" t="s">
        <v>18</v>
      </c>
      <c r="F5" t="s">
        <v>115</v>
      </c>
      <c r="G5" t="s">
        <v>13</v>
      </c>
      <c r="H5" t="s">
        <v>14</v>
      </c>
      <c r="I5" t="s">
        <v>15</v>
      </c>
      <c r="J5">
        <v>95695</v>
      </c>
      <c r="K5" s="1" t="s">
        <v>68</v>
      </c>
      <c r="L5" s="1" t="s">
        <v>68</v>
      </c>
      <c r="M5" s="1" t="s">
        <v>69</v>
      </c>
    </row>
    <row r="6" spans="1:13" x14ac:dyDescent="0.3">
      <c r="A6" t="s">
        <v>22</v>
      </c>
      <c r="B6" t="s">
        <v>23</v>
      </c>
      <c r="C6" t="s">
        <v>16</v>
      </c>
      <c r="D6" t="str">
        <f>SUBSTITUTE(LOWER(CONCATENATE(LEFT(Table1[[#This Row],[first]],1),Table1[[#This Row],[last]]))," ","")</f>
        <v>sdoolittle</v>
      </c>
      <c r="E6" t="s">
        <v>78</v>
      </c>
      <c r="F6" t="s">
        <v>115</v>
      </c>
      <c r="G6" t="s">
        <v>13</v>
      </c>
      <c r="H6" t="s">
        <v>14</v>
      </c>
      <c r="I6" t="s">
        <v>15</v>
      </c>
      <c r="J6">
        <v>95695</v>
      </c>
      <c r="K6" s="1" t="s">
        <v>68</v>
      </c>
      <c r="L6" s="1" t="s">
        <v>68</v>
      </c>
      <c r="M6" s="1" t="s">
        <v>69</v>
      </c>
    </row>
    <row r="7" spans="1:13" x14ac:dyDescent="0.3">
      <c r="A7" t="s">
        <v>24</v>
      </c>
      <c r="B7" t="s">
        <v>25</v>
      </c>
      <c r="C7" t="s">
        <v>16</v>
      </c>
      <c r="D7" t="str">
        <f>SUBSTITUTE(LOWER(CONCATENATE(LEFT(Table1[[#This Row],[first]],1),Table1[[#This Row],[last]]))," ","")</f>
        <v>dkoranda</v>
      </c>
      <c r="E7" t="s">
        <v>79</v>
      </c>
      <c r="F7" t="s">
        <v>115</v>
      </c>
      <c r="G7" t="s">
        <v>13</v>
      </c>
      <c r="H7" t="s">
        <v>14</v>
      </c>
      <c r="I7" t="s">
        <v>15</v>
      </c>
      <c r="J7">
        <v>95695</v>
      </c>
      <c r="K7" s="1" t="s">
        <v>68</v>
      </c>
      <c r="L7" s="1" t="s">
        <v>68</v>
      </c>
      <c r="M7" s="1" t="s">
        <v>69</v>
      </c>
    </row>
    <row r="8" spans="1:13" x14ac:dyDescent="0.3">
      <c r="A8" t="s">
        <v>26</v>
      </c>
      <c r="B8" t="s">
        <v>27</v>
      </c>
      <c r="C8" t="s">
        <v>16</v>
      </c>
      <c r="D8" t="str">
        <f>SUBSTITUTE(LOWER(CONCATENATE(LEFT(Table1[[#This Row],[first]],1),Table1[[#This Row],[last]]))," ","")</f>
        <v>mnardiello</v>
      </c>
      <c r="E8" t="s">
        <v>80</v>
      </c>
      <c r="F8" t="s">
        <v>115</v>
      </c>
      <c r="G8" t="s">
        <v>13</v>
      </c>
      <c r="H8" t="s">
        <v>14</v>
      </c>
      <c r="I8" t="s">
        <v>15</v>
      </c>
      <c r="J8">
        <v>95695</v>
      </c>
      <c r="K8" s="1" t="s">
        <v>68</v>
      </c>
      <c r="L8" s="1" t="s">
        <v>68</v>
      </c>
      <c r="M8" s="1" t="s">
        <v>69</v>
      </c>
    </row>
    <row r="9" spans="1:13" x14ac:dyDescent="0.3">
      <c r="A9" t="s">
        <v>28</v>
      </c>
      <c r="B9" t="s">
        <v>29</v>
      </c>
      <c r="C9" t="s">
        <v>16</v>
      </c>
      <c r="D9" t="str">
        <f>SUBSTITUTE(LOWER(CONCATENATE(LEFT(Table1[[#This Row],[first]],1),Table1[[#This Row],[last]]))," ","")</f>
        <v>tlee</v>
      </c>
      <c r="E9" s="2" t="s">
        <v>72</v>
      </c>
      <c r="F9" t="s">
        <v>115</v>
      </c>
      <c r="G9" t="s">
        <v>13</v>
      </c>
      <c r="H9" t="s">
        <v>14</v>
      </c>
      <c r="I9" t="s">
        <v>15</v>
      </c>
      <c r="J9">
        <v>95695</v>
      </c>
      <c r="K9" s="1" t="s">
        <v>68</v>
      </c>
      <c r="L9" s="1" t="s">
        <v>68</v>
      </c>
      <c r="M9" s="1" t="s">
        <v>69</v>
      </c>
    </row>
    <row r="10" spans="1:13" x14ac:dyDescent="0.3">
      <c r="A10" t="s">
        <v>30</v>
      </c>
      <c r="B10" t="s">
        <v>29</v>
      </c>
      <c r="C10" t="s">
        <v>16</v>
      </c>
      <c r="D10" t="str">
        <f>SUBSTITUTE(LOWER(CONCATENATE(LEFT(Table1[[#This Row],[first]],1),Table1[[#This Row],[last]]))," ","")</f>
        <v>slee</v>
      </c>
      <c r="E10" s="2" t="s">
        <v>73</v>
      </c>
      <c r="F10" t="s">
        <v>115</v>
      </c>
      <c r="G10" t="s">
        <v>13</v>
      </c>
      <c r="H10" t="s">
        <v>14</v>
      </c>
      <c r="I10" t="s">
        <v>15</v>
      </c>
      <c r="J10">
        <v>95695</v>
      </c>
      <c r="K10" s="1" t="s">
        <v>68</v>
      </c>
      <c r="L10" s="1" t="s">
        <v>68</v>
      </c>
      <c r="M10" s="1" t="s">
        <v>69</v>
      </c>
    </row>
    <row r="11" spans="1:13" x14ac:dyDescent="0.3">
      <c r="A11" t="s">
        <v>31</v>
      </c>
      <c r="B11" t="s">
        <v>32</v>
      </c>
      <c r="C11" t="s">
        <v>16</v>
      </c>
      <c r="D11" t="str">
        <f>SUBSTITUTE(LOWER(CONCATENATE(LEFT(Table1[[#This Row],[first]],1),Table1[[#This Row],[last]]))," ","")</f>
        <v>scastagnola</v>
      </c>
      <c r="E11" s="2" t="s">
        <v>74</v>
      </c>
      <c r="F11" t="s">
        <v>115</v>
      </c>
      <c r="G11" t="s">
        <v>13</v>
      </c>
      <c r="H11" t="s">
        <v>14</v>
      </c>
      <c r="I11" t="s">
        <v>15</v>
      </c>
      <c r="J11">
        <v>95695</v>
      </c>
      <c r="K11" s="1" t="s">
        <v>68</v>
      </c>
      <c r="L11" s="1" t="s">
        <v>68</v>
      </c>
      <c r="M11" s="1" t="s">
        <v>69</v>
      </c>
    </row>
    <row r="12" spans="1:13" x14ac:dyDescent="0.3">
      <c r="A12" t="s">
        <v>33</v>
      </c>
      <c r="B12" t="s">
        <v>34</v>
      </c>
      <c r="C12" t="s">
        <v>16</v>
      </c>
      <c r="D12" t="str">
        <f>SUBSTITUTE(LOWER(CONCATENATE(LEFT(Table1[[#This Row],[first]],1),Table1[[#This Row],[last]]))," ","")</f>
        <v>cmendoza</v>
      </c>
      <c r="E12" t="s">
        <v>81</v>
      </c>
      <c r="F12" t="s">
        <v>115</v>
      </c>
      <c r="G12" t="s">
        <v>13</v>
      </c>
      <c r="H12" t="s">
        <v>14</v>
      </c>
      <c r="I12" t="s">
        <v>15</v>
      </c>
      <c r="J12">
        <v>95695</v>
      </c>
      <c r="K12" s="1" t="s">
        <v>68</v>
      </c>
      <c r="L12" s="1" t="s">
        <v>68</v>
      </c>
      <c r="M12" s="1" t="s">
        <v>69</v>
      </c>
    </row>
    <row r="13" spans="1:13" x14ac:dyDescent="0.3">
      <c r="A13" t="s">
        <v>35</v>
      </c>
      <c r="B13" t="s">
        <v>36</v>
      </c>
      <c r="C13" t="s">
        <v>16</v>
      </c>
      <c r="D13" t="str">
        <f>SUBSTITUTE(LOWER(CONCATENATE(LEFT(Table1[[#This Row],[first]],1),Table1[[#This Row],[last]]))," ","")</f>
        <v>danderson</v>
      </c>
      <c r="E13" t="s">
        <v>82</v>
      </c>
      <c r="F13" t="s">
        <v>115</v>
      </c>
      <c r="G13" t="s">
        <v>13</v>
      </c>
      <c r="H13" t="s">
        <v>14</v>
      </c>
      <c r="I13" t="s">
        <v>15</v>
      </c>
      <c r="J13">
        <v>95695</v>
      </c>
      <c r="K13" s="1" t="s">
        <v>68</v>
      </c>
      <c r="L13" s="1" t="s">
        <v>68</v>
      </c>
      <c r="M13" s="1" t="s">
        <v>69</v>
      </c>
    </row>
    <row r="14" spans="1:13" x14ac:dyDescent="0.3">
      <c r="A14" t="s">
        <v>37</v>
      </c>
      <c r="B14" t="s">
        <v>38</v>
      </c>
      <c r="C14" t="s">
        <v>16</v>
      </c>
      <c r="D14" t="str">
        <f>SUBSTITUTE(LOWER(CONCATENATE(LEFT(Table1[[#This Row],[first]],1),Table1[[#This Row],[last]]))," ","")</f>
        <v>jhuang</v>
      </c>
      <c r="E14" t="s">
        <v>83</v>
      </c>
      <c r="F14" t="s">
        <v>115</v>
      </c>
      <c r="G14" t="s">
        <v>13</v>
      </c>
      <c r="H14" t="s">
        <v>14</v>
      </c>
      <c r="I14" t="s">
        <v>15</v>
      </c>
      <c r="J14">
        <v>95695</v>
      </c>
      <c r="K14" s="1" t="s">
        <v>68</v>
      </c>
      <c r="L14" s="1" t="s">
        <v>68</v>
      </c>
      <c r="M14" s="1" t="s">
        <v>69</v>
      </c>
    </row>
    <row r="15" spans="1:13" x14ac:dyDescent="0.3">
      <c r="A15" t="s">
        <v>39</v>
      </c>
      <c r="B15" t="s">
        <v>40</v>
      </c>
      <c r="C15" t="s">
        <v>16</v>
      </c>
      <c r="D15" t="str">
        <f>SUBSTITUTE(LOWER(CONCATENATE(LEFT(Table1[[#This Row],[first]],1),Table1[[#This Row],[last]]))," ","")</f>
        <v>jvanhorn</v>
      </c>
      <c r="E15" t="s">
        <v>84</v>
      </c>
      <c r="F15" t="s">
        <v>115</v>
      </c>
      <c r="G15" t="s">
        <v>13</v>
      </c>
      <c r="H15" t="s">
        <v>14</v>
      </c>
      <c r="I15" t="s">
        <v>15</v>
      </c>
      <c r="J15">
        <v>95695</v>
      </c>
      <c r="K15" s="1" t="s">
        <v>68</v>
      </c>
      <c r="L15" s="1" t="s">
        <v>68</v>
      </c>
      <c r="M15" s="1" t="s">
        <v>69</v>
      </c>
    </row>
    <row r="16" spans="1:13" x14ac:dyDescent="0.3">
      <c r="A16" t="s">
        <v>41</v>
      </c>
      <c r="B16" t="s">
        <v>42</v>
      </c>
      <c r="C16" t="s">
        <v>16</v>
      </c>
      <c r="D16" t="str">
        <f>SUBSTITUTE(LOWER(CONCATENATE(LEFT(Table1[[#This Row],[first]],1),Table1[[#This Row],[last]]))," ","")</f>
        <v>sdawley</v>
      </c>
      <c r="E16" t="s">
        <v>85</v>
      </c>
      <c r="F16" t="s">
        <v>115</v>
      </c>
      <c r="G16" t="s">
        <v>13</v>
      </c>
      <c r="H16" t="s">
        <v>14</v>
      </c>
      <c r="I16" t="s">
        <v>15</v>
      </c>
      <c r="J16">
        <v>95695</v>
      </c>
      <c r="K16" s="1" t="s">
        <v>68</v>
      </c>
      <c r="L16" s="1" t="s">
        <v>68</v>
      </c>
      <c r="M16" s="1" t="s">
        <v>69</v>
      </c>
    </row>
    <row r="17" spans="1:13" x14ac:dyDescent="0.3">
      <c r="A17" t="s">
        <v>43</v>
      </c>
      <c r="B17" t="s">
        <v>44</v>
      </c>
      <c r="C17" t="s">
        <v>16</v>
      </c>
      <c r="D17" t="str">
        <f>SUBSTITUTE(LOWER(CONCATENATE(LEFT(Table1[[#This Row],[first]],1),Table1[[#This Row],[last]]))," ","")</f>
        <v>sjeet</v>
      </c>
      <c r="E17" t="s">
        <v>86</v>
      </c>
      <c r="F17" t="s">
        <v>115</v>
      </c>
      <c r="G17" t="s">
        <v>13</v>
      </c>
      <c r="H17" t="s">
        <v>14</v>
      </c>
      <c r="I17" t="s">
        <v>15</v>
      </c>
      <c r="J17">
        <v>95695</v>
      </c>
      <c r="K17" s="1" t="s">
        <v>68</v>
      </c>
      <c r="L17" s="1" t="s">
        <v>68</v>
      </c>
      <c r="M17" s="1" t="s">
        <v>69</v>
      </c>
    </row>
    <row r="18" spans="1:13" x14ac:dyDescent="0.3">
      <c r="A18" t="s">
        <v>45</v>
      </c>
      <c r="B18" t="s">
        <v>46</v>
      </c>
      <c r="C18" t="s">
        <v>16</v>
      </c>
      <c r="D18" t="str">
        <f>SUBSTITUTE(LOWER(CONCATENATE(LEFT(Table1[[#This Row],[first]],1),Table1[[#This Row],[last]]))," ","")</f>
        <v>smiliren</v>
      </c>
      <c r="E18" t="s">
        <v>87</v>
      </c>
      <c r="F18" t="s">
        <v>115</v>
      </c>
      <c r="G18" t="s">
        <v>13</v>
      </c>
      <c r="H18" t="s">
        <v>14</v>
      </c>
      <c r="I18" t="s">
        <v>15</v>
      </c>
      <c r="J18">
        <v>95695</v>
      </c>
      <c r="K18" s="1" t="s">
        <v>68</v>
      </c>
      <c r="L18" s="1" t="s">
        <v>68</v>
      </c>
      <c r="M18" s="1" t="s">
        <v>69</v>
      </c>
    </row>
    <row r="19" spans="1:13" x14ac:dyDescent="0.3">
      <c r="A19" t="s">
        <v>47</v>
      </c>
      <c r="B19" t="s">
        <v>48</v>
      </c>
      <c r="C19" t="s">
        <v>16</v>
      </c>
      <c r="D19" t="str">
        <f>SUBSTITUTE(LOWER(CONCATENATE(LEFT(Table1[[#This Row],[first]],1),Table1[[#This Row],[last]]))," ","")</f>
        <v>mfarhoudi</v>
      </c>
      <c r="E19" t="s">
        <v>88</v>
      </c>
      <c r="F19" t="s">
        <v>115</v>
      </c>
      <c r="G19" t="s">
        <v>13</v>
      </c>
      <c r="H19" t="s">
        <v>14</v>
      </c>
      <c r="I19" t="s">
        <v>15</v>
      </c>
      <c r="J19">
        <v>95695</v>
      </c>
      <c r="K19" s="1" t="s">
        <v>69</v>
      </c>
      <c r="L19" s="1" t="s">
        <v>68</v>
      </c>
      <c r="M19" s="1" t="s">
        <v>69</v>
      </c>
    </row>
    <row r="20" spans="1:13" x14ac:dyDescent="0.3">
      <c r="A20" t="s">
        <v>49</v>
      </c>
      <c r="B20" t="s">
        <v>50</v>
      </c>
      <c r="C20" t="s">
        <v>16</v>
      </c>
      <c r="D20" t="str">
        <f>SUBSTITUTE(LOWER(CONCATENATE(LEFT(Table1[[#This Row],[first]],1),Table1[[#This Row],[last]]))," ","")</f>
        <v>phedrick</v>
      </c>
      <c r="E20" t="s">
        <v>89</v>
      </c>
      <c r="F20" t="s">
        <v>115</v>
      </c>
      <c r="G20" t="s">
        <v>13</v>
      </c>
      <c r="H20" t="s">
        <v>14</v>
      </c>
      <c r="I20" t="s">
        <v>15</v>
      </c>
      <c r="J20">
        <v>95695</v>
      </c>
      <c r="K20" s="1" t="s">
        <v>68</v>
      </c>
      <c r="L20" s="1" t="s">
        <v>68</v>
      </c>
      <c r="M20" s="1" t="s">
        <v>69</v>
      </c>
    </row>
    <row r="21" spans="1:13" x14ac:dyDescent="0.3">
      <c r="A21" t="s">
        <v>51</v>
      </c>
      <c r="B21" t="s">
        <v>52</v>
      </c>
      <c r="C21" t="s">
        <v>16</v>
      </c>
      <c r="D21" t="str">
        <f>SUBSTITUTE(LOWER(CONCATENATE(LEFT(Table1[[#This Row],[first]],1),Table1[[#This Row],[last]]))," ","")</f>
        <v>ctschudin</v>
      </c>
      <c r="E21" t="s">
        <v>90</v>
      </c>
      <c r="F21" t="s">
        <v>115</v>
      </c>
      <c r="G21" t="s">
        <v>13</v>
      </c>
      <c r="H21" t="s">
        <v>14</v>
      </c>
      <c r="I21" t="s">
        <v>15</v>
      </c>
      <c r="J21">
        <v>95695</v>
      </c>
      <c r="K21" s="1" t="s">
        <v>68</v>
      </c>
      <c r="L21" s="1" t="s">
        <v>68</v>
      </c>
      <c r="M21" s="1" t="s">
        <v>69</v>
      </c>
    </row>
    <row r="22" spans="1:13" x14ac:dyDescent="0.3">
      <c r="A22" t="s">
        <v>53</v>
      </c>
      <c r="B22" t="s">
        <v>36</v>
      </c>
      <c r="C22" t="s">
        <v>16</v>
      </c>
      <c r="D22" t="str">
        <f>SUBSTITUTE(LOWER(CONCATENATE(LEFT(Table1[[#This Row],[first]],1),Table1[[#This Row],[last]]))," ","")</f>
        <v>janderson</v>
      </c>
      <c r="E22" t="s">
        <v>91</v>
      </c>
      <c r="F22" t="s">
        <v>115</v>
      </c>
      <c r="G22" t="s">
        <v>13</v>
      </c>
      <c r="H22" t="s">
        <v>14</v>
      </c>
      <c r="I22" t="s">
        <v>15</v>
      </c>
      <c r="J22">
        <v>95695</v>
      </c>
      <c r="K22" s="1" t="s">
        <v>68</v>
      </c>
      <c r="L22" s="1" t="s">
        <v>68</v>
      </c>
      <c r="M22" s="1" t="s">
        <v>69</v>
      </c>
    </row>
    <row r="23" spans="1:13" x14ac:dyDescent="0.3">
      <c r="A23" t="s">
        <v>54</v>
      </c>
      <c r="B23" t="s">
        <v>55</v>
      </c>
      <c r="C23" t="s">
        <v>16</v>
      </c>
      <c r="D23" t="str">
        <f>SUBSTITUTE(LOWER(CONCATENATE(LEFT(Table1[[#This Row],[first]],1),Table1[[#This Row],[last]]))," ","")</f>
        <v>jtrebec</v>
      </c>
      <c r="E23" t="s">
        <v>92</v>
      </c>
      <c r="F23" t="s">
        <v>115</v>
      </c>
      <c r="G23" t="s">
        <v>13</v>
      </c>
      <c r="H23" t="s">
        <v>14</v>
      </c>
      <c r="I23" t="s">
        <v>15</v>
      </c>
      <c r="J23">
        <v>95695</v>
      </c>
      <c r="K23" s="1" t="s">
        <v>68</v>
      </c>
      <c r="L23" s="1" t="s">
        <v>68</v>
      </c>
      <c r="M23" s="1" t="s">
        <v>69</v>
      </c>
    </row>
    <row r="24" spans="1:13" x14ac:dyDescent="0.3">
      <c r="A24" t="s">
        <v>56</v>
      </c>
      <c r="B24" t="s">
        <v>57</v>
      </c>
      <c r="C24" t="s">
        <v>16</v>
      </c>
      <c r="D24" t="str">
        <f>SUBSTITUTE(LOWER(CONCATENATE(LEFT(Table1[[#This Row],[first]],1),Table1[[#This Row],[last]]))," ","")</f>
        <v>scormier</v>
      </c>
      <c r="E24" t="s">
        <v>93</v>
      </c>
      <c r="F24" t="s">
        <v>115</v>
      </c>
      <c r="G24" t="s">
        <v>13</v>
      </c>
      <c r="H24" t="s">
        <v>14</v>
      </c>
      <c r="I24" t="s">
        <v>15</v>
      </c>
      <c r="J24">
        <v>95695</v>
      </c>
      <c r="K24" s="1" t="s">
        <v>68</v>
      </c>
      <c r="L24" s="1" t="s">
        <v>68</v>
      </c>
      <c r="M24" s="1" t="s">
        <v>69</v>
      </c>
    </row>
    <row r="25" spans="1:13" x14ac:dyDescent="0.3">
      <c r="A25" t="s">
        <v>58</v>
      </c>
      <c r="B25" t="s">
        <v>59</v>
      </c>
      <c r="C25" t="s">
        <v>16</v>
      </c>
      <c r="D25" t="str">
        <f>SUBSTITUTE(LOWER(CONCATENATE(LEFT(Table1[[#This Row],[first]],1),Table1[[#This Row],[last]]))," ","")</f>
        <v>tgonzalez</v>
      </c>
      <c r="E25" t="s">
        <v>94</v>
      </c>
      <c r="F25" t="s">
        <v>115</v>
      </c>
      <c r="G25" t="s">
        <v>13</v>
      </c>
      <c r="H25" t="s">
        <v>14</v>
      </c>
      <c r="I25" t="s">
        <v>15</v>
      </c>
      <c r="J25">
        <v>95695</v>
      </c>
      <c r="K25" s="1" t="s">
        <v>68</v>
      </c>
      <c r="L25" s="1" t="s">
        <v>68</v>
      </c>
      <c r="M25" s="1" t="s">
        <v>69</v>
      </c>
    </row>
    <row r="26" spans="1:13" x14ac:dyDescent="0.3">
      <c r="A26" t="s">
        <v>60</v>
      </c>
      <c r="B26" t="s">
        <v>61</v>
      </c>
      <c r="C26" t="s">
        <v>16</v>
      </c>
      <c r="D26" t="str">
        <f>SUBSTITUTE(LOWER(CONCATENATE(LEFT(Table1[[#This Row],[first]],1),Table1[[#This Row],[last]]))," ","")</f>
        <v>jbautisa</v>
      </c>
      <c r="E26" t="s">
        <v>95</v>
      </c>
      <c r="F26" t="s">
        <v>115</v>
      </c>
      <c r="G26" t="s">
        <v>13</v>
      </c>
      <c r="H26" t="s">
        <v>14</v>
      </c>
      <c r="I26" t="s">
        <v>15</v>
      </c>
      <c r="J26">
        <v>95695</v>
      </c>
      <c r="K26" s="1" t="s">
        <v>68</v>
      </c>
      <c r="L26" s="1" t="s">
        <v>68</v>
      </c>
      <c r="M26" s="1" t="s">
        <v>69</v>
      </c>
    </row>
    <row r="27" spans="1:13" x14ac:dyDescent="0.3">
      <c r="A27" t="s">
        <v>62</v>
      </c>
      <c r="B27" t="s">
        <v>63</v>
      </c>
      <c r="C27" t="s">
        <v>16</v>
      </c>
      <c r="D27" t="str">
        <f>SUBSTITUTE(LOWER(CONCATENATE(LEFT(Table1[[#This Row],[first]],1),Table1[[#This Row],[last]]))," ","")</f>
        <v>jpimentel-morra</v>
      </c>
      <c r="E27" t="s">
        <v>96</v>
      </c>
      <c r="F27" t="s">
        <v>115</v>
      </c>
      <c r="G27" t="s">
        <v>13</v>
      </c>
      <c r="H27" t="s">
        <v>14</v>
      </c>
      <c r="I27" t="s">
        <v>15</v>
      </c>
      <c r="J27">
        <v>95695</v>
      </c>
      <c r="K27" s="1" t="s">
        <v>68</v>
      </c>
      <c r="L27" s="1" t="s">
        <v>68</v>
      </c>
      <c r="M27" s="1" t="s">
        <v>69</v>
      </c>
    </row>
    <row r="28" spans="1:13" x14ac:dyDescent="0.3">
      <c r="A28" t="s">
        <v>64</v>
      </c>
      <c r="B28" t="s">
        <v>113</v>
      </c>
      <c r="C28" t="s">
        <v>114</v>
      </c>
      <c r="D28" t="str">
        <f>SUBSTITUTE(LOWER(CONCATENATE(LEFT(Table1[[#This Row],[first]],1),Table1[[#This Row],[last]]))," ","")</f>
        <v>tpartner</v>
      </c>
      <c r="E28" s="2" t="s">
        <v>97</v>
      </c>
      <c r="F28">
        <v>123456789</v>
      </c>
      <c r="G28">
        <v>56465465</v>
      </c>
      <c r="H28" t="s">
        <v>5</v>
      </c>
      <c r="I28" t="s">
        <v>15</v>
      </c>
      <c r="J28">
        <v>95000</v>
      </c>
      <c r="K28" s="1" t="s">
        <v>68</v>
      </c>
      <c r="L28" s="1" t="s">
        <v>69</v>
      </c>
      <c r="M28" s="1" t="s">
        <v>69</v>
      </c>
    </row>
    <row r="29" spans="1:13" x14ac:dyDescent="0.3">
      <c r="A29" t="s">
        <v>64</v>
      </c>
      <c r="B29" t="s">
        <v>109</v>
      </c>
      <c r="C29" t="s">
        <v>110</v>
      </c>
      <c r="D29" t="str">
        <f>SUBSTITUTE(LOWER(CONCATENATE(LEFT(Table1[[#This Row],[first]],1),Table1[[#This Row],[last]]))," ","")</f>
        <v>tarchitect</v>
      </c>
      <c r="E29" s="2" t="s">
        <v>98</v>
      </c>
      <c r="F29">
        <v>123456789</v>
      </c>
      <c r="G29">
        <v>56465465</v>
      </c>
      <c r="H29" t="s">
        <v>5</v>
      </c>
      <c r="I29" t="s">
        <v>15</v>
      </c>
      <c r="J29">
        <v>95000</v>
      </c>
      <c r="K29" s="1" t="s">
        <v>68</v>
      </c>
      <c r="L29" s="1" t="s">
        <v>69</v>
      </c>
      <c r="M29" s="1" t="s">
        <v>69</v>
      </c>
    </row>
    <row r="30" spans="1:13" x14ac:dyDescent="0.3">
      <c r="A30" t="s">
        <v>64</v>
      </c>
      <c r="B30" t="s">
        <v>111</v>
      </c>
      <c r="C30" t="s">
        <v>112</v>
      </c>
      <c r="D30" t="str">
        <f>SUBSTITUTE(LOWER(CONCATENATE(LEFT(Table1[[#This Row],[first]],1),Table1[[#This Row],[last]]))," ","")</f>
        <v>tcontractor</v>
      </c>
      <c r="E30" s="2" t="s">
        <v>99</v>
      </c>
      <c r="F30">
        <v>123456789</v>
      </c>
      <c r="G30">
        <v>56465465</v>
      </c>
      <c r="H30" t="s">
        <v>5</v>
      </c>
      <c r="I30" t="s">
        <v>15</v>
      </c>
      <c r="J30">
        <v>95000</v>
      </c>
      <c r="K30" s="1" t="s">
        <v>68</v>
      </c>
      <c r="L30" s="1" t="s">
        <v>69</v>
      </c>
      <c r="M30" s="1" t="s">
        <v>69</v>
      </c>
    </row>
    <row r="31" spans="1:13" x14ac:dyDescent="0.3">
      <c r="A31" t="s">
        <v>64</v>
      </c>
      <c r="B31" t="s">
        <v>107</v>
      </c>
      <c r="C31" t="s">
        <v>108</v>
      </c>
      <c r="D31" t="str">
        <f>SUBSTITUTE(LOWER(CONCATENATE(LEFT(Table1[[#This Row],[first]],1),Table1[[#This Row],[last]]))," ","")</f>
        <v>towner</v>
      </c>
      <c r="E31" s="2" t="s">
        <v>100</v>
      </c>
      <c r="F31">
        <v>123456789</v>
      </c>
      <c r="G31">
        <v>56465465</v>
      </c>
      <c r="H31" t="s">
        <v>5</v>
      </c>
      <c r="I31" t="s">
        <v>15</v>
      </c>
      <c r="J31">
        <v>95000</v>
      </c>
      <c r="K31" s="1" t="s">
        <v>68</v>
      </c>
      <c r="L31" s="1" t="s">
        <v>69</v>
      </c>
      <c r="M31" s="1" t="s">
        <v>69</v>
      </c>
    </row>
    <row r="32" spans="1:13" x14ac:dyDescent="0.3">
      <c r="A32" t="s">
        <v>64</v>
      </c>
      <c r="B32" t="s">
        <v>105</v>
      </c>
      <c r="C32" t="s">
        <v>106</v>
      </c>
      <c r="D32" t="str">
        <f>SUBSTITUTE(LOWER(CONCATENATE(LEFT(Table1[[#This Row],[first]],1),Table1[[#This Row],[last]]))," ","")</f>
        <v>tsurveyor</v>
      </c>
      <c r="E32" s="2" t="s">
        <v>101</v>
      </c>
      <c r="F32">
        <v>123456789</v>
      </c>
      <c r="G32">
        <v>56465465</v>
      </c>
      <c r="H32" t="s">
        <v>5</v>
      </c>
      <c r="I32" t="s">
        <v>15</v>
      </c>
      <c r="J32">
        <v>95000</v>
      </c>
      <c r="K32" s="1" t="s">
        <v>68</v>
      </c>
      <c r="L32" s="1" t="s">
        <v>69</v>
      </c>
      <c r="M32" s="1" t="s">
        <v>69</v>
      </c>
    </row>
    <row r="33" spans="1:13" x14ac:dyDescent="0.3">
      <c r="A33" t="s">
        <v>64</v>
      </c>
      <c r="B33" t="s">
        <v>103</v>
      </c>
      <c r="C33" t="s">
        <v>104</v>
      </c>
      <c r="D33" t="str">
        <f>SUBSTITUTE(LOWER(CONCATENATE(LEFT(Table1[[#This Row],[first]],1),Table1[[#This Row],[last]]))," ","")</f>
        <v>tengineer</v>
      </c>
      <c r="E33" s="2" t="s">
        <v>102</v>
      </c>
      <c r="F33">
        <v>123456789</v>
      </c>
      <c r="G33">
        <v>56465465</v>
      </c>
      <c r="H33" t="s">
        <v>5</v>
      </c>
      <c r="I33" t="s">
        <v>15</v>
      </c>
      <c r="J33">
        <v>95000</v>
      </c>
      <c r="K33" s="1" t="s">
        <v>69</v>
      </c>
      <c r="L33" s="1" t="s">
        <v>69</v>
      </c>
      <c r="M33" s="1" t="s">
        <v>69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Doolittle</dc:creator>
  <cp:lastModifiedBy>Scott Doolittle</cp:lastModifiedBy>
  <dcterms:created xsi:type="dcterms:W3CDTF">2023-12-18T15:13:54Z</dcterms:created>
  <dcterms:modified xsi:type="dcterms:W3CDTF">2023-12-29T18:19:33Z</dcterms:modified>
</cp:coreProperties>
</file>