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040"/>
  </bookViews>
  <sheets>
    <sheet name="r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W84" i="1" l="1"/>
  <c r="W80" i="1" l="1"/>
  <c r="W2" i="2"/>
  <c r="W25" i="1" l="1"/>
  <c r="W28" i="1"/>
  <c r="W30" i="1"/>
  <c r="W32" i="1"/>
  <c r="W34" i="1"/>
  <c r="W36" i="1"/>
  <c r="W38" i="1"/>
  <c r="W40" i="1"/>
  <c r="W42" i="1" l="1"/>
  <c r="W21" i="1"/>
  <c r="W23" i="1"/>
  <c r="W19" i="1"/>
  <c r="W15" i="1"/>
  <c r="W13" i="1"/>
  <c r="W11" i="1"/>
  <c r="W9" i="1"/>
  <c r="W7" i="1" l="1"/>
  <c r="W5" i="1"/>
</calcChain>
</file>

<file path=xl/sharedStrings.xml><?xml version="1.0" encoding="utf-8"?>
<sst xmlns="http://schemas.openxmlformats.org/spreadsheetml/2006/main" count="278" uniqueCount="163">
  <si>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</si>
  <si>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</si>
  <si>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</si>
  <si>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</si>
  <si>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</si>
  <si>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</si>
  <si>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</si>
  <si>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</si>
  <si>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</si>
  <si>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</si>
  <si>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</si>
  <si>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</si>
  <si>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</si>
  <si>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</si>
  <si>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</si>
  <si>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</si>
  <si>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</si>
  <si>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</si>
  <si>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</si>
  <si>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</si>
  <si>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</si>
  <si>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</si>
  <si>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</si>
  <si>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</si>
  <si>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</si>
  <si>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</si>
  <si>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</si>
  <si>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</si>
  <si>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</si>
  <si>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</si>
  <si>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</si>
  <si>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</si>
  <si>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</si>
  <si>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</si>
  <si>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</si>
  <si>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</si>
  <si>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</si>
  <si>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</si>
  <si>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</si>
  <si>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</si>
  <si>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</si>
  <si>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</si>
  <si>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</si>
  <si>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</si>
  <si>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</si>
  <si>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</si>
  <si>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</si>
  <si>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</si>
  <si>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</si>
  <si>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</si>
  <si>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</si>
  <si>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</si>
  <si>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</si>
  <si>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</si>
  <si>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</si>
  <si>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</si>
  <si>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</si>
  <si>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</si>
  <si>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</si>
  <si>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</si>
  <si>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</si>
  <si>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</si>
  <si>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</si>
  <si>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</si>
  <si>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</si>
  <si>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</si>
  <si>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</si>
  <si>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</si>
  <si>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</si>
  <si>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</si>
  <si>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</si>
  <si>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</si>
  <si>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</si>
  <si>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</si>
  <si>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</si>
  <si>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</si>
  <si>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</si>
  <si>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</si>
  <si>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</si>
  <si>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</si>
  <si>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</si>
  <si>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</si>
  <si>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</si>
  <si>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</si>
  <si>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</si>
  <si>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</si>
  <si>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</si>
  <si>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</si>
  <si>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</si>
  <si>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</si>
  <si>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</si>
  <si>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</si>
  <si>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</si>
  <si>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</si>
  <si>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</si>
  <si>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</si>
  <si>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</si>
  <si>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</si>
  <si>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</si>
  <si>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</si>
  <si>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</si>
  <si>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</si>
  <si>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</si>
  <si>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</si>
  <si>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</si>
  <si>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</si>
  <si>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</si>
  <si>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</si>
  <si>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</si>
  <si>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</si>
  <si>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</si>
  <si>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</si>
  <si>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</si>
  <si>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</si>
  <si>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</si>
  <si>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</si>
  <si>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</si>
  <si>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rake db:fixtures:extract FIXTURES=businessstatuses,companies,engines,locations,enginestatuses,users</t>
    <phoneticPr fontId="5"/>
  </si>
  <si>
    <t>rake db:fixtures:load FIXTURES=businessstatuses,companies,engines,locations,enginestatuses,users</t>
    <phoneticPr fontId="5"/>
  </si>
  <si>
    <t>エンジンに会社</t>
    <rPh sb="5" eb="7">
      <t>カイシャ</t>
    </rPh>
    <phoneticPr fontId="5"/>
  </si>
  <si>
    <r>
      <t xml:space="preserve">rails generate migration add_company_id_to_engines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</si>
  <si>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属性の追加</t>
    <rPh sb="0" eb="2">
      <t>ゾクセイ</t>
    </rPh>
    <rPh sb="3" eb="5">
      <t>ツイカ</t>
    </rPh>
    <phoneticPr fontId="3"/>
  </si>
  <si>
    <t>返却にいくつか項目追加</t>
    <rPh sb="0" eb="2">
      <t>ヘンキャク</t>
    </rPh>
    <rPh sb="7" eb="9">
      <t>コウモク</t>
    </rPh>
    <rPh sb="9" eb="11">
      <t>ツイカ</t>
    </rPh>
    <phoneticPr fontId="5"/>
  </si>
  <si>
    <t>注文No</t>
    <rPh sb="0" eb="2">
      <t>チュウモン</t>
    </rPh>
    <phoneticPr fontId="5"/>
  </si>
  <si>
    <t>工事No</t>
    <rPh sb="0" eb="2">
      <t>コウジ</t>
    </rPh>
    <phoneticPr fontId="5"/>
  </si>
  <si>
    <t>他社品仕入日</t>
    <rPh sb="0" eb="2">
      <t>タシャ</t>
    </rPh>
    <rPh sb="2" eb="3">
      <t>ヒン</t>
    </rPh>
    <rPh sb="3" eb="5">
      <t>シイ</t>
    </rPh>
    <rPh sb="5" eb="6">
      <t>ビ</t>
    </rPh>
    <phoneticPr fontId="5"/>
  </si>
  <si>
    <t>orderNo</t>
    <phoneticPr fontId="5"/>
  </si>
  <si>
    <t>constructionNo</t>
    <phoneticPr fontId="5"/>
  </si>
  <si>
    <t>otherBrandPartsArrivealDate</t>
    <phoneticPr fontId="3"/>
  </si>
  <si>
    <t>整備発注にエンジン</t>
    <rPh sb="0" eb="2">
      <t>セイビ</t>
    </rPh>
    <rPh sb="2" eb="4">
      <t>ハッチュウ</t>
    </rPh>
    <phoneticPr fontId="5"/>
  </si>
  <si>
    <r>
      <t xml:space="preserve">rails generate migration add_engine_id_to_repairorder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</si>
  <si>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○</t>
    <phoneticPr fontId="3"/>
  </si>
  <si>
    <t>エンジン運転時間</t>
    <rPh sb="4" eb="6">
      <t>ウンテン</t>
    </rPh>
    <rPh sb="6" eb="8">
      <t>ジカン</t>
    </rPh>
    <phoneticPr fontId="3"/>
  </si>
  <si>
    <t>試運転日</t>
    <rPh sb="0" eb="3">
      <t>シウンテン</t>
    </rPh>
    <rPh sb="3" eb="4">
      <t>ビ</t>
    </rPh>
    <phoneticPr fontId="3"/>
  </si>
  <si>
    <t>注文番号</t>
    <rPh sb="0" eb="2">
      <t>チュウモン</t>
    </rPh>
    <rPh sb="2" eb="4">
      <t>バンゴウ</t>
    </rPh>
    <phoneticPr fontId="3"/>
  </si>
  <si>
    <t>注文日</t>
    <rPh sb="0" eb="2">
      <t>チュウモン</t>
    </rPh>
    <rPh sb="2" eb="3">
      <t>ビ</t>
    </rPh>
    <phoneticPr fontId="3"/>
  </si>
  <si>
    <t>工事番号（仮）</t>
    <rPh sb="0" eb="2">
      <t>コウジ</t>
    </rPh>
    <rPh sb="2" eb="4">
      <t>バンゴウ</t>
    </rPh>
    <rPh sb="5" eb="6">
      <t>カリ</t>
    </rPh>
    <phoneticPr fontId="3"/>
  </si>
  <si>
    <t>完成希望日</t>
    <rPh sb="0" eb="2">
      <t>カンセイ</t>
    </rPh>
    <rPh sb="2" eb="5">
      <t>キボウビ</t>
    </rPh>
    <phoneticPr fontId="3"/>
  </si>
  <si>
    <t>予定完成日</t>
    <rPh sb="0" eb="2">
      <t>ヨテイ</t>
    </rPh>
    <rPh sb="2" eb="4">
      <t>カンセイ</t>
    </rPh>
    <rPh sb="4" eb="5">
      <t>ビ</t>
    </rPh>
    <phoneticPr fontId="3"/>
  </si>
  <si>
    <t>返却コメント</t>
    <rPh sb="0" eb="2">
      <t>ヘンキャク</t>
    </rPh>
    <phoneticPr fontId="3"/>
  </si>
  <si>
    <t>エンジン運転時間,試運転日,返却コメント,注文番号,注文日,工事番号（仮）,完成希望日,予定完成日</t>
  </si>
  <si>
    <t>整備に下記項目</t>
    <rPh sb="0" eb="2">
      <t>セイビ</t>
    </rPh>
    <rPh sb="3" eb="5">
      <t>カキ</t>
    </rPh>
    <rPh sb="5" eb="7">
      <t>コウモク</t>
    </rPh>
    <phoneticPr fontId="5"/>
  </si>
  <si>
    <t>Integer</t>
    <phoneticPr fontId="3"/>
  </si>
  <si>
    <t xml:space="preserve">:Date </t>
    <phoneticPr fontId="3"/>
  </si>
  <si>
    <t xml:space="preserve">:date </t>
    <phoneticPr fontId="3"/>
  </si>
  <si>
    <t xml:space="preserve">:integer </t>
    <phoneticPr fontId="3"/>
  </si>
  <si>
    <t>timeOfRunning</t>
    <phoneticPr fontId="3"/>
  </si>
  <si>
    <t>dayOfTest</t>
    <phoneticPr fontId="3"/>
  </si>
  <si>
    <t xml:space="preserve">:text </t>
    <phoneticPr fontId="3"/>
  </si>
  <si>
    <t>orderNo</t>
    <phoneticPr fontId="3"/>
  </si>
  <si>
    <t>orderDate</t>
    <phoneticPr fontId="3"/>
  </si>
  <si>
    <t>constructionNo</t>
    <phoneticPr fontId="3"/>
  </si>
  <si>
    <t xml:space="preserve">rails g migration add_attrs1_to_repairs </t>
    <phoneticPr fontId="3"/>
  </si>
  <si>
    <t>desirableFinishDate</t>
    <phoneticPr fontId="3"/>
  </si>
  <si>
    <t>estimatedFinishDate</t>
    <phoneticPr fontId="3"/>
  </si>
  <si>
    <t xml:space="preserve">:string </t>
    <phoneticPr fontId="3"/>
  </si>
  <si>
    <t>arrivalDate</t>
    <phoneticPr fontId="3"/>
  </si>
  <si>
    <t>orderNo</t>
    <phoneticPr fontId="3"/>
  </si>
  <si>
    <t>orderDate</t>
    <phoneticPr fontId="3"/>
  </si>
  <si>
    <t>constructionNo</t>
    <phoneticPr fontId="3"/>
  </si>
  <si>
    <t>到着コメント</t>
    <rPh sb="0" eb="2">
      <t>トウチャク</t>
    </rPh>
    <phoneticPr fontId="3"/>
  </si>
  <si>
    <t>返却コメント</t>
    <rPh sb="0" eb="2">
      <t>ヘンキャク</t>
    </rPh>
    <phoneticPr fontId="5"/>
  </si>
  <si>
    <t xml:space="preserve">rails g migration add_retuning_comment_to_repairs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</si>
</sst>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4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7" fillId="5" borderId="0" xfId="1" applyFont="1" applyFill="1"/>
    <xf numFmtId="0" fontId="8" fillId="5" borderId="0" xfId="1" applyFont="1" applyFill="1"/>
    <xf numFmtId="0" fontId="2" fillId="5" borderId="0" xfId="1" applyFont="1" applyFill="1"/>
    <xf numFmtId="0" fontId="4" fillId="5" borderId="0" xfId="1" applyFont="1" applyFill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4"/>
  <sheetViews>
    <sheetView tabSelected="1" topLeftCell="G67" zoomScale="120" zoomScaleNormal="120" workbookViewId="0">
      <selection activeCell="Q80" sqref="Q80"/>
    </sheetView>
  </sheetViews>
  <sheetFormatPr defaultRowHeight="14.2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23" width="9" style="6"/>
    <col min="24" max="256" width="9" style="1"/>
    <col min="257" max="257" width="23.125" style="1" customWidth="1"/>
    <col min="258" max="258" width="12" style="1" customWidth="1"/>
    <col min="259" max="259" width="23.75" style="1" customWidth="1"/>
    <col min="260" max="260" width="2.625" style="1" customWidth="1"/>
    <col min="261" max="512" width="9" style="1"/>
    <col min="513" max="513" width="23.125" style="1" customWidth="1"/>
    <col min="514" max="514" width="12" style="1" customWidth="1"/>
    <col min="515" max="515" width="23.75" style="1" customWidth="1"/>
    <col min="516" max="516" width="2.625" style="1" customWidth="1"/>
    <col min="517" max="768" width="9" style="1"/>
    <col min="769" max="769" width="23.125" style="1" customWidth="1"/>
    <col min="770" max="770" width="12" style="1" customWidth="1"/>
    <col min="771" max="771" width="23.75" style="1" customWidth="1"/>
    <col min="772" max="772" width="2.625" style="1" customWidth="1"/>
    <col min="773" max="1024" width="9" style="1"/>
    <col min="1025" max="1025" width="23.125" style="1" customWidth="1"/>
    <col min="1026" max="1026" width="12" style="1" customWidth="1"/>
    <col min="1027" max="1027" width="23.75" style="1" customWidth="1"/>
    <col min="1028" max="1028" width="2.625" style="1" customWidth="1"/>
    <col min="1029" max="1280" width="9" style="1"/>
    <col min="1281" max="1281" width="23.125" style="1" customWidth="1"/>
    <col min="1282" max="1282" width="12" style="1" customWidth="1"/>
    <col min="1283" max="1283" width="23.75" style="1" customWidth="1"/>
    <col min="1284" max="1284" width="2.625" style="1" customWidth="1"/>
    <col min="1285" max="1536" width="9" style="1"/>
    <col min="1537" max="1537" width="23.125" style="1" customWidth="1"/>
    <col min="1538" max="1538" width="12" style="1" customWidth="1"/>
    <col min="1539" max="1539" width="23.75" style="1" customWidth="1"/>
    <col min="1540" max="1540" width="2.625" style="1" customWidth="1"/>
    <col min="1541" max="1792" width="9" style="1"/>
    <col min="1793" max="1793" width="23.125" style="1" customWidth="1"/>
    <col min="1794" max="1794" width="12" style="1" customWidth="1"/>
    <col min="1795" max="1795" width="23.75" style="1" customWidth="1"/>
    <col min="1796" max="1796" width="2.625" style="1" customWidth="1"/>
    <col min="1797" max="2048" width="9" style="1"/>
    <col min="2049" max="2049" width="23.125" style="1" customWidth="1"/>
    <col min="2050" max="2050" width="12" style="1" customWidth="1"/>
    <col min="2051" max="2051" width="23.75" style="1" customWidth="1"/>
    <col min="2052" max="2052" width="2.625" style="1" customWidth="1"/>
    <col min="2053" max="2304" width="9" style="1"/>
    <col min="2305" max="2305" width="23.125" style="1" customWidth="1"/>
    <col min="2306" max="2306" width="12" style="1" customWidth="1"/>
    <col min="2307" max="2307" width="23.75" style="1" customWidth="1"/>
    <col min="2308" max="2308" width="2.625" style="1" customWidth="1"/>
    <col min="2309" max="2560" width="9" style="1"/>
    <col min="2561" max="2561" width="23.125" style="1" customWidth="1"/>
    <col min="2562" max="2562" width="12" style="1" customWidth="1"/>
    <col min="2563" max="2563" width="23.75" style="1" customWidth="1"/>
    <col min="2564" max="2564" width="2.625" style="1" customWidth="1"/>
    <col min="2565" max="2816" width="9" style="1"/>
    <col min="2817" max="2817" width="23.125" style="1" customWidth="1"/>
    <col min="2818" max="2818" width="12" style="1" customWidth="1"/>
    <col min="2819" max="2819" width="23.75" style="1" customWidth="1"/>
    <col min="2820" max="2820" width="2.625" style="1" customWidth="1"/>
    <col min="2821" max="3072" width="9" style="1"/>
    <col min="3073" max="3073" width="23.125" style="1" customWidth="1"/>
    <col min="3074" max="3074" width="12" style="1" customWidth="1"/>
    <col min="3075" max="3075" width="23.75" style="1" customWidth="1"/>
    <col min="3076" max="3076" width="2.625" style="1" customWidth="1"/>
    <col min="3077" max="3328" width="9" style="1"/>
    <col min="3329" max="3329" width="23.125" style="1" customWidth="1"/>
    <col min="3330" max="3330" width="12" style="1" customWidth="1"/>
    <col min="3331" max="3331" width="23.75" style="1" customWidth="1"/>
    <col min="3332" max="3332" width="2.625" style="1" customWidth="1"/>
    <col min="3333" max="3584" width="9" style="1"/>
    <col min="3585" max="3585" width="23.125" style="1" customWidth="1"/>
    <col min="3586" max="3586" width="12" style="1" customWidth="1"/>
    <col min="3587" max="3587" width="23.75" style="1" customWidth="1"/>
    <col min="3588" max="3588" width="2.625" style="1" customWidth="1"/>
    <col min="3589" max="3840" width="9" style="1"/>
    <col min="3841" max="3841" width="23.125" style="1" customWidth="1"/>
    <col min="3842" max="3842" width="12" style="1" customWidth="1"/>
    <col min="3843" max="3843" width="23.75" style="1" customWidth="1"/>
    <col min="3844" max="3844" width="2.625" style="1" customWidth="1"/>
    <col min="3845" max="4096" width="9" style="1"/>
    <col min="4097" max="4097" width="23.125" style="1" customWidth="1"/>
    <col min="4098" max="4098" width="12" style="1" customWidth="1"/>
    <col min="4099" max="4099" width="23.75" style="1" customWidth="1"/>
    <col min="4100" max="4100" width="2.625" style="1" customWidth="1"/>
    <col min="4101" max="4352" width="9" style="1"/>
    <col min="4353" max="4353" width="23.125" style="1" customWidth="1"/>
    <col min="4354" max="4354" width="12" style="1" customWidth="1"/>
    <col min="4355" max="4355" width="23.75" style="1" customWidth="1"/>
    <col min="4356" max="4356" width="2.625" style="1" customWidth="1"/>
    <col min="4357" max="4608" width="9" style="1"/>
    <col min="4609" max="4609" width="23.125" style="1" customWidth="1"/>
    <col min="4610" max="4610" width="12" style="1" customWidth="1"/>
    <col min="4611" max="4611" width="23.75" style="1" customWidth="1"/>
    <col min="4612" max="4612" width="2.625" style="1" customWidth="1"/>
    <col min="4613" max="4864" width="9" style="1"/>
    <col min="4865" max="4865" width="23.125" style="1" customWidth="1"/>
    <col min="4866" max="4866" width="12" style="1" customWidth="1"/>
    <col min="4867" max="4867" width="23.75" style="1" customWidth="1"/>
    <col min="4868" max="4868" width="2.625" style="1" customWidth="1"/>
    <col min="4869" max="5120" width="9" style="1"/>
    <col min="5121" max="5121" width="23.125" style="1" customWidth="1"/>
    <col min="5122" max="5122" width="12" style="1" customWidth="1"/>
    <col min="5123" max="5123" width="23.75" style="1" customWidth="1"/>
    <col min="5124" max="5124" width="2.625" style="1" customWidth="1"/>
    <col min="5125" max="5376" width="9" style="1"/>
    <col min="5377" max="5377" width="23.125" style="1" customWidth="1"/>
    <col min="5378" max="5378" width="12" style="1" customWidth="1"/>
    <col min="5379" max="5379" width="23.75" style="1" customWidth="1"/>
    <col min="5380" max="5380" width="2.625" style="1" customWidth="1"/>
    <col min="5381" max="5632" width="9" style="1"/>
    <col min="5633" max="5633" width="23.125" style="1" customWidth="1"/>
    <col min="5634" max="5634" width="12" style="1" customWidth="1"/>
    <col min="5635" max="5635" width="23.75" style="1" customWidth="1"/>
    <col min="5636" max="5636" width="2.625" style="1" customWidth="1"/>
    <col min="5637" max="5888" width="9" style="1"/>
    <col min="5889" max="5889" width="23.125" style="1" customWidth="1"/>
    <col min="5890" max="5890" width="12" style="1" customWidth="1"/>
    <col min="5891" max="5891" width="23.75" style="1" customWidth="1"/>
    <col min="5892" max="5892" width="2.625" style="1" customWidth="1"/>
    <col min="5893" max="6144" width="9" style="1"/>
    <col min="6145" max="6145" width="23.125" style="1" customWidth="1"/>
    <col min="6146" max="6146" width="12" style="1" customWidth="1"/>
    <col min="6147" max="6147" width="23.75" style="1" customWidth="1"/>
    <col min="6148" max="6148" width="2.625" style="1" customWidth="1"/>
    <col min="6149" max="6400" width="9" style="1"/>
    <col min="6401" max="6401" width="23.125" style="1" customWidth="1"/>
    <col min="6402" max="6402" width="12" style="1" customWidth="1"/>
    <col min="6403" max="6403" width="23.75" style="1" customWidth="1"/>
    <col min="6404" max="6404" width="2.625" style="1" customWidth="1"/>
    <col min="6405" max="6656" width="9" style="1"/>
    <col min="6657" max="6657" width="23.125" style="1" customWidth="1"/>
    <col min="6658" max="6658" width="12" style="1" customWidth="1"/>
    <col min="6659" max="6659" width="23.75" style="1" customWidth="1"/>
    <col min="6660" max="6660" width="2.625" style="1" customWidth="1"/>
    <col min="6661" max="6912" width="9" style="1"/>
    <col min="6913" max="6913" width="23.125" style="1" customWidth="1"/>
    <col min="6914" max="6914" width="12" style="1" customWidth="1"/>
    <col min="6915" max="6915" width="23.75" style="1" customWidth="1"/>
    <col min="6916" max="6916" width="2.625" style="1" customWidth="1"/>
    <col min="6917" max="7168" width="9" style="1"/>
    <col min="7169" max="7169" width="23.125" style="1" customWidth="1"/>
    <col min="7170" max="7170" width="12" style="1" customWidth="1"/>
    <col min="7171" max="7171" width="23.75" style="1" customWidth="1"/>
    <col min="7172" max="7172" width="2.625" style="1" customWidth="1"/>
    <col min="7173" max="7424" width="9" style="1"/>
    <col min="7425" max="7425" width="23.125" style="1" customWidth="1"/>
    <col min="7426" max="7426" width="12" style="1" customWidth="1"/>
    <col min="7427" max="7427" width="23.75" style="1" customWidth="1"/>
    <col min="7428" max="7428" width="2.625" style="1" customWidth="1"/>
    <col min="7429" max="7680" width="9" style="1"/>
    <col min="7681" max="7681" width="23.125" style="1" customWidth="1"/>
    <col min="7682" max="7682" width="12" style="1" customWidth="1"/>
    <col min="7683" max="7683" width="23.75" style="1" customWidth="1"/>
    <col min="7684" max="7684" width="2.625" style="1" customWidth="1"/>
    <col min="7685" max="7936" width="9" style="1"/>
    <col min="7937" max="7937" width="23.125" style="1" customWidth="1"/>
    <col min="7938" max="7938" width="12" style="1" customWidth="1"/>
    <col min="7939" max="7939" width="23.75" style="1" customWidth="1"/>
    <col min="7940" max="7940" width="2.625" style="1" customWidth="1"/>
    <col min="7941" max="8192" width="9" style="1"/>
    <col min="8193" max="8193" width="23.125" style="1" customWidth="1"/>
    <col min="8194" max="8194" width="12" style="1" customWidth="1"/>
    <col min="8195" max="8195" width="23.75" style="1" customWidth="1"/>
    <col min="8196" max="8196" width="2.625" style="1" customWidth="1"/>
    <col min="8197" max="8448" width="9" style="1"/>
    <col min="8449" max="8449" width="23.125" style="1" customWidth="1"/>
    <col min="8450" max="8450" width="12" style="1" customWidth="1"/>
    <col min="8451" max="8451" width="23.75" style="1" customWidth="1"/>
    <col min="8452" max="8452" width="2.625" style="1" customWidth="1"/>
    <col min="8453" max="8704" width="9" style="1"/>
    <col min="8705" max="8705" width="23.125" style="1" customWidth="1"/>
    <col min="8706" max="8706" width="12" style="1" customWidth="1"/>
    <col min="8707" max="8707" width="23.75" style="1" customWidth="1"/>
    <col min="8708" max="8708" width="2.625" style="1" customWidth="1"/>
    <col min="8709" max="8960" width="9" style="1"/>
    <col min="8961" max="8961" width="23.125" style="1" customWidth="1"/>
    <col min="8962" max="8962" width="12" style="1" customWidth="1"/>
    <col min="8963" max="8963" width="23.75" style="1" customWidth="1"/>
    <col min="8964" max="8964" width="2.625" style="1" customWidth="1"/>
    <col min="8965" max="9216" width="9" style="1"/>
    <col min="9217" max="9217" width="23.125" style="1" customWidth="1"/>
    <col min="9218" max="9218" width="12" style="1" customWidth="1"/>
    <col min="9219" max="9219" width="23.75" style="1" customWidth="1"/>
    <col min="9220" max="9220" width="2.625" style="1" customWidth="1"/>
    <col min="9221" max="9472" width="9" style="1"/>
    <col min="9473" max="9473" width="23.125" style="1" customWidth="1"/>
    <col min="9474" max="9474" width="12" style="1" customWidth="1"/>
    <col min="9475" max="9475" width="23.75" style="1" customWidth="1"/>
    <col min="9476" max="9476" width="2.625" style="1" customWidth="1"/>
    <col min="9477" max="9728" width="9" style="1"/>
    <col min="9729" max="9729" width="23.125" style="1" customWidth="1"/>
    <col min="9730" max="9730" width="12" style="1" customWidth="1"/>
    <col min="9731" max="9731" width="23.75" style="1" customWidth="1"/>
    <col min="9732" max="9732" width="2.625" style="1" customWidth="1"/>
    <col min="9733" max="9984" width="9" style="1"/>
    <col min="9985" max="9985" width="23.125" style="1" customWidth="1"/>
    <col min="9986" max="9986" width="12" style="1" customWidth="1"/>
    <col min="9987" max="9987" width="23.75" style="1" customWidth="1"/>
    <col min="9988" max="9988" width="2.625" style="1" customWidth="1"/>
    <col min="9989" max="10240" width="9" style="1"/>
    <col min="10241" max="10241" width="23.125" style="1" customWidth="1"/>
    <col min="10242" max="10242" width="12" style="1" customWidth="1"/>
    <col min="10243" max="10243" width="23.75" style="1" customWidth="1"/>
    <col min="10244" max="10244" width="2.625" style="1" customWidth="1"/>
    <col min="10245" max="10496" width="9" style="1"/>
    <col min="10497" max="10497" width="23.125" style="1" customWidth="1"/>
    <col min="10498" max="10498" width="12" style="1" customWidth="1"/>
    <col min="10499" max="10499" width="23.75" style="1" customWidth="1"/>
    <col min="10500" max="10500" width="2.625" style="1" customWidth="1"/>
    <col min="10501" max="10752" width="9" style="1"/>
    <col min="10753" max="10753" width="23.125" style="1" customWidth="1"/>
    <col min="10754" max="10754" width="12" style="1" customWidth="1"/>
    <col min="10755" max="10755" width="23.75" style="1" customWidth="1"/>
    <col min="10756" max="10756" width="2.625" style="1" customWidth="1"/>
    <col min="10757" max="11008" width="9" style="1"/>
    <col min="11009" max="11009" width="23.125" style="1" customWidth="1"/>
    <col min="11010" max="11010" width="12" style="1" customWidth="1"/>
    <col min="11011" max="11011" width="23.75" style="1" customWidth="1"/>
    <col min="11012" max="11012" width="2.625" style="1" customWidth="1"/>
    <col min="11013" max="11264" width="9" style="1"/>
    <col min="11265" max="11265" width="23.125" style="1" customWidth="1"/>
    <col min="11266" max="11266" width="12" style="1" customWidth="1"/>
    <col min="11267" max="11267" width="23.75" style="1" customWidth="1"/>
    <col min="11268" max="11268" width="2.625" style="1" customWidth="1"/>
    <col min="11269" max="11520" width="9" style="1"/>
    <col min="11521" max="11521" width="23.125" style="1" customWidth="1"/>
    <col min="11522" max="11522" width="12" style="1" customWidth="1"/>
    <col min="11523" max="11523" width="23.75" style="1" customWidth="1"/>
    <col min="11524" max="11524" width="2.625" style="1" customWidth="1"/>
    <col min="11525" max="11776" width="9" style="1"/>
    <col min="11777" max="11777" width="23.125" style="1" customWidth="1"/>
    <col min="11778" max="11778" width="12" style="1" customWidth="1"/>
    <col min="11779" max="11779" width="23.75" style="1" customWidth="1"/>
    <col min="11780" max="11780" width="2.625" style="1" customWidth="1"/>
    <col min="11781" max="12032" width="9" style="1"/>
    <col min="12033" max="12033" width="23.125" style="1" customWidth="1"/>
    <col min="12034" max="12034" width="12" style="1" customWidth="1"/>
    <col min="12035" max="12035" width="23.75" style="1" customWidth="1"/>
    <col min="12036" max="12036" width="2.625" style="1" customWidth="1"/>
    <col min="12037" max="12288" width="9" style="1"/>
    <col min="12289" max="12289" width="23.125" style="1" customWidth="1"/>
    <col min="12290" max="12290" width="12" style="1" customWidth="1"/>
    <col min="12291" max="12291" width="23.75" style="1" customWidth="1"/>
    <col min="12292" max="12292" width="2.625" style="1" customWidth="1"/>
    <col min="12293" max="12544" width="9" style="1"/>
    <col min="12545" max="12545" width="23.125" style="1" customWidth="1"/>
    <col min="12546" max="12546" width="12" style="1" customWidth="1"/>
    <col min="12547" max="12547" width="23.75" style="1" customWidth="1"/>
    <col min="12548" max="12548" width="2.625" style="1" customWidth="1"/>
    <col min="12549" max="12800" width="9" style="1"/>
    <col min="12801" max="12801" width="23.125" style="1" customWidth="1"/>
    <col min="12802" max="12802" width="12" style="1" customWidth="1"/>
    <col min="12803" max="12803" width="23.75" style="1" customWidth="1"/>
    <col min="12804" max="12804" width="2.625" style="1" customWidth="1"/>
    <col min="12805" max="13056" width="9" style="1"/>
    <col min="13057" max="13057" width="23.125" style="1" customWidth="1"/>
    <col min="13058" max="13058" width="12" style="1" customWidth="1"/>
    <col min="13059" max="13059" width="23.75" style="1" customWidth="1"/>
    <col min="13060" max="13060" width="2.625" style="1" customWidth="1"/>
    <col min="13061" max="13312" width="9" style="1"/>
    <col min="13313" max="13313" width="23.125" style="1" customWidth="1"/>
    <col min="13314" max="13314" width="12" style="1" customWidth="1"/>
    <col min="13315" max="13315" width="23.75" style="1" customWidth="1"/>
    <col min="13316" max="13316" width="2.625" style="1" customWidth="1"/>
    <col min="13317" max="13568" width="9" style="1"/>
    <col min="13569" max="13569" width="23.125" style="1" customWidth="1"/>
    <col min="13570" max="13570" width="12" style="1" customWidth="1"/>
    <col min="13571" max="13571" width="23.75" style="1" customWidth="1"/>
    <col min="13572" max="13572" width="2.625" style="1" customWidth="1"/>
    <col min="13573" max="13824" width="9" style="1"/>
    <col min="13825" max="13825" width="23.125" style="1" customWidth="1"/>
    <col min="13826" max="13826" width="12" style="1" customWidth="1"/>
    <col min="13827" max="13827" width="23.75" style="1" customWidth="1"/>
    <col min="13828" max="13828" width="2.625" style="1" customWidth="1"/>
    <col min="13829" max="14080" width="9" style="1"/>
    <col min="14081" max="14081" width="23.125" style="1" customWidth="1"/>
    <col min="14082" max="14082" width="12" style="1" customWidth="1"/>
    <col min="14083" max="14083" width="23.75" style="1" customWidth="1"/>
    <col min="14084" max="14084" width="2.625" style="1" customWidth="1"/>
    <col min="14085" max="14336" width="9" style="1"/>
    <col min="14337" max="14337" width="23.125" style="1" customWidth="1"/>
    <col min="14338" max="14338" width="12" style="1" customWidth="1"/>
    <col min="14339" max="14339" width="23.75" style="1" customWidth="1"/>
    <col min="14340" max="14340" width="2.625" style="1" customWidth="1"/>
    <col min="14341" max="14592" width="9" style="1"/>
    <col min="14593" max="14593" width="23.125" style="1" customWidth="1"/>
    <col min="14594" max="14594" width="12" style="1" customWidth="1"/>
    <col min="14595" max="14595" width="23.75" style="1" customWidth="1"/>
    <col min="14596" max="14596" width="2.625" style="1" customWidth="1"/>
    <col min="14597" max="14848" width="9" style="1"/>
    <col min="14849" max="14849" width="23.125" style="1" customWidth="1"/>
    <col min="14850" max="14850" width="12" style="1" customWidth="1"/>
    <col min="14851" max="14851" width="23.75" style="1" customWidth="1"/>
    <col min="14852" max="14852" width="2.625" style="1" customWidth="1"/>
    <col min="14853" max="15104" width="9" style="1"/>
    <col min="15105" max="15105" width="23.125" style="1" customWidth="1"/>
    <col min="15106" max="15106" width="12" style="1" customWidth="1"/>
    <col min="15107" max="15107" width="23.75" style="1" customWidth="1"/>
    <col min="15108" max="15108" width="2.625" style="1" customWidth="1"/>
    <col min="15109" max="15360" width="9" style="1"/>
    <col min="15361" max="15361" width="23.125" style="1" customWidth="1"/>
    <col min="15362" max="15362" width="12" style="1" customWidth="1"/>
    <col min="15363" max="15363" width="23.75" style="1" customWidth="1"/>
    <col min="15364" max="15364" width="2.625" style="1" customWidth="1"/>
    <col min="15365" max="15616" width="9" style="1"/>
    <col min="15617" max="15617" width="23.125" style="1" customWidth="1"/>
    <col min="15618" max="15618" width="12" style="1" customWidth="1"/>
    <col min="15619" max="15619" width="23.75" style="1" customWidth="1"/>
    <col min="15620" max="15620" width="2.625" style="1" customWidth="1"/>
    <col min="15621" max="15872" width="9" style="1"/>
    <col min="15873" max="15873" width="23.125" style="1" customWidth="1"/>
    <col min="15874" max="15874" width="12" style="1" customWidth="1"/>
    <col min="15875" max="15875" width="23.75" style="1" customWidth="1"/>
    <col min="15876" max="15876" width="2.625" style="1" customWidth="1"/>
    <col min="15877" max="16128" width="9" style="1"/>
    <col min="16129" max="16129" width="23.125" style="1" customWidth="1"/>
    <col min="16130" max="16130" width="12" style="1" customWidth="1"/>
    <col min="16131" max="16131" width="23.75" style="1" customWidth="1"/>
    <col min="16132" max="16132" width="2.625" style="1" customWidth="1"/>
    <col min="16133" max="16384" width="9" style="1"/>
  </cols>
  <sheetData>
    <row r="1" spans="1:23" s="6" customFormat="1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3" s="6" customFormat="1"/>
    <row r="3" spans="1:23">
      <c r="A3" s="7" t="s">
        <v>14</v>
      </c>
      <c r="B3" s="1"/>
      <c r="W3" s="1"/>
    </row>
    <row r="4" spans="1:23" s="8" customFormat="1" ht="12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</row>
    <row r="5" spans="1:23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1" t="str">
        <f>CONCATENATE($A$1,C5," ",E5,F5,G5,H5,I5,J5,K5,L5,M5,N5,O5,P5,Q5,R5,,S5,T5,U5,V5)</f>
        <v xml:space="preserve">rails generate scaffold Company name:string category:string </v>
      </c>
    </row>
    <row r="6" spans="1:23" s="8" customFormat="1" ht="12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</row>
    <row r="7" spans="1:23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1" t="str">
        <f>CONCATENATE($A$1,C7," ",E7,F7,G7,H7,I7,J7,K7,L7,M7,N7,O7,P7,Q7,R7,,S7,T7,U7,V7)</f>
        <v xml:space="preserve">rails generate scaffold Location postcode:string address:string phoneNo:string destinationName:string </v>
      </c>
    </row>
    <row r="8" spans="1:23" s="8" customFormat="1" ht="12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</row>
    <row r="9" spans="1:23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1" t="str">
        <f>CONCATENATE($A$1,C9," ",E9,F9,G9,H9,I9,J9,K9,L9,M9,N9,O9,P9,Q9,R9,,S9,T9,U9,V9)</f>
        <v xml:space="preserve">rails generate scaffold Enginestatus name:string </v>
      </c>
    </row>
    <row r="10" spans="1:23" s="8" customFormat="1" ht="12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</row>
    <row r="11" spans="1:23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1" t="str">
        <f>CONCATENATE($A$1,C11," ",E11,F11,G11,H11,I11,J11,K11,L11,M11,N11,O11,P11,Q11,R11,,S11,T11,U11,V11)</f>
        <v xml:space="preserve">rails generate scaffold Businessstatus name:string </v>
      </c>
    </row>
    <row r="12" spans="1:23" s="8" customFormat="1" ht="12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</row>
    <row r="13" spans="1:23">
      <c r="A13" s="1" t="s">
        <v>111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1" t="str">
        <f>CONCATENATE($A$1,C13," ",E13,F13,G13,H13,I13,J13,K13,L13,M13,N13,O13,P13,Q13,R13,,S13,T13,U13,V13)</f>
        <v xml:space="preserve">rails generate scaffold Engine engineModelName:string salesModelName:string </v>
      </c>
    </row>
    <row r="14" spans="1:23" s="8" customFormat="1" ht="12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</row>
    <row r="15" spans="1:23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1" t="str">
        <f>CONCATENATE($A$1,C15," ",E15,F15,G15,H15,I15,J15,K15,L15,M15,N15,O15,P15,Q15,R15,,S15,T15,U15,V15)</f>
        <v xml:space="preserve">rails generate scaffold Enginemodel modelcode:string name:string </v>
      </c>
    </row>
    <row r="16" spans="1:23" s="13" customFormat="1" ht="12">
      <c r="F16" s="14"/>
      <c r="H16" s="14"/>
      <c r="J16" s="14"/>
    </row>
    <row r="17" spans="1:37">
      <c r="A17" s="7" t="s">
        <v>75</v>
      </c>
      <c r="B17" s="1"/>
      <c r="W17" s="1"/>
    </row>
    <row r="18" spans="1:37" s="8" customFormat="1" ht="12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</row>
    <row r="19" spans="1:37">
      <c r="A19" s="1" t="s">
        <v>22</v>
      </c>
      <c r="B19" s="15" t="s">
        <v>91</v>
      </c>
      <c r="C19" s="4" t="s">
        <v>97</v>
      </c>
      <c r="D19" s="4"/>
      <c r="E19" s="3" t="s">
        <v>32</v>
      </c>
      <c r="F19" s="5" t="s">
        <v>44</v>
      </c>
      <c r="G19" s="3" t="s">
        <v>98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1" t="str">
        <f>CONCATENATE($A$1,C19," ",E19,F19,G19,H19,I19,J19,K19,L19,M19,N19,O19,P19,Q19,R19,,S19,T19,U19,V19)</f>
        <v xml:space="preserve">rails generate scaffold Returning returnDate:date returningComment:text sendingComment:text </v>
      </c>
    </row>
    <row r="20" spans="1:37" s="8" customFormat="1" ht="12">
      <c r="C20" s="9"/>
      <c r="D20" s="9" t="s">
        <v>0</v>
      </c>
      <c r="E20" s="10" t="s">
        <v>93</v>
      </c>
      <c r="F20" s="11"/>
      <c r="G20" s="10" t="s">
        <v>95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</row>
    <row r="21" spans="1:37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156</v>
      </c>
      <c r="F21" s="5" t="s">
        <v>38</v>
      </c>
      <c r="G21" s="3" t="s">
        <v>96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1" t="str">
        <f>CONCATENATE($A$1,C21," ",E21,F21,G21,H21,I21,J21,K21,L21,M21,N21,O21,P21,Q21,R21,,S21,T21,U21,V21)</f>
        <v xml:space="preserve">rails generate scaffold Arrival arrivalDate:date arrivalComment:text </v>
      </c>
    </row>
    <row r="22" spans="1:37" s="8" customFormat="1" ht="12">
      <c r="C22" s="9"/>
      <c r="D22" s="9"/>
      <c r="E22" s="20" t="s">
        <v>61</v>
      </c>
      <c r="F22" s="21"/>
      <c r="G22" s="20" t="s">
        <v>62</v>
      </c>
      <c r="H22" s="2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</row>
    <row r="23" spans="1:37">
      <c r="A23" s="1" t="s">
        <v>39</v>
      </c>
      <c r="B23" s="15" t="s">
        <v>91</v>
      </c>
      <c r="C23" s="4" t="s">
        <v>35</v>
      </c>
      <c r="D23" s="4"/>
      <c r="E23" s="22" t="s">
        <v>40</v>
      </c>
      <c r="F23" s="23" t="s">
        <v>1</v>
      </c>
      <c r="G23" s="22" t="s">
        <v>41</v>
      </c>
      <c r="H23" s="23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1" t="str">
        <f>CONCATENATE($A$1,C23," ",E23,F23,G23,H23,I23,J23,K23,L23,M23,N23,O23,P23,Q23,R23,,S23,T23,U23,V23)</f>
        <v xml:space="preserve">rails generate scaffold Repair issueNo:string issueDate:date arriveDate:date startDate:date finishDate:date beforeComment:text afterComment:text </v>
      </c>
    </row>
    <row r="24" spans="1:37" s="8" customFormat="1">
      <c r="C24" s="4"/>
      <c r="D24" s="4"/>
      <c r="E24" s="10" t="s">
        <v>61</v>
      </c>
      <c r="F24" s="11"/>
      <c r="G24" s="10" t="s">
        <v>62</v>
      </c>
      <c r="H24" s="11"/>
      <c r="I24" s="10" t="s">
        <v>123</v>
      </c>
      <c r="J24" s="11"/>
      <c r="K24" s="10" t="s">
        <v>124</v>
      </c>
      <c r="L24" s="11"/>
      <c r="M24" s="10" t="s">
        <v>125</v>
      </c>
      <c r="N24" s="11"/>
      <c r="O24" s="10" t="s">
        <v>58</v>
      </c>
      <c r="P24" s="11"/>
      <c r="Q24" s="10" t="s">
        <v>59</v>
      </c>
      <c r="R24" s="11"/>
      <c r="S24" s="10" t="s">
        <v>60</v>
      </c>
      <c r="T24" s="2"/>
      <c r="U24" s="3"/>
      <c r="V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>
      <c r="A25" s="1" t="s">
        <v>70</v>
      </c>
      <c r="B25" s="1"/>
      <c r="C25" s="4" t="s">
        <v>71</v>
      </c>
      <c r="D25" s="9"/>
      <c r="E25" s="3" t="s">
        <v>40</v>
      </c>
      <c r="F25" s="5" t="s">
        <v>1</v>
      </c>
      <c r="G25" s="3" t="s">
        <v>41</v>
      </c>
      <c r="H25" s="5" t="s">
        <v>44</v>
      </c>
      <c r="I25" s="3" t="s">
        <v>126</v>
      </c>
      <c r="J25" s="5" t="s">
        <v>1</v>
      </c>
      <c r="K25" s="3" t="s">
        <v>127</v>
      </c>
      <c r="L25" s="5" t="s">
        <v>1</v>
      </c>
      <c r="M25" s="3" t="s">
        <v>128</v>
      </c>
      <c r="N25" s="5" t="s">
        <v>44</v>
      </c>
      <c r="O25" s="3" t="s">
        <v>32</v>
      </c>
      <c r="P25" s="5" t="s">
        <v>44</v>
      </c>
      <c r="Q25" s="3" t="s">
        <v>98</v>
      </c>
      <c r="R25" s="5" t="s">
        <v>42</v>
      </c>
      <c r="S25" s="3" t="s">
        <v>33</v>
      </c>
      <c r="T25" s="5" t="s">
        <v>42</v>
      </c>
      <c r="U25" s="10"/>
      <c r="V25" s="12"/>
      <c r="W25" s="1" t="str">
        <f>CONCATENATE($A$1,C25," ",E25,F25,G25,H25,I25,J25,K25,L25,M25,N25,O25,P25,Q25,R25,,S25,T25,U25,V25)</f>
        <v xml:space="preserve">rails generate scaffold Repairorder issueNo:string issueDate:date orderNo:string constructionNo:string otherBrandPartsArrivealDate:date returnDate:date returningComment:text sendingComment:text </v>
      </c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s="8" customFormat="1">
      <c r="C26" s="4"/>
      <c r="D26" s="4"/>
      <c r="E26" s="3"/>
      <c r="F26" s="5"/>
      <c r="G26" s="3"/>
      <c r="H26" s="5"/>
      <c r="I26" s="3"/>
      <c r="J26" s="5"/>
      <c r="K26" s="3"/>
      <c r="L26" s="5"/>
      <c r="M26" s="3"/>
      <c r="N26" s="5"/>
      <c r="O26" s="3"/>
      <c r="P26" s="5"/>
      <c r="Q26" s="3"/>
      <c r="R26" s="5"/>
      <c r="S26" s="3"/>
      <c r="T26" s="2"/>
      <c r="U26" s="3"/>
      <c r="V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8"/>
    </row>
    <row r="28" spans="1:37" s="8" customFormat="1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  <c r="W28" s="1" t="str">
        <f>CONCATENATE($A$1,C28," ",E28,F28,G28,H28,I28,J28,K28,L28,M28,N28,O28,P28,Q28,R28,,S28,T28,U28,V28)</f>
        <v xml:space="preserve">rails generate scaffold  </v>
      </c>
    </row>
    <row r="29" spans="1:37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8"/>
    </row>
    <row r="30" spans="1:37">
      <c r="A30" s="1"/>
      <c r="B30" s="1"/>
      <c r="C30" s="4"/>
      <c r="D30" s="4" t="s">
        <v>0</v>
      </c>
      <c r="E30" s="3"/>
      <c r="F30" s="5"/>
      <c r="G30" s="3"/>
      <c r="H30" s="5"/>
      <c r="I30" s="3"/>
      <c r="J30" s="5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1" t="str">
        <f>CONCATENATE($A$1,C30," ",E30,F30,G30,H30,I30,J30,K30,L30,M30,N30,O30,P30,Q30,R30,,S30,T30,U30,V30)</f>
        <v xml:space="preserve">rails generate scaffold  </v>
      </c>
    </row>
    <row r="31" spans="1:37">
      <c r="A31" s="1"/>
      <c r="B31" s="1"/>
      <c r="C31" s="4"/>
      <c r="D31" s="4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5"/>
      <c r="Q31" s="3"/>
      <c r="R31" s="5"/>
      <c r="S31" s="3"/>
      <c r="T31" s="2"/>
      <c r="U31" s="3"/>
      <c r="V31" s="2"/>
      <c r="W31" s="8"/>
    </row>
    <row r="32" spans="1:37" s="8" customFormat="1">
      <c r="C32" s="9"/>
      <c r="D32" s="9"/>
      <c r="E32" s="10"/>
      <c r="F32" s="11"/>
      <c r="G32" s="10"/>
      <c r="H32" s="11"/>
      <c r="I32" s="10"/>
      <c r="J32" s="11"/>
      <c r="K32" s="10"/>
      <c r="L32" s="12"/>
      <c r="M32" s="10"/>
      <c r="N32" s="12"/>
      <c r="O32" s="10"/>
      <c r="P32" s="12"/>
      <c r="Q32" s="10"/>
      <c r="R32" s="12"/>
      <c r="S32" s="10"/>
      <c r="T32" s="12"/>
      <c r="U32" s="10"/>
      <c r="V32" s="12"/>
      <c r="W32" s="1" t="str">
        <f>CONCATENATE($A$1,C32," ",E32,F32,G32,H32,I32,J32,K32,L32,M32,N32,O32,P32,Q32,R32,,S32,T32,U32,V32)</f>
        <v xml:space="preserve">rails generate scaffold  </v>
      </c>
    </row>
    <row r="33" spans="1:23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8"/>
    </row>
    <row r="34" spans="1:23" s="8" customFormat="1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  <c r="W34" s="1" t="str">
        <f>CONCATENATE($A$1,C34," ",E34,F34,G34,H34,I34,J34,K34,L34,M34,N34,O34,P34,Q34,R34,,S34,T34,U34,V34)</f>
        <v xml:space="preserve">rails generate scaffold  </v>
      </c>
    </row>
    <row r="35" spans="1:23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8"/>
    </row>
    <row r="36" spans="1:23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1" t="str">
        <f>CONCATENATE($A$1,C36," ",E36,F36,G36,H36,I36,J36,K36,L36,M36,N36,O36,P36,Q36,R36,,S36,T36,U36,V36)</f>
        <v xml:space="preserve">rails generate scaffold  </v>
      </c>
    </row>
    <row r="37" spans="1:23">
      <c r="D37" s="6" t="s">
        <v>0</v>
      </c>
      <c r="W37" s="8"/>
    </row>
    <row r="38" spans="1:23">
      <c r="A38" s="7" t="s">
        <v>77</v>
      </c>
      <c r="D38" s="6" t="s">
        <v>0</v>
      </c>
      <c r="W38" s="6" t="str">
        <f>CONCATENATE($A$1,C38," ",E38,F38,G38,H38,I38,J38,K38,L38,M38,N38,O38,P38,Q38,R38,,S38,T38,U38,V38)</f>
        <v xml:space="preserve">rails generate scaffold  </v>
      </c>
    </row>
    <row r="39" spans="1:23" ht="15" thickBot="1">
      <c r="B39" s="6" t="s">
        <v>78</v>
      </c>
      <c r="C39" s="1"/>
      <c r="W39" s="13"/>
    </row>
    <row r="40" spans="1:23" ht="15" thickBot="1">
      <c r="C40" s="16" t="s">
        <v>79</v>
      </c>
      <c r="W40" s="6" t="str">
        <f>CONCATENATE($A$1,C41," ",E40,F40,G40,H40,I40,J40,K40,L40,M40,N40,O40,P40,Q40,R40,,S40,T40,U40,V40)</f>
        <v xml:space="preserve">rails generate scaffold rails generate devise User </v>
      </c>
    </row>
    <row r="41" spans="1:23" ht="18" thickBot="1">
      <c r="C41" s="16" t="s">
        <v>80</v>
      </c>
      <c r="K41" s="18" t="s">
        <v>102</v>
      </c>
      <c r="W41" s="13"/>
    </row>
    <row r="42" spans="1:23" ht="17.25">
      <c r="C42" s="6" t="s">
        <v>81</v>
      </c>
      <c r="K42" s="18" t="s">
        <v>103</v>
      </c>
      <c r="W42" s="6" t="str">
        <f>CONCATENATE($A$1,C42," ",E42,F42,G42,H42,I42,J42,K42,L42,M42,N42,O42,P42,Q42,R42,,S42,T42,U42,V42)</f>
        <v>rails generate scaffold rails g devise:views # =&gt; すべてテーブルの内容が tmp/fixtures/*.yml に抽出される</v>
      </c>
    </row>
    <row r="43" spans="1:23" ht="17.25">
      <c r="C43" s="6" t="s">
        <v>82</v>
      </c>
      <c r="K43" s="18" t="s">
        <v>104</v>
      </c>
    </row>
    <row r="44" spans="1:23" ht="17.25">
      <c r="K44" s="18" t="s">
        <v>105</v>
      </c>
    </row>
    <row r="45" spans="1:23" ht="15" thickBot="1">
      <c r="B45" s="6" t="s">
        <v>83</v>
      </c>
      <c r="K45" s="6" t="s">
        <v>106</v>
      </c>
    </row>
    <row r="46" spans="1:23" ht="15" thickBot="1">
      <c r="C46" s="17" t="s">
        <v>84</v>
      </c>
    </row>
    <row r="47" spans="1:23" ht="15" thickBot="1">
      <c r="C47" s="17" t="s">
        <v>86</v>
      </c>
      <c r="K47" s="6" t="s">
        <v>114</v>
      </c>
    </row>
    <row r="48" spans="1:23" ht="15" thickBot="1">
      <c r="C48" s="17" t="s">
        <v>85</v>
      </c>
    </row>
    <row r="49" spans="1:11">
      <c r="K49" s="6" t="s">
        <v>115</v>
      </c>
    </row>
    <row r="50" spans="1:11" ht="17.25">
      <c r="B50" s="6" t="s">
        <v>87</v>
      </c>
      <c r="K50" s="18" t="s">
        <v>117</v>
      </c>
    </row>
    <row r="51" spans="1:11">
      <c r="C51" s="6" t="s">
        <v>88</v>
      </c>
    </row>
    <row r="52" spans="1:11">
      <c r="C52" s="6" t="s">
        <v>89</v>
      </c>
      <c r="K52" s="6" t="s">
        <v>116</v>
      </c>
    </row>
    <row r="53" spans="1:11" ht="17.25">
      <c r="C53" s="6" t="s">
        <v>90</v>
      </c>
      <c r="K53" s="18" t="s">
        <v>118</v>
      </c>
    </row>
    <row r="55" spans="1:11">
      <c r="A55" s="7" t="s">
        <v>99</v>
      </c>
    </row>
    <row r="56" spans="1:11" ht="15" thickBot="1">
      <c r="B56" s="6" t="s">
        <v>100</v>
      </c>
    </row>
    <row r="57" spans="1:11" ht="15" thickBot="1">
      <c r="C57" s="17" t="s">
        <v>108</v>
      </c>
    </row>
    <row r="58" spans="1:11" ht="15" thickBot="1">
      <c r="B58" s="6" t="s">
        <v>101</v>
      </c>
    </row>
    <row r="59" spans="1:11" ht="15" thickBot="1">
      <c r="C59" s="17" t="s">
        <v>107</v>
      </c>
    </row>
    <row r="60" spans="1:11" ht="15" thickBot="1">
      <c r="B60" s="6" t="s">
        <v>109</v>
      </c>
    </row>
    <row r="61" spans="1:11" ht="15" thickBot="1">
      <c r="C61" s="17" t="s">
        <v>110</v>
      </c>
    </row>
    <row r="62" spans="1:11" ht="15" thickBot="1">
      <c r="B62" s="6" t="s">
        <v>119</v>
      </c>
    </row>
    <row r="63" spans="1:11" ht="15" thickBot="1">
      <c r="C63" s="17" t="s">
        <v>120</v>
      </c>
    </row>
    <row r="64" spans="1:11" ht="15" thickBot="1">
      <c r="B64" s="6" t="s">
        <v>129</v>
      </c>
      <c r="C64" s="19"/>
    </row>
    <row r="65" spans="1:23" ht="15" thickBot="1">
      <c r="C65" s="17" t="s">
        <v>130</v>
      </c>
    </row>
    <row r="66" spans="1:23">
      <c r="C66" s="19"/>
    </row>
    <row r="67" spans="1:23">
      <c r="C67" s="19"/>
    </row>
    <row r="68" spans="1:23">
      <c r="C68" s="19"/>
    </row>
    <row r="69" spans="1:23">
      <c r="A69" s="7" t="s">
        <v>121</v>
      </c>
    </row>
    <row r="70" spans="1:23" ht="15" thickBot="1">
      <c r="B70" s="6" t="s">
        <v>112</v>
      </c>
    </row>
    <row r="71" spans="1:23" ht="15" thickBot="1">
      <c r="C71" s="17" t="s">
        <v>113</v>
      </c>
    </row>
    <row r="73" spans="1:23" ht="15" thickBot="1">
      <c r="B73" s="6" t="s">
        <v>122</v>
      </c>
    </row>
    <row r="74" spans="1:23" ht="15" thickBot="1">
      <c r="C74" s="17" t="s">
        <v>113</v>
      </c>
    </row>
    <row r="76" spans="1:23">
      <c r="B76" s="6" t="s">
        <v>141</v>
      </c>
    </row>
    <row r="77" spans="1:23">
      <c r="C77" s="6" t="s">
        <v>140</v>
      </c>
    </row>
    <row r="79" spans="1:23">
      <c r="C79" s="9"/>
      <c r="D79" s="9"/>
      <c r="E79" s="20" t="s">
        <v>132</v>
      </c>
      <c r="F79" s="21"/>
      <c r="G79" s="20" t="s">
        <v>133</v>
      </c>
      <c r="H79" s="21"/>
      <c r="I79" s="10" t="s">
        <v>160</v>
      </c>
      <c r="J79" s="11"/>
      <c r="K79" s="10" t="s">
        <v>134</v>
      </c>
      <c r="L79" s="11"/>
      <c r="M79" s="10" t="s">
        <v>135</v>
      </c>
      <c r="N79" s="12" t="s">
        <v>143</v>
      </c>
      <c r="O79" s="10" t="s">
        <v>136</v>
      </c>
      <c r="P79" s="12"/>
      <c r="Q79" s="10" t="s">
        <v>137</v>
      </c>
      <c r="R79" s="12"/>
      <c r="S79" s="10" t="s">
        <v>138</v>
      </c>
      <c r="T79" s="12"/>
      <c r="U79" s="10"/>
      <c r="V79" s="12"/>
      <c r="W79" t="s">
        <v>152</v>
      </c>
    </row>
    <row r="80" spans="1:23">
      <c r="C80" s="4" t="s">
        <v>35</v>
      </c>
      <c r="D80" s="4"/>
      <c r="E80" s="22" t="s">
        <v>146</v>
      </c>
      <c r="F80" s="21" t="s">
        <v>145</v>
      </c>
      <c r="G80" s="22" t="s">
        <v>147</v>
      </c>
      <c r="H80" s="23" t="s">
        <v>38</v>
      </c>
      <c r="I80" s="3" t="s">
        <v>96</v>
      </c>
      <c r="J80" s="11" t="s">
        <v>148</v>
      </c>
      <c r="K80" s="3" t="s">
        <v>157</v>
      </c>
      <c r="L80" s="5" t="s">
        <v>155</v>
      </c>
      <c r="M80" s="3" t="s">
        <v>158</v>
      </c>
      <c r="N80" s="5" t="s">
        <v>144</v>
      </c>
      <c r="O80" s="3" t="s">
        <v>159</v>
      </c>
      <c r="P80" s="5" t="s">
        <v>155</v>
      </c>
      <c r="Q80" s="3" t="s">
        <v>153</v>
      </c>
      <c r="R80" s="5" t="s">
        <v>144</v>
      </c>
      <c r="S80" s="3" t="s">
        <v>154</v>
      </c>
      <c r="T80" s="5" t="s">
        <v>144</v>
      </c>
      <c r="U80" s="3"/>
      <c r="V80" s="2"/>
      <c r="W80" s="1" t="str">
        <f>CONCATENATE(W79," ",E80,F80,G80,H80,I80,J80,K80,L80,M80,N80,O80,P80,Q80,R80,,S80,T80,U80,V80)</f>
        <v xml:space="preserve">rails g migration add_attrs1_to_repairs  timeOfRunning:integer dayOfTest:date arrivalComment:text orderNo:string orderDate:date constructionNo:string desirableFinishDate:date estimatedFinishDate:date </v>
      </c>
    </row>
    <row r="82" spans="2:23">
      <c r="B82" s="6" t="s">
        <v>141</v>
      </c>
    </row>
    <row r="83" spans="2:23">
      <c r="E83" s="6" t="s">
        <v>161</v>
      </c>
      <c r="W83" t="s">
        <v>162</v>
      </c>
    </row>
    <row r="84" spans="2:23">
      <c r="C84" s="4" t="s">
        <v>35</v>
      </c>
      <c r="D84" s="4"/>
      <c r="E84" s="22" t="s">
        <v>98</v>
      </c>
      <c r="F84" s="11" t="s">
        <v>148</v>
      </c>
      <c r="W84" s="1" t="str">
        <f>CONCATENATE(W83," ",E84,F84,G84,H84,I84,J84,K84,L84,M84,N84,O84,P84,Q84,R84,,S84,T84,U84,V84)</f>
        <v xml:space="preserve">rails g migration add_retuning_comment_to_repairs  returningComment:text 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C1" sqref="C1:W2"/>
    </sheetView>
  </sheetViews>
  <sheetFormatPr defaultRowHeight="13.5"/>
  <sheetData>
    <row r="1" spans="1:23">
      <c r="A1" s="8"/>
      <c r="B1" s="8"/>
      <c r="C1" s="9"/>
      <c r="D1" s="9"/>
      <c r="E1" s="20" t="s">
        <v>132</v>
      </c>
      <c r="F1" s="21"/>
      <c r="G1" s="20" t="s">
        <v>133</v>
      </c>
      <c r="H1" s="21"/>
      <c r="I1" s="10" t="s">
        <v>139</v>
      </c>
      <c r="J1" s="11"/>
      <c r="K1" s="10" t="s">
        <v>134</v>
      </c>
      <c r="L1" s="11"/>
      <c r="M1" s="10" t="s">
        <v>135</v>
      </c>
      <c r="N1" s="12" t="s">
        <v>143</v>
      </c>
      <c r="O1" s="10" t="s">
        <v>136</v>
      </c>
      <c r="P1" s="12"/>
      <c r="Q1" s="10" t="s">
        <v>137</v>
      </c>
      <c r="R1" s="12"/>
      <c r="S1" s="10" t="s">
        <v>138</v>
      </c>
      <c r="T1" s="12"/>
      <c r="U1" s="10"/>
      <c r="V1" s="12"/>
      <c r="W1" t="s">
        <v>152</v>
      </c>
    </row>
    <row r="2" spans="1:23" ht="14.25">
      <c r="A2" s="1" t="s">
        <v>39</v>
      </c>
      <c r="B2" s="15" t="s">
        <v>76</v>
      </c>
      <c r="C2" s="4" t="s">
        <v>35</v>
      </c>
      <c r="D2" s="4"/>
      <c r="E2" s="22" t="s">
        <v>146</v>
      </c>
      <c r="F2" s="21" t="s">
        <v>145</v>
      </c>
      <c r="G2" s="22" t="s">
        <v>147</v>
      </c>
      <c r="H2" s="23" t="s">
        <v>38</v>
      </c>
      <c r="I2" s="3" t="s">
        <v>96</v>
      </c>
      <c r="J2" s="11" t="s">
        <v>148</v>
      </c>
      <c r="K2" s="3" t="s">
        <v>149</v>
      </c>
      <c r="L2" s="5" t="s">
        <v>155</v>
      </c>
      <c r="M2" s="3" t="s">
        <v>150</v>
      </c>
      <c r="N2" s="5" t="s">
        <v>144</v>
      </c>
      <c r="O2" s="3" t="s">
        <v>151</v>
      </c>
      <c r="P2" s="5" t="s">
        <v>155</v>
      </c>
      <c r="Q2" s="3" t="s">
        <v>153</v>
      </c>
      <c r="R2" s="5" t="s">
        <v>144</v>
      </c>
      <c r="S2" s="3" t="s">
        <v>154</v>
      </c>
      <c r="T2" s="5" t="s">
        <v>144</v>
      </c>
      <c r="U2" s="3"/>
      <c r="V2" s="2"/>
      <c r="W2" s="1" t="str">
        <f>CONCATENATE(W1," ",E2,F2,G2,H2,I2,J2,K2,L2,M2,N2,O2,P2,Q2,R2,,S2,T2,U2,V2)</f>
        <v xml:space="preserve">rails g migration add_attrs1_to_repairs  timeOfRunning:integer dayOfTest:date arrivalComment:text orderNo:string orderDate:date constructionNo:string desirableFinishDate:date estimatedFinishDate:date </v>
      </c>
    </row>
    <row r="3" spans="1:23">
      <c r="E3" t="s">
        <v>131</v>
      </c>
      <c r="G3" t="s">
        <v>131</v>
      </c>
      <c r="I3" t="s">
        <v>131</v>
      </c>
      <c r="K3" t="s">
        <v>131</v>
      </c>
      <c r="M3" t="s">
        <v>131</v>
      </c>
      <c r="O3" t="s">
        <v>131</v>
      </c>
      <c r="Q3" t="s">
        <v>131</v>
      </c>
    </row>
    <row r="4" spans="1:23">
      <c r="I4" t="s">
        <v>140</v>
      </c>
    </row>
    <row r="5" spans="1:23">
      <c r="I5" t="s">
        <v>132</v>
      </c>
    </row>
    <row r="6" spans="1:23">
      <c r="I6" t="s">
        <v>133</v>
      </c>
    </row>
    <row r="7" spans="1:23">
      <c r="I7" t="s">
        <v>139</v>
      </c>
    </row>
    <row r="8" spans="1:23">
      <c r="I8" t="s">
        <v>134</v>
      </c>
    </row>
    <row r="9" spans="1:23">
      <c r="I9" t="s">
        <v>135</v>
      </c>
    </row>
    <row r="10" spans="1:23">
      <c r="I10" t="s">
        <v>136</v>
      </c>
    </row>
    <row r="11" spans="1:23">
      <c r="I11" t="s">
        <v>137</v>
      </c>
    </row>
    <row r="12" spans="1:23">
      <c r="I12" t="s">
        <v>138</v>
      </c>
    </row>
    <row r="15" spans="1:23">
      <c r="I15" t="s">
        <v>132</v>
      </c>
      <c r="J15" t="s">
        <v>142</v>
      </c>
      <c r="K15" t="s">
        <v>133</v>
      </c>
      <c r="M15" t="s">
        <v>139</v>
      </c>
      <c r="O15" t="s">
        <v>134</v>
      </c>
      <c r="Q15" t="s">
        <v>135</v>
      </c>
      <c r="S15" t="s">
        <v>136</v>
      </c>
      <c r="U15" t="s">
        <v>137</v>
      </c>
      <c r="W15" t="s">
        <v>138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r2</vt:lpstr>
      <vt:lpstr>Sheet1</vt:lpstr>
    </vt:vector>
  </TitlesOfParts>
  <Company>株式会社オージス総研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9572843 山海 一剛</cp:lastModifiedBy>
  <dcterms:created xsi:type="dcterms:W3CDTF">2013-10-10T00:06:18Z</dcterms:created>
  <dcterms:modified xsi:type="dcterms:W3CDTF">2013-11-25T01:37:51Z</dcterms:modified>
</cp:coreProperties>
</file>