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ko\code\ML-Load-Forecasting\results\"/>
    </mc:Choice>
  </mc:AlternateContent>
  <xr:revisionPtr revIDLastSave="0" documentId="13_ncr:1_{0BFD2001-AC05-457D-A4B5-0412CE118BF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NS" sheetId="1" r:id="rId1"/>
    <sheet name="Decomposition tests" sheetId="2" r:id="rId2"/>
    <sheet name="Decomposition tests - 2019" sheetId="5" r:id="rId3"/>
    <sheet name="Sheet2" sheetId="3" r:id="rId4"/>
    <sheet name="Sheet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" l="1"/>
  <c r="C8" i="5"/>
  <c r="C7" i="5"/>
  <c r="C6" i="5"/>
  <c r="C5" i="5"/>
  <c r="D5" i="2"/>
  <c r="D6" i="2"/>
  <c r="D9" i="2"/>
  <c r="D7" i="2"/>
  <c r="D8" i="2"/>
</calcChain>
</file>

<file path=xl/sharedStrings.xml><?xml version="1.0" encoding="utf-8"?>
<sst xmlns="http://schemas.openxmlformats.org/spreadsheetml/2006/main" count="173" uniqueCount="67">
  <si>
    <t>Methods</t>
  </si>
  <si>
    <t>Algorithm</t>
  </si>
  <si>
    <t>$R_{adj}^2$</t>
  </si>
  <si>
    <t>RMSE</t>
  </si>
  <si>
    <t>MAE</t>
  </si>
  <si>
    <t>None</t>
  </si>
  <si>
    <t>KNN</t>
  </si>
  <si>
    <t>4585.32 (+- 1001.1)</t>
  </si>
  <si>
    <t>0.5982 (+- 0.2022)</t>
  </si>
  <si>
    <t>3747.1 (+- 909.0)</t>
  </si>
  <si>
    <t>6.09 (+- 1.55)</t>
  </si>
  <si>
    <t>MAEP (%)</t>
  </si>
  <si>
    <t>MAPE (%)</t>
  </si>
  <si>
    <t>sMAPE (%)</t>
  </si>
  <si>
    <t>6.315 (+- 1.68)</t>
  </si>
  <si>
    <t>6.132 (+- 1.50)</t>
  </si>
  <si>
    <t>algorithm</t>
  </si>
  <si>
    <t>leaf_size</t>
  </si>
  <si>
    <t>metric</t>
  </si>
  <si>
    <t>metric_params</t>
  </si>
  <si>
    <t>n_jobs</t>
  </si>
  <si>
    <t>n_neighbors</t>
  </si>
  <si>
    <t>p</t>
  </si>
  <si>
    <t>weights</t>
  </si>
  <si>
    <t>Parameters</t>
  </si>
  <si>
    <t>Values</t>
  </si>
  <si>
    <t>"brute"</t>
  </si>
  <si>
    <t>"manhattan"</t>
  </si>
  <si>
    <t>"distance"</t>
  </si>
  <si>
    <t>Trial ID</t>
  </si>
  <si>
    <t>EzNcOr8r</t>
  </si>
  <si>
    <t>Duration</t>
  </si>
  <si>
    <t>7h24min</t>
  </si>
  <si>
    <t>Trials</t>
  </si>
  <si>
    <t>4h29min</t>
  </si>
  <si>
    <t>bvMIZFC0</t>
  </si>
  <si>
    <t>SVR</t>
  </si>
  <si>
    <t>best KNN</t>
  </si>
  <si>
    <t>Best SVR</t>
  </si>
  <si>
    <t>kernel</t>
  </si>
  <si>
    <t>degree</t>
  </si>
  <si>
    <t>gamma</t>
  </si>
  <si>
    <t>coef0</t>
  </si>
  <si>
    <t>tol</t>
  </si>
  <si>
    <t>C</t>
  </si>
  <si>
    <t>epsilon</t>
  </si>
  <si>
    <t>shrinking</t>
  </si>
  <si>
    <t>cache_size</t>
  </si>
  <si>
    <t>"rbf"</t>
  </si>
  <si>
    <t>true</t>
  </si>
  <si>
    <t>Decomposition</t>
  </si>
  <si>
    <t>STL-A</t>
  </si>
  <si>
    <t>Duration (s)</t>
  </si>
  <si>
    <t>EMD</t>
  </si>
  <si>
    <t>EEMD</t>
  </si>
  <si>
    <t>CEEMDAN</t>
  </si>
  <si>
    <t>EWT</t>
  </si>
  <si>
    <t>Duration (h:mm:ss.000)</t>
  </si>
  <si>
    <t>Modes</t>
  </si>
  <si>
    <t>Decomposition method</t>
  </si>
  <si>
    <t xml:space="preserve">Tested on ONS </t>
  </si>
  <si>
    <t>Number of IMFs</t>
  </si>
  <si>
    <t>GBR</t>
  </si>
  <si>
    <t>XGBoost</t>
  </si>
  <si>
    <t>Forecast 15 days</t>
  </si>
  <si>
    <t>kfold = 10</t>
  </si>
  <si>
    <t>2015-2018 + 2019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</si>
</sst>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h]:mm:ss.000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 applyNumberFormat="1" applyAlignment="1">
      <alignment horizontal="left"/>
    </xf>
    <xf numFmtId="0" fontId="2" fillId="0" borderId="0" xfId="0" applyFont="1"/>
    <xf numFmtId="0" fontId="0" fillId="0" borderId="0" xfId="0" applyNumberFormat="1"/>
    <xf numFmtId="165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 applyFont="1" applyAlignment="1">
      <alignment horizontal="center"/>
    </xf>
    <xf numFmtId="167" fontId="2" fillId="0" borderId="0" xfId="0" applyNumberFormat="1" applyFont="1"/>
    <xf numFmtId="167" fontId="0" fillId="0" borderId="0" xfId="0" quotePrefix="1" applyNumberFormat="1"/>
    <xf numFmtId="167" fontId="0" fillId="0" borderId="0" xfId="0" applyNumberFormat="1" applyFont="1"/>
    <xf numFmtId="166" fontId="0" fillId="0" borderId="0" xfId="0" applyNumberFormat="1" applyAlignment="1">
      <alignment horizontal="center"/>
    </xf>
    <xf numFmtId="0" fontId="0" fillId="0" borderId="0" xfId="0" applyAlignment="1"/>
    <xf numFmtId="167" fontId="2" fillId="0" borderId="0" xfId="0" quotePrefix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D-4A55-A642-2F8F41213BEA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D-4A55-A642-2F8F41213BEA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D-4A55-A642-2F8F41213BEA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D-4A55-A642-2F8F41213BEA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7D-4A55-A642-2F8F41213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3-4E33-8B4D-7749E5067DB3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3-4E33-8B4D-7749E5067DB3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3-4E33-8B4D-7749E5067DB3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3-4E33-8B4D-7749E5067DB3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3-4E33-8B4D-7749E506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Sheet1!$D$3:$D$11</c:f>
              <c:numCache>
                <c:formatCode>0.0</c:formatCode>
                <c:ptCount val="9"/>
                <c:pt idx="0">
                  <c:v>83.968999999999994</c:v>
                </c:pt>
                <c:pt idx="1">
                  <c:v>150.72200000000001</c:v>
                </c:pt>
                <c:pt idx="2">
                  <c:v>202.67699999999999</c:v>
                </c:pt>
                <c:pt idx="3">
                  <c:v>221.08</c:v>
                </c:pt>
                <c:pt idx="4">
                  <c:v>240.23500000000001</c:v>
                </c:pt>
                <c:pt idx="5">
                  <c:v>252.62899999999999</c:v>
                </c:pt>
                <c:pt idx="6">
                  <c:v>254.74600000000001</c:v>
                </c:pt>
                <c:pt idx="7">
                  <c:v>265.46300000000002</c:v>
                </c:pt>
                <c:pt idx="8">
                  <c:v>267.87799999999999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0-4A43-BD0B-D0D5C7199E16}"/>
            </c:ext>
          </c:extLst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Sheet1!$E$3:$E$11</c:f>
              <c:numCache>
                <c:formatCode>0.0</c:formatCode>
                <c:ptCount val="9"/>
                <c:pt idx="0">
                  <c:v>572.99900000000002</c:v>
                </c:pt>
                <c:pt idx="1">
                  <c:v>632.05899999999997</c:v>
                </c:pt>
                <c:pt idx="2">
                  <c:v>649.72799999999995</c:v>
                </c:pt>
                <c:pt idx="3">
                  <c:v>737.798</c:v>
                </c:pt>
                <c:pt idx="4">
                  <c:v>767.78499999999997</c:v>
                </c:pt>
                <c:pt idx="5">
                  <c:v>751.91499999999996</c:v>
                </c:pt>
                <c:pt idx="6">
                  <c:v>749.35599999999999</c:v>
                </c:pt>
                <c:pt idx="7">
                  <c:v>737.84500000000003</c:v>
                </c:pt>
                <c:pt idx="8">
                  <c:v>734.69799999999998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0-4A43-BD0B-D0D5C7199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484528"/>
        <c:axId val="1876486608"/>
      </c:barChart>
      <c:catAx>
        <c:axId val="187648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6608"/>
        <c:crosses val="autoZero"/>
        <c:auto val="1"/>
        <c:lblAlgn val="ctr"/>
        <c:lblOffset val="100"/>
        <c:noMultiLvlLbl val="0"/>
      </c:catAx>
      <c:valAx>
        <c:axId val="1876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F-40C0-A89B-B8FC1C385E02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F-40C0-A89B-B8FC1C385E02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F-40C0-A89B-B8FC1C385E02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9F-40C0-A89B-B8FC1C385E02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9F-40C0-A89B-B8FC1C38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1-45AB-BB84-0A12231E0AAE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1-45AB-BB84-0A12231E0AAE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1-45AB-BB84-0A12231E0AAE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1-45AB-BB84-0A12231E0AAE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1-45AB-BB84-0A12231E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1-471B-8B2F-293903FFA473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1-471B-8B2F-293903FFA473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71-471B-8B2F-293903FFA473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71-471B-8B2F-293903FFA473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71-471B-8B2F-293903F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2-489D-943F-90AF5A0683FC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2-489D-943F-90AF5A0683FC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2-489D-943F-90AF5A0683FC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2-489D-943F-90AF5A0683FC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2-489D-943F-90AF5A06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3-4797-89B9-3936A96553BF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3-4797-89B9-3936A96553BF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3-4797-89B9-3936A96553BF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3-4797-89B9-3936A96553BF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3-4797-89B9-3936A965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6-4492-B127-586E3A76FE40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6-4492-B127-586E3A76FE40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6-4492-B127-586E3A76FE40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6-4492-B127-586E3A76FE40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6-4492-B127-586E3A76F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B-41B6-8E35-A99FAC45AB4C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B-41B6-8E35-A99FAC45AB4C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B-41B6-8E35-A99FAC45AB4C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B-41B6-8E35-A99FAC45AB4C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B-41B6-8E35-A99FAC45A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5-4189-A9E4-B0D10F915CB5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5-4189-A9E4-B0D10F915CB5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5-4189-A9E4-B0D10F915CB5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5-4189-A9E4-B0D10F915CB5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35-4189-A9E4-B0D10F91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image" Target="../media/image2.svg"/><Relationship Id="rId7" Type="http://schemas.openxmlformats.org/officeDocument/2006/relationships/image" Target="../media/image4.svg"/><Relationship Id="rId2" Type="http://schemas.openxmlformats.org/officeDocument/2006/relationships/image" Target="../media/image1.png"/><Relationship Id="rId1" Type="http://schemas.openxmlformats.org/officeDocument/2006/relationships/chart" Target="../charts/chart7.xml"/><Relationship Id="rId6" Type="http://schemas.openxmlformats.org/officeDocument/2006/relationships/image" Target="../media/image3.png"/><Relationship Id="rId5" Type="http://schemas.openxmlformats.org/officeDocument/2006/relationships/chart" Target="../charts/chart9.xml"/><Relationship Id="rId10" Type="http://schemas.openxmlformats.org/officeDocument/2006/relationships/image" Target="../media/image6.svg"/><Relationship Id="rId4" Type="http://schemas.openxmlformats.org/officeDocument/2006/relationships/chart" Target="../charts/chart8.xml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25</xdr:row>
      <xdr:rowOff>180975</xdr:rowOff>
    </xdr:from>
    <xdr:to>
      <xdr:col>23</xdr:col>
      <xdr:colOff>285750</xdr:colOff>
      <xdr:row>46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41F12-D3ED-435A-A31A-7A78A3213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43</xdr:row>
      <xdr:rowOff>109537</xdr:rowOff>
    </xdr:from>
    <xdr:to>
      <xdr:col>23</xdr:col>
      <xdr:colOff>561974</xdr:colOff>
      <xdr:row>63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52521-C101-4FF4-9379-BB46E286B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53</xdr:row>
      <xdr:rowOff>85725</xdr:rowOff>
    </xdr:from>
    <xdr:to>
      <xdr:col>16</xdr:col>
      <xdr:colOff>85725</xdr:colOff>
      <xdr:row>75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D8B17E-361F-4CE0-B7B6-0948DBDD3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25</xdr:row>
      <xdr:rowOff>180975</xdr:rowOff>
    </xdr:from>
    <xdr:to>
      <xdr:col>22</xdr:col>
      <xdr:colOff>285750</xdr:colOff>
      <xdr:row>46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C9786-7D59-4512-B2FB-AFE3CAE2E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271461</xdr:colOff>
      <xdr:row>43</xdr:row>
      <xdr:rowOff>109537</xdr:rowOff>
    </xdr:from>
    <xdr:to>
      <xdr:col>22</xdr:col>
      <xdr:colOff>561974</xdr:colOff>
      <xdr:row>63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68777-7212-48ED-B60E-BA7B1D92D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53</xdr:row>
      <xdr:rowOff>85725</xdr:rowOff>
    </xdr:from>
    <xdr:to>
      <xdr:col>15</xdr:col>
      <xdr:colOff>85725</xdr:colOff>
      <xdr:row>75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59F69-7CCA-4A6D-93EE-0FEA3DC4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2</xdr:row>
      <xdr:rowOff>152401</xdr:rowOff>
    </xdr:from>
    <xdr:to>
      <xdr:col>19</xdr:col>
      <xdr:colOff>400051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A6695-960F-42EF-B38E-7FDC3013F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38</xdr:row>
      <xdr:rowOff>0</xdr:rowOff>
    </xdr:from>
    <xdr:to>
      <xdr:col>20</xdr:col>
      <xdr:colOff>161925</xdr:colOff>
      <xdr:row>70</xdr:row>
      <xdr:rowOff>38100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B38FF342-A1A8-4D8A-8C69-44CB36F8C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67200" y="7239000"/>
          <a:ext cx="8086725" cy="6134100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2</xdr:row>
      <xdr:rowOff>161924</xdr:rowOff>
    </xdr:from>
    <xdr:to>
      <xdr:col>19</xdr:col>
      <xdr:colOff>400050</xdr:colOff>
      <xdr:row>34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80ABF1-2FBC-45FA-8E6D-03396D0F2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266700</xdr:colOff>
      <xdr:row>2</xdr:row>
      <xdr:rowOff>161925</xdr:rowOff>
    </xdr:from>
    <xdr:to>
      <xdr:col>19</xdr:col>
      <xdr:colOff>400050</xdr:colOff>
      <xdr:row>35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57FB2F8-6AF9-4173-8D71-F52552BBB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190500</xdr:colOff>
      <xdr:row>106</xdr:row>
      <xdr:rowOff>38100</xdr:rowOff>
    </xdr:from>
    <xdr:to>
      <xdr:col>20</xdr:col>
      <xdr:colOff>333375</xdr:colOff>
      <xdr:row>138</xdr:row>
      <xdr:rowOff>95250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9517E074-07F9-4BE5-A73F-2A0D2BECB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57700" y="20231100"/>
          <a:ext cx="8067675" cy="6153150"/>
        </a:xfrm>
        <a:prstGeom prst="rect">
          <a:avLst/>
        </a:prstGeom>
      </xdr:spPr>
    </xdr:pic>
    <xdr:clientData/>
  </xdr:twoCellAnchor>
  <xdr:twoCellAnchor>
    <xdr:from>
      <xdr:col>6</xdr:col>
      <xdr:colOff>238125</xdr:colOff>
      <xdr:row>2</xdr:row>
      <xdr:rowOff>180975</xdr:rowOff>
    </xdr:from>
    <xdr:to>
      <xdr:col>19</xdr:col>
      <xdr:colOff>400050</xdr:colOff>
      <xdr:row>35</xdr:row>
      <xdr:rowOff>28574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5696FAF-894D-425D-A3C0-3E6C83B2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0</xdr:colOff>
      <xdr:row>71</xdr:row>
      <xdr:rowOff>38100</xdr:rowOff>
    </xdr:from>
    <xdr:to>
      <xdr:col>20</xdr:col>
      <xdr:colOff>171450</xdr:colOff>
      <xdr:row>103</xdr:row>
      <xdr:rowOff>85725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BF5914DD-3688-4CDC-B8F8-A7A91D153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267200" y="13563600"/>
          <a:ext cx="8096250" cy="6143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5</xdr:row>
      <xdr:rowOff>114300</xdr:rowOff>
    </xdr:from>
    <xdr:to>
      <xdr:col>17</xdr:col>
      <xdr:colOff>285750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4B161-5D06-4B68-8F72-1046104F5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7"/>
  <sheetViews>
    <sheetView topLeftCell="A19" workbookViewId="0">
      <selection activeCell="J37" sqref="J37"/>
    </sheetView>
  </sheetViews>
  <sheetFormatPr defaultRowHeight="15" x14ac:dyDescent="0.25"/>
  <cols>
    <col min="2" max="3" width="15" customWidth="1"/>
    <col min="4" max="9" width="17.7109375" customWidth="1"/>
    <col min="10" max="10" width="15" customWidth="1"/>
    <col min="11" max="12" width="13.5703125" customWidth="1"/>
  </cols>
  <sheetData>
    <row r="3" spans="2:12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11</v>
      </c>
      <c r="H3" s="1" t="s">
        <v>12</v>
      </c>
      <c r="I3" s="1" t="s">
        <v>13</v>
      </c>
    </row>
    <row r="4" spans="2:12" x14ac:dyDescent="0.25">
      <c r="B4" s="2" t="s">
        <v>5</v>
      </c>
      <c r="C4" s="2" t="s">
        <v>6</v>
      </c>
      <c r="D4" s="2" t="s">
        <v>8</v>
      </c>
      <c r="E4" s="2" t="s">
        <v>7</v>
      </c>
      <c r="F4" s="2" t="s">
        <v>9</v>
      </c>
      <c r="G4" s="2" t="s">
        <v>10</v>
      </c>
      <c r="H4" s="3" t="s">
        <v>14</v>
      </c>
      <c r="I4" s="9" t="s">
        <v>15</v>
      </c>
    </row>
    <row r="5" spans="2:12" x14ac:dyDescent="0.25">
      <c r="B5" s="2"/>
      <c r="C5" s="2"/>
      <c r="D5" s="2"/>
      <c r="E5" s="2"/>
      <c r="F5" s="2"/>
      <c r="G5" s="2"/>
      <c r="H5" s="2"/>
      <c r="I5" s="3"/>
      <c r="J5" s="3"/>
    </row>
    <row r="6" spans="2:12" x14ac:dyDescent="0.25">
      <c r="B6" s="2"/>
      <c r="C6" s="2"/>
      <c r="D6" s="4"/>
      <c r="E6" s="4"/>
      <c r="F6" s="5"/>
      <c r="G6" s="5"/>
      <c r="H6" s="5"/>
      <c r="I6" s="6"/>
      <c r="J6" s="6"/>
    </row>
    <row r="7" spans="2:12" x14ac:dyDescent="0.25">
      <c r="B7" s="2"/>
      <c r="C7" s="2"/>
      <c r="D7" s="2"/>
      <c r="E7" s="2"/>
      <c r="F7" s="2"/>
      <c r="G7" s="2"/>
      <c r="H7" s="2"/>
      <c r="I7" s="3"/>
      <c r="J7" s="3"/>
    </row>
    <row r="8" spans="2:12" x14ac:dyDescent="0.25">
      <c r="B8" s="2"/>
      <c r="C8" s="2"/>
      <c r="D8" s="2"/>
      <c r="E8" s="2"/>
      <c r="F8" s="7"/>
      <c r="G8" s="7"/>
      <c r="H8" s="7"/>
      <c r="I8" s="3"/>
      <c r="J8" s="3"/>
    </row>
    <row r="15" spans="2:12" x14ac:dyDescent="0.25">
      <c r="I15" t="s">
        <v>37</v>
      </c>
    </row>
    <row r="16" spans="2:12" x14ac:dyDescent="0.25">
      <c r="B16" s="10" t="s">
        <v>29</v>
      </c>
      <c r="C16" s="1" t="s">
        <v>0</v>
      </c>
      <c r="D16" s="10" t="s">
        <v>1</v>
      </c>
      <c r="E16" s="10" t="s">
        <v>31</v>
      </c>
      <c r="F16" s="10" t="s">
        <v>33</v>
      </c>
      <c r="I16" s="1" t="s">
        <v>24</v>
      </c>
      <c r="J16" s="10" t="s">
        <v>25</v>
      </c>
      <c r="K16" s="1"/>
      <c r="L16" s="10"/>
    </row>
    <row r="17" spans="2:10" x14ac:dyDescent="0.25">
      <c r="B17" s="2" t="s">
        <v>30</v>
      </c>
      <c r="C17" s="2" t="s">
        <v>5</v>
      </c>
      <c r="D17" s="12" t="s">
        <v>6</v>
      </c>
      <c r="E17" s="12" t="s">
        <v>32</v>
      </c>
      <c r="F17" s="12">
        <v>6954</v>
      </c>
      <c r="I17" s="11" t="s">
        <v>16</v>
      </c>
      <c r="J17" s="11" t="s">
        <v>26</v>
      </c>
    </row>
    <row r="18" spans="2:10" x14ac:dyDescent="0.25">
      <c r="B18" s="2" t="s">
        <v>35</v>
      </c>
      <c r="C18" s="2" t="s">
        <v>5</v>
      </c>
      <c r="D18" s="12" t="s">
        <v>36</v>
      </c>
      <c r="E18" s="12" t="s">
        <v>34</v>
      </c>
      <c r="F18" s="12">
        <v>807</v>
      </c>
      <c r="I18" s="11" t="s">
        <v>17</v>
      </c>
      <c r="J18" s="11">
        <v>35</v>
      </c>
    </row>
    <row r="19" spans="2:10" x14ac:dyDescent="0.25">
      <c r="C19" s="8"/>
      <c r="D19" s="8"/>
      <c r="E19" s="8"/>
      <c r="I19" s="11" t="s">
        <v>18</v>
      </c>
      <c r="J19" s="11" t="s">
        <v>27</v>
      </c>
    </row>
    <row r="20" spans="2:10" x14ac:dyDescent="0.25">
      <c r="C20" s="8"/>
      <c r="D20" s="8"/>
      <c r="E20" s="8"/>
      <c r="I20" s="11" t="s">
        <v>19</v>
      </c>
      <c r="J20" s="11" t="s">
        <v>5</v>
      </c>
    </row>
    <row r="21" spans="2:10" x14ac:dyDescent="0.25">
      <c r="C21" s="8"/>
      <c r="D21" s="8"/>
      <c r="E21" s="8"/>
      <c r="I21" s="11" t="s">
        <v>20</v>
      </c>
      <c r="J21" s="11" t="s">
        <v>5</v>
      </c>
    </row>
    <row r="22" spans="2:10" x14ac:dyDescent="0.25">
      <c r="C22" s="8"/>
      <c r="D22" s="8"/>
      <c r="E22" s="8"/>
      <c r="I22" s="11" t="s">
        <v>21</v>
      </c>
      <c r="J22" s="11">
        <v>11</v>
      </c>
    </row>
    <row r="23" spans="2:10" x14ac:dyDescent="0.25">
      <c r="C23" s="8"/>
      <c r="D23" s="8"/>
      <c r="E23" s="8"/>
      <c r="I23" s="11" t="s">
        <v>22</v>
      </c>
      <c r="J23" s="11">
        <v>2</v>
      </c>
    </row>
    <row r="24" spans="2:10" x14ac:dyDescent="0.25">
      <c r="C24" s="8"/>
      <c r="D24" s="8"/>
      <c r="E24" s="8"/>
      <c r="I24" s="11" t="s">
        <v>23</v>
      </c>
      <c r="J24" s="11" t="s">
        <v>28</v>
      </c>
    </row>
    <row r="27" spans="2:10" x14ac:dyDescent="0.25">
      <c r="I27" s="11" t="s">
        <v>38</v>
      </c>
    </row>
    <row r="28" spans="2:10" x14ac:dyDescent="0.25">
      <c r="I28" s="1" t="s">
        <v>24</v>
      </c>
      <c r="J28" s="10" t="s">
        <v>25</v>
      </c>
    </row>
    <row r="29" spans="2:10" x14ac:dyDescent="0.25">
      <c r="I29" s="11" t="s">
        <v>39</v>
      </c>
      <c r="J29" s="11" t="s">
        <v>48</v>
      </c>
    </row>
    <row r="30" spans="2:10" x14ac:dyDescent="0.25">
      <c r="I30" s="11" t="s">
        <v>40</v>
      </c>
      <c r="J30" s="11">
        <v>2</v>
      </c>
    </row>
    <row r="31" spans="2:10" x14ac:dyDescent="0.25">
      <c r="I31" s="11" t="s">
        <v>41</v>
      </c>
      <c r="J31" s="11">
        <v>1E-3</v>
      </c>
    </row>
    <row r="32" spans="2:10" x14ac:dyDescent="0.25">
      <c r="I32" s="11" t="s">
        <v>42</v>
      </c>
      <c r="J32" s="11">
        <v>10</v>
      </c>
    </row>
    <row r="33" spans="9:10" x14ac:dyDescent="0.25">
      <c r="I33" s="11" t="s">
        <v>43</v>
      </c>
      <c r="J33" s="11">
        <v>1.0000000000000001E-5</v>
      </c>
    </row>
    <row r="34" spans="9:10" x14ac:dyDescent="0.25">
      <c r="I34" s="11" t="s">
        <v>44</v>
      </c>
      <c r="J34" s="11">
        <v>10000</v>
      </c>
    </row>
    <row r="35" spans="9:10" x14ac:dyDescent="0.25">
      <c r="I35" s="11" t="s">
        <v>45</v>
      </c>
      <c r="J35" s="11">
        <v>0.2</v>
      </c>
    </row>
    <row r="36" spans="9:10" x14ac:dyDescent="0.25">
      <c r="I36" s="11" t="s">
        <v>46</v>
      </c>
      <c r="J36" s="13" t="s">
        <v>49</v>
      </c>
    </row>
    <row r="37" spans="9:10" x14ac:dyDescent="0.25">
      <c r="I37" s="11" t="s">
        <v>47</v>
      </c>
      <c r="J37" s="11">
        <v>750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FD8F-5C3D-4EB1-93FA-CACCEB2825E4}">
  <dimension ref="A2:V52"/>
  <sheetViews>
    <sheetView topLeftCell="B1" workbookViewId="0">
      <selection activeCell="I13" sqref="I13"/>
    </sheetView>
  </sheetViews>
  <sheetFormatPr defaultRowHeight="15" x14ac:dyDescent="0.25"/>
  <cols>
    <col min="2" max="2" width="14.5703125" bestFit="1" customWidth="1"/>
    <col min="3" max="3" width="13.28515625" bestFit="1" customWidth="1"/>
    <col min="4" max="4" width="21.5703125" bestFit="1" customWidth="1"/>
    <col min="7" max="7" width="15.42578125" bestFit="1" customWidth="1"/>
    <col min="8" max="9" width="6.5703125" bestFit="1" customWidth="1"/>
    <col min="10" max="11" width="10.5703125" bestFit="1" customWidth="1"/>
    <col min="12" max="12" width="9.85546875" bestFit="1" customWidth="1"/>
    <col min="13" max="13" width="11.42578125" customWidth="1"/>
    <col min="16" max="16" width="10" bestFit="1" customWidth="1"/>
    <col min="18" max="18" width="11.42578125" bestFit="1" customWidth="1"/>
  </cols>
  <sheetData>
    <row r="2" spans="1:22" x14ac:dyDescent="0.25">
      <c r="B2" t="s">
        <v>60</v>
      </c>
      <c r="G2" t="s">
        <v>62</v>
      </c>
    </row>
    <row r="3" spans="1:22" x14ac:dyDescent="0.25">
      <c r="H3" s="26" t="s">
        <v>59</v>
      </c>
      <c r="I3" s="26"/>
      <c r="J3" s="26"/>
      <c r="K3" s="26"/>
      <c r="L3" s="26"/>
      <c r="Q3" s="26" t="s">
        <v>54</v>
      </c>
      <c r="R3" s="26"/>
      <c r="U3" s="26" t="s">
        <v>53</v>
      </c>
      <c r="V3" s="26"/>
    </row>
    <row r="4" spans="1:22" x14ac:dyDescent="0.25">
      <c r="A4" s="14"/>
      <c r="B4" s="10" t="s">
        <v>50</v>
      </c>
      <c r="C4" s="10" t="s">
        <v>52</v>
      </c>
      <c r="D4" s="1" t="s">
        <v>57</v>
      </c>
      <c r="G4" s="10" t="s">
        <v>61</v>
      </c>
      <c r="H4" s="18" t="s">
        <v>51</v>
      </c>
      <c r="I4" s="18" t="s">
        <v>56</v>
      </c>
      <c r="J4" s="18" t="s">
        <v>53</v>
      </c>
      <c r="K4" s="18" t="s">
        <v>54</v>
      </c>
      <c r="L4" s="18" t="s">
        <v>55</v>
      </c>
      <c r="M4" s="18"/>
      <c r="P4" t="s">
        <v>54</v>
      </c>
      <c r="Q4" s="10" t="s">
        <v>58</v>
      </c>
      <c r="R4" s="14" t="s">
        <v>31</v>
      </c>
      <c r="U4" s="10" t="s">
        <v>58</v>
      </c>
      <c r="V4" s="14" t="s">
        <v>31</v>
      </c>
    </row>
    <row r="5" spans="1:22" x14ac:dyDescent="0.25">
      <c r="B5" s="2" t="s">
        <v>51</v>
      </c>
      <c r="C5" s="2">
        <v>2.7E-2</v>
      </c>
      <c r="D5" s="16">
        <f>C5/60/60/24</f>
        <v>3.1250000000000003E-7</v>
      </c>
      <c r="G5" s="12">
        <v>1</v>
      </c>
      <c r="H5" s="20"/>
      <c r="I5" s="20"/>
      <c r="J5" s="19">
        <v>2392.4740999999999</v>
      </c>
      <c r="K5" s="17">
        <v>2372.7037999999998</v>
      </c>
      <c r="L5" s="19">
        <v>2313.1725000000001</v>
      </c>
      <c r="Q5" s="12">
        <v>1</v>
      </c>
      <c r="R5" s="17">
        <v>83.968999999999994</v>
      </c>
      <c r="T5" t="s">
        <v>53</v>
      </c>
      <c r="U5" s="12">
        <v>1</v>
      </c>
      <c r="V5" s="17">
        <v>2.4870000000000001</v>
      </c>
    </row>
    <row r="6" spans="1:22" x14ac:dyDescent="0.25">
      <c r="B6" s="2" t="s">
        <v>56</v>
      </c>
      <c r="C6" s="2">
        <v>0.47899999999999998</v>
      </c>
      <c r="D6" s="16">
        <f>C6/60/60/24</f>
        <v>5.5439814814814813E-6</v>
      </c>
      <c r="G6" s="12">
        <v>2</v>
      </c>
      <c r="H6" s="20"/>
      <c r="I6" s="17">
        <v>2245.4712</v>
      </c>
      <c r="J6" s="17">
        <v>2549.5826000000002</v>
      </c>
      <c r="K6" s="17">
        <v>2253.3438000000001</v>
      </c>
      <c r="L6" s="17">
        <v>2415.0837999999999</v>
      </c>
      <c r="Q6" s="12">
        <v>2</v>
      </c>
      <c r="R6" s="17">
        <v>150.72200000000001</v>
      </c>
      <c r="U6" s="12">
        <v>2</v>
      </c>
      <c r="V6" s="17">
        <v>2.9449999999999998</v>
      </c>
    </row>
    <row r="7" spans="1:22" x14ac:dyDescent="0.25">
      <c r="B7" s="2" t="s">
        <v>53</v>
      </c>
      <c r="C7" s="2">
        <v>3.044</v>
      </c>
      <c r="D7" s="16">
        <f>C7/60/60/24</f>
        <v>3.5231481481481484E-5</v>
      </c>
      <c r="G7" s="12">
        <v>3</v>
      </c>
      <c r="H7" s="24">
        <v>2339.5880999999999</v>
      </c>
      <c r="I7" s="17">
        <v>2263.1905000000002</v>
      </c>
      <c r="J7" s="17">
        <v>2617.0545999999999</v>
      </c>
      <c r="K7" s="17">
        <v>2407.4582999999998</v>
      </c>
      <c r="L7" s="17">
        <v>2519.4225000000001</v>
      </c>
      <c r="Q7" s="12">
        <v>3</v>
      </c>
      <c r="R7" s="17">
        <v>202.67699999999999</v>
      </c>
      <c r="U7" s="12">
        <v>3</v>
      </c>
      <c r="V7" s="17">
        <v>2.952</v>
      </c>
    </row>
    <row r="8" spans="1:22" x14ac:dyDescent="0.25">
      <c r="B8" s="2" t="s">
        <v>54</v>
      </c>
      <c r="C8" s="22">
        <v>247.36799999999999</v>
      </c>
      <c r="D8" s="16">
        <f>C8/60/60/24</f>
        <v>2.8630555555555558E-3</v>
      </c>
      <c r="E8" s="15"/>
      <c r="G8" s="12">
        <v>4</v>
      </c>
      <c r="I8" s="17">
        <v>2226.6338000000001</v>
      </c>
      <c r="J8" s="17">
        <v>2738.9404</v>
      </c>
      <c r="K8" s="17">
        <v>2420.4529000000002</v>
      </c>
      <c r="L8" s="17">
        <v>2776.2660999999998</v>
      </c>
      <c r="Q8" s="12">
        <v>4</v>
      </c>
      <c r="R8" s="17">
        <v>221.08</v>
      </c>
      <c r="U8" s="12">
        <v>4</v>
      </c>
      <c r="V8" s="17">
        <v>3.161</v>
      </c>
    </row>
    <row r="9" spans="1:22" x14ac:dyDescent="0.25">
      <c r="B9" s="2" t="s">
        <v>55</v>
      </c>
      <c r="C9" s="22">
        <v>713.16499999999996</v>
      </c>
      <c r="D9" s="16">
        <f>C9/60/60/24</f>
        <v>8.2542245370370373E-3</v>
      </c>
      <c r="G9" s="12">
        <v>5</v>
      </c>
      <c r="H9" s="20"/>
      <c r="I9" s="17">
        <v>2237.6957000000002</v>
      </c>
      <c r="J9" s="17">
        <v>2863.1176</v>
      </c>
      <c r="K9" s="17">
        <v>2457.5909999999999</v>
      </c>
      <c r="L9" s="17">
        <v>2594.5520999999999</v>
      </c>
      <c r="Q9" s="12">
        <v>5</v>
      </c>
      <c r="R9" s="17">
        <v>240.23500000000001</v>
      </c>
      <c r="U9" s="12">
        <v>5</v>
      </c>
      <c r="V9" s="17">
        <v>3.2360000000000002</v>
      </c>
    </row>
    <row r="10" spans="1:22" x14ac:dyDescent="0.25">
      <c r="C10" s="11"/>
      <c r="G10" s="12">
        <v>6</v>
      </c>
      <c r="H10" s="20"/>
      <c r="I10" s="17">
        <v>2255.5227</v>
      </c>
      <c r="J10" s="17">
        <v>2615.3501999999999</v>
      </c>
      <c r="K10" s="17">
        <v>2335.8357999999998</v>
      </c>
      <c r="L10" s="17">
        <v>2769.5900999999999</v>
      </c>
      <c r="Q10" s="12">
        <v>6</v>
      </c>
      <c r="R10" s="17">
        <v>252.62899999999999</v>
      </c>
      <c r="U10" s="12">
        <v>6</v>
      </c>
      <c r="V10" s="17">
        <v>3.1539999999999999</v>
      </c>
    </row>
    <row r="11" spans="1:22" x14ac:dyDescent="0.25">
      <c r="C11" s="11"/>
      <c r="G11" s="12">
        <v>7</v>
      </c>
      <c r="H11" s="20"/>
      <c r="I11" s="21">
        <v>2212.9043999999999</v>
      </c>
      <c r="J11" s="17">
        <v>2645.4497000000001</v>
      </c>
      <c r="K11" s="17">
        <v>2341.8168000000001</v>
      </c>
      <c r="L11" s="17">
        <v>2579.7912000000001</v>
      </c>
      <c r="Q11" s="12">
        <v>7</v>
      </c>
      <c r="R11" s="17">
        <v>254.74600000000001</v>
      </c>
      <c r="U11" s="12">
        <v>7</v>
      </c>
      <c r="V11" s="17">
        <v>3.1219999999999999</v>
      </c>
    </row>
    <row r="12" spans="1:22" x14ac:dyDescent="0.25">
      <c r="C12" s="11"/>
      <c r="G12" s="12">
        <v>8</v>
      </c>
      <c r="H12" s="20"/>
      <c r="I12" s="19">
        <v>2172.6035999999999</v>
      </c>
      <c r="J12" s="17">
        <v>2596.8231000000001</v>
      </c>
      <c r="K12" s="19">
        <v>2172.4454999999998</v>
      </c>
      <c r="L12" s="17">
        <v>2532.4270999999999</v>
      </c>
      <c r="Q12" s="12">
        <v>8</v>
      </c>
      <c r="R12" s="17">
        <v>265.46300000000002</v>
      </c>
      <c r="U12" s="12">
        <v>8</v>
      </c>
      <c r="V12" s="17">
        <v>3.0680000000000001</v>
      </c>
    </row>
    <row r="13" spans="1:22" x14ac:dyDescent="0.25">
      <c r="C13" s="11"/>
      <c r="G13" s="12">
        <v>9</v>
      </c>
      <c r="H13" s="20"/>
      <c r="I13" s="17">
        <v>2229.6559000000002</v>
      </c>
      <c r="J13" s="17">
        <v>2612.0072</v>
      </c>
      <c r="K13" s="17">
        <v>3562.1704</v>
      </c>
      <c r="L13" s="17">
        <v>2526.4198000000001</v>
      </c>
      <c r="Q13" s="12">
        <v>9</v>
      </c>
      <c r="R13" s="17">
        <v>267.87799999999999</v>
      </c>
      <c r="U13" s="12">
        <v>9</v>
      </c>
      <c r="V13" s="17">
        <v>3.4620000000000002</v>
      </c>
    </row>
    <row r="15" spans="1:22" x14ac:dyDescent="0.25">
      <c r="B15" s="2"/>
      <c r="G15" t="s">
        <v>63</v>
      </c>
      <c r="Q15" s="26" t="s">
        <v>55</v>
      </c>
      <c r="R15" s="26"/>
    </row>
    <row r="16" spans="1:22" x14ac:dyDescent="0.25">
      <c r="B16" s="2"/>
      <c r="C16" s="2"/>
      <c r="D16" s="2"/>
      <c r="E16" s="2"/>
      <c r="F16" s="2"/>
      <c r="H16" s="26" t="s">
        <v>59</v>
      </c>
      <c r="I16" s="26"/>
      <c r="J16" s="26"/>
      <c r="K16" s="26"/>
      <c r="L16" s="26"/>
      <c r="P16" t="s">
        <v>55</v>
      </c>
      <c r="Q16" s="10" t="s">
        <v>58</v>
      </c>
      <c r="R16" s="14" t="s">
        <v>52</v>
      </c>
    </row>
    <row r="17" spans="2:18" x14ac:dyDescent="0.25">
      <c r="B17" s="2"/>
      <c r="C17" s="2"/>
      <c r="D17" s="2"/>
      <c r="E17" s="2"/>
      <c r="F17" s="2"/>
      <c r="G17" s="10" t="s">
        <v>61</v>
      </c>
      <c r="H17" s="18" t="s">
        <v>51</v>
      </c>
      <c r="I17" s="18" t="s">
        <v>56</v>
      </c>
      <c r="J17" s="18" t="s">
        <v>53</v>
      </c>
      <c r="K17" s="18" t="s">
        <v>54</v>
      </c>
      <c r="L17" s="18" t="s">
        <v>55</v>
      </c>
      <c r="Q17" s="12">
        <v>1</v>
      </c>
      <c r="R17" s="17">
        <v>572.99900000000002</v>
      </c>
    </row>
    <row r="18" spans="2:18" x14ac:dyDescent="0.25">
      <c r="B18" s="2"/>
      <c r="C18" s="2"/>
      <c r="D18" s="2"/>
      <c r="E18" s="2"/>
      <c r="F18" s="2"/>
      <c r="G18" s="12">
        <v>1</v>
      </c>
      <c r="H18" s="20"/>
      <c r="I18" s="20"/>
      <c r="J18" s="19">
        <v>2207.2873</v>
      </c>
      <c r="K18" s="17">
        <v>2237.1633999999999</v>
      </c>
      <c r="L18" s="17">
        <v>2252.9481000000001</v>
      </c>
      <c r="Q18" s="12">
        <v>2</v>
      </c>
      <c r="R18" s="17">
        <v>632.05899999999997</v>
      </c>
    </row>
    <row r="19" spans="2:18" x14ac:dyDescent="0.25">
      <c r="B19" s="2"/>
      <c r="C19" s="2"/>
      <c r="D19" s="2"/>
      <c r="E19" s="2"/>
      <c r="F19" s="2"/>
      <c r="G19" s="12">
        <v>2</v>
      </c>
      <c r="H19" s="20"/>
      <c r="I19" s="17">
        <v>2087.5054</v>
      </c>
      <c r="J19" s="17">
        <v>2278.2395000000001</v>
      </c>
      <c r="K19" s="17">
        <v>2297.1839</v>
      </c>
      <c r="L19" s="19">
        <v>2222.1786000000002</v>
      </c>
      <c r="Q19" s="12">
        <v>3</v>
      </c>
      <c r="R19" s="17">
        <v>649.72799999999995</v>
      </c>
    </row>
    <row r="20" spans="2:18" x14ac:dyDescent="0.25">
      <c r="G20" s="12">
        <v>3</v>
      </c>
      <c r="H20" s="24">
        <v>2403.3393000000001</v>
      </c>
      <c r="I20" s="17">
        <v>2083.8233</v>
      </c>
      <c r="J20" s="17">
        <v>2719.9313999999999</v>
      </c>
      <c r="K20" s="17">
        <v>2308.6291000000001</v>
      </c>
      <c r="L20" s="17">
        <v>2342.9792000000002</v>
      </c>
      <c r="Q20" s="12">
        <v>4</v>
      </c>
      <c r="R20" s="17">
        <v>737.798</v>
      </c>
    </row>
    <row r="21" spans="2:18" x14ac:dyDescent="0.25">
      <c r="G21" s="12">
        <v>4</v>
      </c>
      <c r="H21" s="20"/>
      <c r="I21" s="17">
        <v>2049.7368000000001</v>
      </c>
      <c r="J21" s="17">
        <v>2897.8775000000001</v>
      </c>
      <c r="K21" s="17">
        <v>2324.6129000000001</v>
      </c>
      <c r="L21" s="17">
        <v>2647.0506999999998</v>
      </c>
      <c r="Q21" s="12">
        <v>5</v>
      </c>
      <c r="R21" s="17">
        <v>767.78499999999997</v>
      </c>
    </row>
    <row r="22" spans="2:18" x14ac:dyDescent="0.25">
      <c r="G22" s="12">
        <v>5</v>
      </c>
      <c r="H22" s="20"/>
      <c r="I22" s="17">
        <v>1985.6126999999999</v>
      </c>
      <c r="J22" s="17">
        <v>3321.8616999999999</v>
      </c>
      <c r="K22" s="17">
        <v>2326.1549</v>
      </c>
      <c r="L22" s="17">
        <v>2967.7283000000002</v>
      </c>
      <c r="Q22" s="12">
        <v>6</v>
      </c>
      <c r="R22" s="17">
        <v>751.91499999999996</v>
      </c>
    </row>
    <row r="23" spans="2:18" x14ac:dyDescent="0.25">
      <c r="G23" s="12">
        <v>6</v>
      </c>
      <c r="H23" s="20"/>
      <c r="I23" s="19">
        <v>1982.8257000000001</v>
      </c>
      <c r="J23" s="17">
        <v>3029.4784</v>
      </c>
      <c r="K23" s="17">
        <v>2233.2543000000001</v>
      </c>
      <c r="L23" s="17">
        <v>2804.5895</v>
      </c>
      <c r="Q23" s="12">
        <v>7</v>
      </c>
      <c r="R23" s="17">
        <v>749.35599999999999</v>
      </c>
    </row>
    <row r="24" spans="2:18" x14ac:dyDescent="0.25">
      <c r="G24" s="12">
        <v>7</v>
      </c>
      <c r="H24" s="20"/>
      <c r="I24" s="21">
        <v>2031.3905</v>
      </c>
      <c r="J24" s="17">
        <v>2977.5055000000002</v>
      </c>
      <c r="K24" s="17">
        <v>2252.1842000000001</v>
      </c>
      <c r="L24" s="17">
        <v>2734.0311000000002</v>
      </c>
      <c r="Q24" s="12">
        <v>8</v>
      </c>
      <c r="R24" s="17">
        <v>737.84500000000003</v>
      </c>
    </row>
    <row r="25" spans="2:18" x14ac:dyDescent="0.25">
      <c r="G25" s="12">
        <v>8</v>
      </c>
      <c r="H25" s="20"/>
      <c r="I25" s="21">
        <v>2040.34</v>
      </c>
      <c r="J25" s="17">
        <v>2925.0524</v>
      </c>
      <c r="K25" s="19">
        <v>2067.5255000000002</v>
      </c>
      <c r="L25" s="17">
        <v>2732.2339999999999</v>
      </c>
      <c r="Q25" s="12">
        <v>9</v>
      </c>
      <c r="R25" s="17">
        <v>734.69799999999998</v>
      </c>
    </row>
    <row r="26" spans="2:18" x14ac:dyDescent="0.25">
      <c r="G26" s="12">
        <v>9</v>
      </c>
      <c r="H26" s="20"/>
      <c r="I26" s="17">
        <v>2108.3820999999998</v>
      </c>
      <c r="J26" s="17">
        <v>2922.5725000000002</v>
      </c>
      <c r="K26" s="17">
        <v>2082.5902000000001</v>
      </c>
      <c r="L26" s="17">
        <v>2668.3697999999999</v>
      </c>
    </row>
    <row r="28" spans="2:18" x14ac:dyDescent="0.25">
      <c r="G28" t="s">
        <v>6</v>
      </c>
    </row>
    <row r="29" spans="2:18" x14ac:dyDescent="0.25">
      <c r="H29" s="26" t="s">
        <v>59</v>
      </c>
      <c r="I29" s="26"/>
      <c r="J29" s="26"/>
      <c r="K29" s="26"/>
      <c r="L29" s="26"/>
    </row>
    <row r="30" spans="2:18" x14ac:dyDescent="0.25">
      <c r="G30" s="10" t="s">
        <v>61</v>
      </c>
      <c r="H30" s="18" t="s">
        <v>51</v>
      </c>
      <c r="I30" s="18" t="s">
        <v>56</v>
      </c>
      <c r="J30" s="18" t="s">
        <v>53</v>
      </c>
      <c r="K30" s="18" t="s">
        <v>54</v>
      </c>
      <c r="L30" s="18" t="s">
        <v>55</v>
      </c>
    </row>
    <row r="31" spans="2:18" x14ac:dyDescent="0.25">
      <c r="G31" s="12">
        <v>1</v>
      </c>
      <c r="H31" s="20"/>
      <c r="I31" s="20"/>
      <c r="J31" s="19">
        <v>4585.3242</v>
      </c>
      <c r="K31" s="19">
        <v>4584.8136000000004</v>
      </c>
      <c r="L31" s="19">
        <v>4585.3242</v>
      </c>
    </row>
    <row r="32" spans="2:18" x14ac:dyDescent="0.25">
      <c r="G32" s="12">
        <v>2</v>
      </c>
      <c r="H32" s="20"/>
      <c r="I32" s="17">
        <v>4715.5369000000001</v>
      </c>
      <c r="J32" s="21">
        <v>4585.3242</v>
      </c>
      <c r="K32" s="17">
        <v>4584.8136000000004</v>
      </c>
      <c r="L32" s="21">
        <v>4585.3242</v>
      </c>
    </row>
    <row r="33" spans="7:12" x14ac:dyDescent="0.25">
      <c r="G33" s="12">
        <v>3</v>
      </c>
      <c r="H33" s="24">
        <v>4585.3242</v>
      </c>
      <c r="I33" s="17">
        <v>4630.7716</v>
      </c>
      <c r="J33" s="21">
        <v>4585.3242</v>
      </c>
      <c r="K33" s="17">
        <v>4584.8136000000004</v>
      </c>
      <c r="L33" s="21">
        <v>4585.3242</v>
      </c>
    </row>
    <row r="34" spans="7:12" x14ac:dyDescent="0.25">
      <c r="G34" s="12">
        <v>4</v>
      </c>
      <c r="H34" s="20"/>
      <c r="I34" s="17">
        <v>4581.2304000000004</v>
      </c>
      <c r="J34" s="21">
        <v>4585.3242</v>
      </c>
      <c r="K34" s="17">
        <v>4584.8136000000004</v>
      </c>
      <c r="L34" s="21">
        <v>4585.3242</v>
      </c>
    </row>
    <row r="35" spans="7:12" x14ac:dyDescent="0.25">
      <c r="G35" s="12">
        <v>5</v>
      </c>
      <c r="H35" s="20"/>
      <c r="I35" s="17">
        <v>4581.2977000000001</v>
      </c>
      <c r="J35" s="21">
        <v>4585.3242</v>
      </c>
      <c r="K35" s="17">
        <v>4584.8136000000004</v>
      </c>
      <c r="L35" s="21">
        <v>4585.3242</v>
      </c>
    </row>
    <row r="36" spans="7:12" x14ac:dyDescent="0.25">
      <c r="G36" s="12">
        <v>6</v>
      </c>
      <c r="H36" s="20"/>
      <c r="I36" s="21">
        <v>4580.4928</v>
      </c>
      <c r="J36" s="21">
        <v>4585.3242</v>
      </c>
      <c r="K36" s="17">
        <v>4584.8136000000004</v>
      </c>
      <c r="L36" s="21">
        <v>4585.3242</v>
      </c>
    </row>
    <row r="37" spans="7:12" x14ac:dyDescent="0.25">
      <c r="G37" s="12">
        <v>7</v>
      </c>
      <c r="H37" s="20"/>
      <c r="I37" s="19">
        <v>4578.2130999999999</v>
      </c>
      <c r="J37" s="21">
        <v>4585.3242</v>
      </c>
      <c r="K37" s="17">
        <v>4584.8136000000004</v>
      </c>
      <c r="L37" s="21">
        <v>4585.3242</v>
      </c>
    </row>
    <row r="38" spans="7:12" x14ac:dyDescent="0.25">
      <c r="G38" s="12">
        <v>8</v>
      </c>
      <c r="H38" s="20"/>
      <c r="I38" s="21">
        <v>4579.1049999999996</v>
      </c>
      <c r="J38" s="21">
        <v>4585.3242</v>
      </c>
      <c r="K38" s="17">
        <v>4584.8136000000004</v>
      </c>
      <c r="L38" s="21">
        <v>4585.3242</v>
      </c>
    </row>
    <row r="39" spans="7:12" x14ac:dyDescent="0.25">
      <c r="G39" s="12">
        <v>9</v>
      </c>
      <c r="H39" s="20"/>
      <c r="I39" s="17">
        <v>4581.0482000000002</v>
      </c>
      <c r="J39" s="17">
        <v>4585.3242</v>
      </c>
      <c r="K39" s="17">
        <v>4584.8136000000004</v>
      </c>
      <c r="L39" s="17">
        <v>4585.3242</v>
      </c>
    </row>
    <row r="41" spans="7:12" x14ac:dyDescent="0.25">
      <c r="G41" t="s">
        <v>36</v>
      </c>
    </row>
    <row r="42" spans="7:12" x14ac:dyDescent="0.25">
      <c r="H42" s="26" t="s">
        <v>59</v>
      </c>
      <c r="I42" s="26"/>
      <c r="J42" s="26"/>
      <c r="K42" s="26"/>
      <c r="L42" s="26"/>
    </row>
    <row r="43" spans="7:12" x14ac:dyDescent="0.25">
      <c r="G43" s="10" t="s">
        <v>61</v>
      </c>
      <c r="H43" s="18" t="s">
        <v>51</v>
      </c>
      <c r="I43" s="18" t="s">
        <v>56</v>
      </c>
      <c r="J43" s="18" t="s">
        <v>53</v>
      </c>
      <c r="K43" s="18" t="s">
        <v>54</v>
      </c>
      <c r="L43" s="18" t="s">
        <v>55</v>
      </c>
    </row>
    <row r="44" spans="7:12" x14ac:dyDescent="0.25">
      <c r="G44" s="12">
        <v>1</v>
      </c>
      <c r="H44" s="20"/>
      <c r="I44" s="20"/>
      <c r="J44" s="19">
        <v>3312.4160999999999</v>
      </c>
      <c r="K44" s="19">
        <v>3355.5754000000002</v>
      </c>
      <c r="L44" s="19">
        <v>3520.2480999999998</v>
      </c>
    </row>
    <row r="45" spans="7:12" x14ac:dyDescent="0.25">
      <c r="G45" s="12">
        <v>2</v>
      </c>
      <c r="H45" s="20"/>
      <c r="I45" s="17">
        <v>4673.7154</v>
      </c>
      <c r="J45" s="17">
        <v>3861.7303000000002</v>
      </c>
      <c r="K45" s="21">
        <v>3388.1349</v>
      </c>
      <c r="L45" s="21">
        <v>3703.5209</v>
      </c>
    </row>
    <row r="46" spans="7:12" x14ac:dyDescent="0.25">
      <c r="G46" s="12">
        <v>3</v>
      </c>
      <c r="H46" s="24">
        <v>4068.5992000000001</v>
      </c>
      <c r="I46" s="19">
        <v>3744.0219999999999</v>
      </c>
      <c r="J46" s="21">
        <v>4109.3037999999997</v>
      </c>
      <c r="K46" s="17">
        <v>3838.3328999999999</v>
      </c>
      <c r="L46" s="21">
        <v>4054.8339999999998</v>
      </c>
    </row>
    <row r="47" spans="7:12" x14ac:dyDescent="0.25">
      <c r="G47" s="12">
        <v>4</v>
      </c>
      <c r="H47" s="20"/>
      <c r="I47" s="17">
        <v>3927.3984999999998</v>
      </c>
      <c r="J47" s="21">
        <v>4794.3135000000002</v>
      </c>
      <c r="K47" s="17">
        <v>4540.5003999999999</v>
      </c>
      <c r="L47" s="21">
        <v>4477.1706000000004</v>
      </c>
    </row>
    <row r="48" spans="7:12" x14ac:dyDescent="0.25">
      <c r="G48" s="12">
        <v>5</v>
      </c>
      <c r="H48" s="20"/>
      <c r="I48" s="17">
        <v>3948.0063</v>
      </c>
      <c r="J48" s="21">
        <v>4948.0290999999997</v>
      </c>
      <c r="K48" s="17">
        <v>4948.0290999999997</v>
      </c>
      <c r="L48" s="21">
        <v>5163.3675999999996</v>
      </c>
    </row>
    <row r="49" spans="7:12" x14ac:dyDescent="0.25">
      <c r="G49" s="12">
        <v>6</v>
      </c>
      <c r="H49" s="20"/>
      <c r="I49" s="21">
        <v>3954.9625000000001</v>
      </c>
      <c r="J49" s="21">
        <v>5125.4876000000004</v>
      </c>
      <c r="K49" s="17">
        <v>5125.4876000000004</v>
      </c>
      <c r="L49" s="21">
        <v>5771.4120999999996</v>
      </c>
    </row>
    <row r="50" spans="7:12" x14ac:dyDescent="0.25">
      <c r="G50" s="12">
        <v>7</v>
      </c>
      <c r="H50" s="20"/>
      <c r="I50" s="21">
        <v>3971.9029</v>
      </c>
      <c r="J50" s="21">
        <v>5863.3380999999999</v>
      </c>
      <c r="K50" s="17">
        <v>5863.3380999999999</v>
      </c>
      <c r="L50" s="21">
        <v>5764.3146999999999</v>
      </c>
    </row>
    <row r="51" spans="7:12" x14ac:dyDescent="0.25">
      <c r="G51" s="12">
        <v>8</v>
      </c>
      <c r="H51" s="20"/>
      <c r="I51" s="21">
        <v>4089.1448</v>
      </c>
      <c r="J51" s="21">
        <v>5876.5378000000001</v>
      </c>
      <c r="K51" s="17">
        <v>5876.5378000000001</v>
      </c>
      <c r="L51" s="21">
        <v>5901.0825000000004</v>
      </c>
    </row>
    <row r="52" spans="7:12" x14ac:dyDescent="0.25">
      <c r="G52" s="12">
        <v>9</v>
      </c>
      <c r="H52" s="20"/>
      <c r="I52" s="17">
        <v>4037.1493999999998</v>
      </c>
      <c r="J52" s="17">
        <v>5960.3999000000003</v>
      </c>
      <c r="K52" s="17">
        <v>5960.3999000000003</v>
      </c>
      <c r="L52" s="17">
        <v>5900.2129999999997</v>
      </c>
    </row>
  </sheetData>
  <mergeCells count="7">
    <mergeCell ref="U3:V3"/>
    <mergeCell ref="H16:L16"/>
    <mergeCell ref="H29:L29"/>
    <mergeCell ref="H42:L42"/>
    <mergeCell ref="H3:L3"/>
    <mergeCell ref="Q3:R3"/>
    <mergeCell ref="Q15:R15"/>
  </mergeCells>
  <pageMargins left="0.7" right="0.7" top="0.75" bottom="0.75" header="0.3" footer="0.3"/>
  <pageSetup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F102-3DC7-4C51-AC7B-A274D668D3C9}">
  <dimension ref="A1:U52"/>
  <sheetViews>
    <sheetView tabSelected="1" topLeftCell="A19" workbookViewId="0">
      <selection activeCell="G31" sqref="G31"/>
    </sheetView>
  </sheetViews>
  <sheetFormatPr defaultRowHeight="15" x14ac:dyDescent="0.25"/>
  <cols>
    <col min="1" max="1" width="14.5703125" bestFit="1" customWidth="1"/>
    <col min="2" max="2" width="15.42578125" bestFit="1" customWidth="1"/>
    <col min="3" max="3" width="21.5703125" bestFit="1" customWidth="1"/>
    <col min="6" max="6" width="15.42578125" bestFit="1" customWidth="1"/>
    <col min="7" max="7" width="5.85546875" bestFit="1" customWidth="1"/>
    <col min="8" max="10" width="6.5703125" bestFit="1" customWidth="1"/>
    <col min="11" max="11" width="9.85546875" bestFit="1" customWidth="1"/>
    <col min="12" max="12" width="11.42578125" customWidth="1"/>
    <col min="15" max="15" width="10" bestFit="1" customWidth="1"/>
    <col min="17" max="17" width="11.42578125" bestFit="1" customWidth="1"/>
  </cols>
  <sheetData>
    <row r="1" spans="1:21" x14ac:dyDescent="0.25">
      <c r="C1" t="s">
        <v>66</v>
      </c>
    </row>
    <row r="2" spans="1:21" x14ac:dyDescent="0.25">
      <c r="A2" t="s">
        <v>60</v>
      </c>
      <c r="B2" t="s">
        <v>64</v>
      </c>
      <c r="C2" t="s">
        <v>65</v>
      </c>
      <c r="F2" t="s">
        <v>62</v>
      </c>
    </row>
    <row r="3" spans="1:21" x14ac:dyDescent="0.25">
      <c r="G3" s="26" t="s">
        <v>59</v>
      </c>
      <c r="H3" s="26"/>
      <c r="I3" s="26"/>
      <c r="J3" s="26"/>
      <c r="K3" s="26"/>
      <c r="P3" s="26" t="s">
        <v>54</v>
      </c>
      <c r="Q3" s="26"/>
      <c r="T3" s="26" t="s">
        <v>53</v>
      </c>
      <c r="U3" s="26"/>
    </row>
    <row r="4" spans="1:21" x14ac:dyDescent="0.25">
      <c r="A4" s="10" t="s">
        <v>50</v>
      </c>
      <c r="B4" s="10" t="s">
        <v>52</v>
      </c>
      <c r="C4" s="25" t="s">
        <v>57</v>
      </c>
      <c r="F4" s="10" t="s">
        <v>61</v>
      </c>
      <c r="G4" s="18" t="s">
        <v>51</v>
      </c>
      <c r="H4" s="18" t="s">
        <v>56</v>
      </c>
      <c r="I4" s="18" t="s">
        <v>53</v>
      </c>
      <c r="J4" s="18" t="s">
        <v>54</v>
      </c>
      <c r="K4" s="18" t="s">
        <v>55</v>
      </c>
      <c r="L4" s="18"/>
      <c r="O4" t="s">
        <v>54</v>
      </c>
      <c r="P4" s="10" t="s">
        <v>58</v>
      </c>
      <c r="Q4" s="14" t="s">
        <v>31</v>
      </c>
      <c r="T4" s="10" t="s">
        <v>58</v>
      </c>
      <c r="U4" s="14" t="s">
        <v>31</v>
      </c>
    </row>
    <row r="5" spans="1:21" x14ac:dyDescent="0.25">
      <c r="A5" s="2" t="s">
        <v>51</v>
      </c>
      <c r="B5" s="2">
        <v>2.7E-2</v>
      </c>
      <c r="C5" s="16">
        <f>B5/60/60/24</f>
        <v>3.1250000000000003E-7</v>
      </c>
      <c r="F5" s="12">
        <v>1</v>
      </c>
      <c r="G5" s="17"/>
      <c r="H5" s="17"/>
      <c r="I5" s="19">
        <v>3029.1377000000002</v>
      </c>
      <c r="J5" s="17">
        <v>3007.9765000000002</v>
      </c>
      <c r="K5" s="19">
        <v>2961.8478</v>
      </c>
      <c r="P5" s="12">
        <v>1</v>
      </c>
      <c r="Q5" s="17">
        <v>83.968999999999994</v>
      </c>
      <c r="S5" t="s">
        <v>53</v>
      </c>
      <c r="T5" s="12">
        <v>1</v>
      </c>
      <c r="U5" s="17">
        <v>2.4870000000000001</v>
      </c>
    </row>
    <row r="6" spans="1:21" x14ac:dyDescent="0.25">
      <c r="A6" s="2" t="s">
        <v>56</v>
      </c>
      <c r="B6" s="2">
        <v>0.47899999999999998</v>
      </c>
      <c r="C6" s="16">
        <f>B6/60/60/24</f>
        <v>5.5439814814814813E-6</v>
      </c>
      <c r="F6" s="12">
        <v>2</v>
      </c>
      <c r="G6" s="17"/>
      <c r="H6" s="19">
        <v>2916.1487000000002</v>
      </c>
      <c r="I6" s="17">
        <v>3233.2348000000002</v>
      </c>
      <c r="J6" s="17">
        <v>2975.0403999999999</v>
      </c>
      <c r="K6" s="17">
        <v>3156.7096999999999</v>
      </c>
      <c r="P6" s="12">
        <v>2</v>
      </c>
      <c r="Q6" s="17">
        <v>150.72200000000001</v>
      </c>
      <c r="T6" s="12">
        <v>2</v>
      </c>
      <c r="U6" s="17">
        <v>2.9449999999999998</v>
      </c>
    </row>
    <row r="7" spans="1:21" x14ac:dyDescent="0.25">
      <c r="A7" s="2" t="s">
        <v>53</v>
      </c>
      <c r="B7" s="2">
        <v>3.044</v>
      </c>
      <c r="C7" s="16">
        <f>B7/60/60/24</f>
        <v>3.5231481481481484E-5</v>
      </c>
      <c r="F7" s="12">
        <v>3</v>
      </c>
      <c r="G7" s="17"/>
      <c r="H7" s="17">
        <v>3022.0349999999999</v>
      </c>
      <c r="I7" s="17">
        <v>3252.2988</v>
      </c>
      <c r="J7" s="17">
        <v>3139.1694000000002</v>
      </c>
      <c r="K7" s="17">
        <v>3236.1898000000001</v>
      </c>
      <c r="P7" s="12">
        <v>3</v>
      </c>
      <c r="Q7" s="17">
        <v>202.67699999999999</v>
      </c>
      <c r="T7" s="12">
        <v>3</v>
      </c>
      <c r="U7" s="17">
        <v>2.952</v>
      </c>
    </row>
    <row r="8" spans="1:21" x14ac:dyDescent="0.25">
      <c r="A8" s="2" t="s">
        <v>54</v>
      </c>
      <c r="B8" s="22">
        <v>247.36799999999999</v>
      </c>
      <c r="C8" s="16">
        <f>B8/60/60/24</f>
        <v>2.8630555555555558E-3</v>
      </c>
      <c r="D8" s="15"/>
      <c r="F8" s="12">
        <v>4</v>
      </c>
      <c r="G8" s="17"/>
      <c r="H8" s="17">
        <v>3021.7800999999999</v>
      </c>
      <c r="I8" s="17">
        <v>3328.0574000000001</v>
      </c>
      <c r="J8" s="17">
        <v>3117.6486</v>
      </c>
      <c r="K8" s="17">
        <v>3319.3375999999998</v>
      </c>
      <c r="P8" s="12">
        <v>4</v>
      </c>
      <c r="Q8" s="17">
        <v>221.08</v>
      </c>
      <c r="T8" s="12">
        <v>4</v>
      </c>
      <c r="U8" s="17">
        <v>3.161</v>
      </c>
    </row>
    <row r="9" spans="1:21" x14ac:dyDescent="0.25">
      <c r="A9" s="2" t="s">
        <v>55</v>
      </c>
      <c r="B9" s="22">
        <v>713.16499999999996</v>
      </c>
      <c r="C9" s="16">
        <f>B9/60/60/24</f>
        <v>8.2542245370370373E-3</v>
      </c>
      <c r="F9" s="12">
        <v>5</v>
      </c>
      <c r="G9" s="17"/>
      <c r="H9" s="17">
        <v>3005.2494000000002</v>
      </c>
      <c r="I9" s="17">
        <v>3538.8685</v>
      </c>
      <c r="J9" s="17">
        <v>3106.4117999999999</v>
      </c>
      <c r="K9" s="17">
        <v>3216.8326999999999</v>
      </c>
      <c r="P9" s="12">
        <v>5</v>
      </c>
      <c r="Q9" s="17">
        <v>240.23500000000001</v>
      </c>
      <c r="T9" s="12">
        <v>5</v>
      </c>
      <c r="U9" s="17">
        <v>3.2360000000000002</v>
      </c>
    </row>
    <row r="10" spans="1:21" x14ac:dyDescent="0.25">
      <c r="B10" s="11"/>
      <c r="F10" s="12">
        <v>6</v>
      </c>
      <c r="G10" s="17"/>
      <c r="H10" s="17">
        <v>3006.433</v>
      </c>
      <c r="I10" s="17">
        <v>3593.2633000000001</v>
      </c>
      <c r="J10" s="19">
        <v>2933.7282</v>
      </c>
      <c r="K10" s="17">
        <v>3413.4629</v>
      </c>
      <c r="P10" s="12">
        <v>6</v>
      </c>
      <c r="Q10" s="17">
        <v>252.62899999999999</v>
      </c>
      <c r="T10" s="12">
        <v>6</v>
      </c>
      <c r="U10" s="17">
        <v>3.1539999999999999</v>
      </c>
    </row>
    <row r="11" spans="1:21" x14ac:dyDescent="0.25">
      <c r="B11" s="11"/>
      <c r="F11" s="12">
        <v>7</v>
      </c>
      <c r="G11" s="17"/>
      <c r="H11" s="17">
        <v>3037.6460000000002</v>
      </c>
      <c r="I11" s="17">
        <v>3455.0556999999999</v>
      </c>
      <c r="J11" s="17">
        <v>3002.6997999999999</v>
      </c>
      <c r="K11" s="17">
        <v>3378.7970999999998</v>
      </c>
      <c r="P11" s="12">
        <v>7</v>
      </c>
      <c r="Q11" s="17">
        <v>254.74600000000001</v>
      </c>
      <c r="T11" s="12">
        <v>7</v>
      </c>
      <c r="U11" s="17">
        <v>3.1219999999999999</v>
      </c>
    </row>
    <row r="12" spans="1:21" x14ac:dyDescent="0.25">
      <c r="B12" s="11"/>
      <c r="F12" s="12">
        <v>8</v>
      </c>
      <c r="G12" s="17"/>
      <c r="H12" s="17">
        <v>3031.5997000000002</v>
      </c>
      <c r="I12" s="17">
        <v>3486.6414</v>
      </c>
      <c r="J12" s="17">
        <v>2971.3015999999998</v>
      </c>
      <c r="K12" s="17">
        <v>3356.1219999999998</v>
      </c>
      <c r="P12" s="12">
        <v>8</v>
      </c>
      <c r="Q12" s="17">
        <v>265.46300000000002</v>
      </c>
      <c r="T12" s="12">
        <v>8</v>
      </c>
      <c r="U12" s="17">
        <v>3.0680000000000001</v>
      </c>
    </row>
    <row r="13" spans="1:21" x14ac:dyDescent="0.25">
      <c r="B13" s="11"/>
      <c r="F13" s="12">
        <v>9</v>
      </c>
      <c r="G13" s="17"/>
      <c r="H13" s="17">
        <v>3018.8796000000002</v>
      </c>
      <c r="I13" s="17">
        <v>3519.7595000000001</v>
      </c>
      <c r="J13" s="17">
        <v>2976.5189999999998</v>
      </c>
      <c r="K13" s="17">
        <v>3356.9883</v>
      </c>
      <c r="P13" s="12">
        <v>9</v>
      </c>
      <c r="Q13" s="17">
        <v>267.87799999999999</v>
      </c>
      <c r="T13" s="12">
        <v>9</v>
      </c>
      <c r="U13" s="17">
        <v>3.4620000000000002</v>
      </c>
    </row>
    <row r="15" spans="1:21" x14ac:dyDescent="0.25">
      <c r="A15" s="2"/>
      <c r="F15" t="s">
        <v>63</v>
      </c>
      <c r="P15" s="26" t="s">
        <v>55</v>
      </c>
      <c r="Q15" s="26"/>
    </row>
    <row r="16" spans="1:21" x14ac:dyDescent="0.25">
      <c r="A16" s="2"/>
      <c r="B16" s="2"/>
      <c r="C16" s="2"/>
      <c r="D16" s="2"/>
      <c r="E16" s="2"/>
      <c r="G16" s="26" t="s">
        <v>59</v>
      </c>
      <c r="H16" s="26"/>
      <c r="I16" s="26"/>
      <c r="J16" s="26"/>
      <c r="K16" s="26"/>
      <c r="O16" t="s">
        <v>55</v>
      </c>
      <c r="P16" s="10" t="s">
        <v>58</v>
      </c>
      <c r="Q16" s="14" t="s">
        <v>52</v>
      </c>
    </row>
    <row r="17" spans="1:17" x14ac:dyDescent="0.25">
      <c r="A17" s="2"/>
      <c r="B17" s="2"/>
      <c r="C17" s="2"/>
      <c r="D17" s="2"/>
      <c r="E17" s="2"/>
      <c r="F17" s="10" t="s">
        <v>61</v>
      </c>
      <c r="G17" s="18" t="s">
        <v>51</v>
      </c>
      <c r="H17" s="18" t="s">
        <v>56</v>
      </c>
      <c r="I17" s="18" t="s">
        <v>53</v>
      </c>
      <c r="J17" s="18" t="s">
        <v>54</v>
      </c>
      <c r="K17" s="18" t="s">
        <v>55</v>
      </c>
      <c r="P17" s="12">
        <v>1</v>
      </c>
      <c r="Q17" s="17">
        <v>572.99900000000002</v>
      </c>
    </row>
    <row r="18" spans="1:17" x14ac:dyDescent="0.25">
      <c r="A18" s="2"/>
      <c r="B18" s="2"/>
      <c r="C18" s="2"/>
      <c r="D18" s="2"/>
      <c r="E18" s="2"/>
      <c r="F18" s="12">
        <v>1</v>
      </c>
      <c r="G18" s="17"/>
      <c r="H18" s="17"/>
      <c r="I18" s="19">
        <v>2892.3793999999998</v>
      </c>
      <c r="J18" s="17">
        <v>2930.2069000000001</v>
      </c>
      <c r="K18" s="19">
        <v>2968.8368</v>
      </c>
      <c r="P18" s="12">
        <v>2</v>
      </c>
      <c r="Q18" s="17">
        <v>632.05899999999997</v>
      </c>
    </row>
    <row r="19" spans="1:17" x14ac:dyDescent="0.25">
      <c r="A19" s="2"/>
      <c r="B19" s="2"/>
      <c r="C19" s="2"/>
      <c r="D19" s="2"/>
      <c r="E19" s="2"/>
      <c r="F19" s="12">
        <v>2</v>
      </c>
      <c r="G19" s="17"/>
      <c r="H19" s="21">
        <v>2854.569</v>
      </c>
      <c r="I19" s="17">
        <v>2938.9209000000001</v>
      </c>
      <c r="J19" s="17">
        <v>2967.0592999999999</v>
      </c>
      <c r="K19" s="17">
        <v>2972.6895</v>
      </c>
      <c r="P19" s="12">
        <v>3</v>
      </c>
      <c r="Q19" s="17">
        <v>649.72799999999995</v>
      </c>
    </row>
    <row r="20" spans="1:17" x14ac:dyDescent="0.25">
      <c r="F20" s="12">
        <v>3</v>
      </c>
      <c r="G20" s="17"/>
      <c r="H20" s="17">
        <v>3023.962</v>
      </c>
      <c r="I20" s="17">
        <v>3298.4965000000002</v>
      </c>
      <c r="J20" s="17">
        <v>2962.7022999999999</v>
      </c>
      <c r="K20" s="17">
        <v>3377.3800999999999</v>
      </c>
      <c r="P20" s="12">
        <v>4</v>
      </c>
      <c r="Q20" s="17">
        <v>737.798</v>
      </c>
    </row>
    <row r="21" spans="1:17" x14ac:dyDescent="0.25">
      <c r="F21" s="12">
        <v>4</v>
      </c>
      <c r="G21" s="17"/>
      <c r="H21" s="17">
        <v>2949.8917000000001</v>
      </c>
      <c r="I21" s="17">
        <v>3690.99</v>
      </c>
      <c r="J21" s="17">
        <v>3036.1154999999999</v>
      </c>
      <c r="K21" s="17">
        <v>3618.0066999999999</v>
      </c>
      <c r="P21" s="12">
        <v>5</v>
      </c>
      <c r="Q21" s="17">
        <v>767.78499999999997</v>
      </c>
    </row>
    <row r="22" spans="1:17" x14ac:dyDescent="0.25">
      <c r="F22" s="12">
        <v>5</v>
      </c>
      <c r="G22" s="17"/>
      <c r="H22" s="17">
        <v>2978.7330000000002</v>
      </c>
      <c r="I22" s="17">
        <v>3999.9092999999998</v>
      </c>
      <c r="J22" s="19">
        <v>2881.9553999999998</v>
      </c>
      <c r="K22" s="17">
        <v>3632.2928999999999</v>
      </c>
      <c r="P22" s="12">
        <v>6</v>
      </c>
      <c r="Q22" s="17">
        <v>751.91499999999996</v>
      </c>
    </row>
    <row r="23" spans="1:17" x14ac:dyDescent="0.25">
      <c r="F23" s="12">
        <v>6</v>
      </c>
      <c r="G23" s="17"/>
      <c r="H23" s="17">
        <v>2950.8757000000001</v>
      </c>
      <c r="I23" s="17">
        <v>3920.8984999999998</v>
      </c>
      <c r="J23" s="17">
        <v>2970.5527999999999</v>
      </c>
      <c r="K23" s="17">
        <v>3546.5821999999998</v>
      </c>
      <c r="P23" s="12">
        <v>7</v>
      </c>
      <c r="Q23" s="17">
        <v>749.35599999999999</v>
      </c>
    </row>
    <row r="24" spans="1:17" x14ac:dyDescent="0.25">
      <c r="F24" s="12">
        <v>7</v>
      </c>
      <c r="G24" s="17"/>
      <c r="H24" s="17">
        <v>3099.6822000000002</v>
      </c>
      <c r="I24" s="17">
        <v>3665.9522000000002</v>
      </c>
      <c r="J24" s="17">
        <v>2991.4625000000001</v>
      </c>
      <c r="K24" s="17">
        <v>3545.9722000000002</v>
      </c>
      <c r="P24" s="12">
        <v>8</v>
      </c>
      <c r="Q24" s="17">
        <v>737.84500000000003</v>
      </c>
    </row>
    <row r="25" spans="1:17" x14ac:dyDescent="0.25">
      <c r="F25" s="12">
        <v>8</v>
      </c>
      <c r="G25" s="17"/>
      <c r="H25" s="17">
        <v>3112.5025999999998</v>
      </c>
      <c r="I25" s="17">
        <v>3679.3458999999998</v>
      </c>
      <c r="J25" s="17">
        <v>2883.4358999999999</v>
      </c>
      <c r="K25" s="17">
        <v>3560.6932000000002</v>
      </c>
      <c r="P25" s="12">
        <v>9</v>
      </c>
      <c r="Q25" s="17">
        <v>734.69799999999998</v>
      </c>
    </row>
    <row r="26" spans="1:17" x14ac:dyDescent="0.25">
      <c r="F26" s="12">
        <v>9</v>
      </c>
      <c r="G26" s="17"/>
      <c r="H26" s="19">
        <v>2162.8265000000001</v>
      </c>
      <c r="I26" s="17">
        <v>3690.8130999999998</v>
      </c>
      <c r="J26" s="17">
        <v>2903.4171000000001</v>
      </c>
      <c r="K26" s="17">
        <v>3554.5709000000002</v>
      </c>
    </row>
    <row r="28" spans="1:17" x14ac:dyDescent="0.25">
      <c r="F28" t="s">
        <v>6</v>
      </c>
    </row>
    <row r="29" spans="1:17" x14ac:dyDescent="0.25">
      <c r="G29" s="26" t="s">
        <v>59</v>
      </c>
      <c r="H29" s="26"/>
      <c r="I29" s="26"/>
      <c r="J29" s="26"/>
      <c r="K29" s="26"/>
    </row>
    <row r="30" spans="1:17" x14ac:dyDescent="0.25">
      <c r="F30" s="10" t="s">
        <v>61</v>
      </c>
      <c r="G30" s="18" t="s">
        <v>51</v>
      </c>
      <c r="H30" s="18" t="s">
        <v>56</v>
      </c>
      <c r="I30" s="18" t="s">
        <v>53</v>
      </c>
      <c r="J30" s="18" t="s">
        <v>54</v>
      </c>
      <c r="K30" s="18" t="s">
        <v>55</v>
      </c>
    </row>
    <row r="31" spans="1:17" x14ac:dyDescent="0.25">
      <c r="F31" s="12">
        <v>1</v>
      </c>
      <c r="G31" s="20"/>
      <c r="H31" s="17"/>
      <c r="I31" s="19">
        <v>4670.24</v>
      </c>
      <c r="J31" s="19">
        <v>4672.5563000000002</v>
      </c>
      <c r="K31" s="19">
        <v>4670.24</v>
      </c>
    </row>
    <row r="32" spans="1:17" x14ac:dyDescent="0.25">
      <c r="F32" s="12">
        <v>2</v>
      </c>
      <c r="G32" s="20"/>
      <c r="H32" s="17">
        <v>4745.7537000000002</v>
      </c>
      <c r="I32" s="17">
        <v>4670.24</v>
      </c>
      <c r="J32" s="17">
        <v>4672.5563000000002</v>
      </c>
      <c r="K32" s="17">
        <v>4670.24</v>
      </c>
    </row>
    <row r="33" spans="6:11" x14ac:dyDescent="0.25">
      <c r="F33" s="12">
        <v>3</v>
      </c>
      <c r="G33" s="24"/>
      <c r="H33" s="17">
        <v>4722.8508000000002</v>
      </c>
      <c r="I33" s="17">
        <v>4670.24</v>
      </c>
      <c r="J33" s="17">
        <v>4672.5563000000002</v>
      </c>
      <c r="K33" s="17">
        <v>4670.24</v>
      </c>
    </row>
    <row r="34" spans="6:11" x14ac:dyDescent="0.25">
      <c r="F34" s="12">
        <v>4</v>
      </c>
      <c r="G34" s="20"/>
      <c r="H34" s="17">
        <v>4675.3899000000001</v>
      </c>
      <c r="I34" s="17">
        <v>4670.24</v>
      </c>
      <c r="J34" s="17">
        <v>4672.5563000000002</v>
      </c>
      <c r="K34" s="17">
        <v>4670.24</v>
      </c>
    </row>
    <row r="35" spans="6:11" x14ac:dyDescent="0.25">
      <c r="F35" s="12">
        <v>5</v>
      </c>
      <c r="G35" s="20"/>
      <c r="H35" s="17">
        <v>4671.7627000000002</v>
      </c>
      <c r="I35" s="17">
        <v>4670.24</v>
      </c>
      <c r="J35" s="17">
        <v>4672.5563000000002</v>
      </c>
      <c r="K35" s="17">
        <v>4670.24</v>
      </c>
    </row>
    <row r="36" spans="6:11" x14ac:dyDescent="0.25">
      <c r="F36" s="12">
        <v>6</v>
      </c>
      <c r="G36" s="20"/>
      <c r="H36" s="17">
        <v>4669.1944000000003</v>
      </c>
      <c r="I36" s="17">
        <v>4670.24</v>
      </c>
      <c r="J36" s="17">
        <v>4672.5563000000002</v>
      </c>
      <c r="K36" s="17">
        <v>4670.24</v>
      </c>
    </row>
    <row r="37" spans="6:11" x14ac:dyDescent="0.25">
      <c r="F37" s="12">
        <v>7</v>
      </c>
      <c r="G37" s="20"/>
      <c r="H37" s="19">
        <v>4669.1723000000002</v>
      </c>
      <c r="I37" s="17">
        <v>4670.24</v>
      </c>
      <c r="J37" s="17">
        <v>4672.5563000000002</v>
      </c>
      <c r="K37" s="17">
        <v>4670.24</v>
      </c>
    </row>
    <row r="38" spans="6:11" x14ac:dyDescent="0.25">
      <c r="F38" s="12">
        <v>8</v>
      </c>
      <c r="G38" s="20"/>
      <c r="H38" s="17">
        <v>4673.4934000000003</v>
      </c>
      <c r="I38" s="17">
        <v>4670.24</v>
      </c>
      <c r="J38" s="17">
        <v>4672.5563000000002</v>
      </c>
      <c r="K38" s="17">
        <v>4670.24</v>
      </c>
    </row>
    <row r="39" spans="6:11" x14ac:dyDescent="0.25">
      <c r="F39" s="12">
        <v>9</v>
      </c>
      <c r="G39" s="20"/>
      <c r="H39" s="17">
        <v>4677.9359000000004</v>
      </c>
      <c r="I39" s="17">
        <v>4670.24</v>
      </c>
      <c r="J39" s="17">
        <v>4672.5563000000002</v>
      </c>
      <c r="K39" s="17">
        <v>4670.24</v>
      </c>
    </row>
    <row r="41" spans="6:11" x14ac:dyDescent="0.25">
      <c r="F41" t="s">
        <v>36</v>
      </c>
    </row>
    <row r="42" spans="6:11" x14ac:dyDescent="0.25">
      <c r="G42" s="26" t="s">
        <v>59</v>
      </c>
      <c r="H42" s="26"/>
      <c r="I42" s="26"/>
      <c r="J42" s="26"/>
      <c r="K42" s="26"/>
    </row>
    <row r="43" spans="6:11" x14ac:dyDescent="0.25">
      <c r="F43" s="10" t="s">
        <v>61</v>
      </c>
      <c r="G43" s="18" t="s">
        <v>51</v>
      </c>
      <c r="H43" s="18" t="s">
        <v>56</v>
      </c>
      <c r="I43" s="18" t="s">
        <v>53</v>
      </c>
      <c r="J43" s="18" t="s">
        <v>54</v>
      </c>
      <c r="K43" s="18" t="s">
        <v>55</v>
      </c>
    </row>
    <row r="44" spans="6:11" x14ac:dyDescent="0.25">
      <c r="F44" s="12">
        <v>1</v>
      </c>
      <c r="G44" s="20"/>
      <c r="H44" s="17"/>
      <c r="I44" s="19">
        <v>4368.8666999999996</v>
      </c>
      <c r="J44" s="19">
        <v>4469.2611999999999</v>
      </c>
      <c r="K44" s="19">
        <v>4374.6346999999996</v>
      </c>
    </row>
    <row r="45" spans="6:11" x14ac:dyDescent="0.25">
      <c r="F45" s="12">
        <v>2</v>
      </c>
      <c r="G45" s="20"/>
      <c r="H45" s="17">
        <v>5123.6818000000003</v>
      </c>
      <c r="I45" s="17">
        <v>4777.585</v>
      </c>
      <c r="J45" s="17">
        <v>4476.1656999999996</v>
      </c>
      <c r="K45" s="17">
        <v>4751.2615999999998</v>
      </c>
    </row>
    <row r="46" spans="6:11" x14ac:dyDescent="0.25">
      <c r="F46" s="12">
        <v>3</v>
      </c>
      <c r="G46" s="24"/>
      <c r="H46" s="17">
        <v>4801.7353000000003</v>
      </c>
      <c r="I46" s="17">
        <v>5113.7151999999996</v>
      </c>
      <c r="J46" s="17">
        <v>5217.1566999999995</v>
      </c>
      <c r="K46" s="17">
        <v>5154.7103999999999</v>
      </c>
    </row>
    <row r="47" spans="6:11" x14ac:dyDescent="0.25">
      <c r="F47" s="12">
        <v>4</v>
      </c>
      <c r="G47" s="20"/>
      <c r="H47" s="17">
        <v>4821.4952999999996</v>
      </c>
      <c r="I47" s="17">
        <v>5612.4866000000002</v>
      </c>
      <c r="J47" s="17">
        <v>5138.7891</v>
      </c>
      <c r="K47" s="17">
        <v>5654.3379999999997</v>
      </c>
    </row>
    <row r="48" spans="6:11" x14ac:dyDescent="0.25">
      <c r="F48" s="12">
        <v>5</v>
      </c>
      <c r="G48" s="20"/>
      <c r="H48" s="19">
        <v>4684.1733999999997</v>
      </c>
      <c r="I48" s="17">
        <v>5591.9276</v>
      </c>
      <c r="J48" s="17">
        <v>5704.6785</v>
      </c>
      <c r="K48" s="17">
        <v>6134.7632000000003</v>
      </c>
    </row>
    <row r="49" spans="6:11" x14ac:dyDescent="0.25">
      <c r="F49" s="12">
        <v>6</v>
      </c>
      <c r="G49" s="20"/>
      <c r="H49" s="17">
        <v>4798.7318999999998</v>
      </c>
      <c r="I49" s="17">
        <v>5828.7683999999999</v>
      </c>
      <c r="J49" s="17">
        <v>5881.2826999999997</v>
      </c>
      <c r="K49" s="17">
        <v>6540.5905000000002</v>
      </c>
    </row>
    <row r="50" spans="6:11" x14ac:dyDescent="0.25">
      <c r="F50" s="12">
        <v>7</v>
      </c>
      <c r="G50" s="20"/>
      <c r="H50" s="17">
        <v>4934.8059000000003</v>
      </c>
      <c r="I50" s="17">
        <v>5925.7739000000001</v>
      </c>
      <c r="J50" s="17">
        <v>6452.8892999999998</v>
      </c>
      <c r="K50" s="17">
        <v>6526.3330999999998</v>
      </c>
    </row>
    <row r="51" spans="6:11" x14ac:dyDescent="0.25">
      <c r="F51" s="12">
        <v>8</v>
      </c>
      <c r="G51" s="20"/>
      <c r="H51" s="17">
        <v>5166.6737000000003</v>
      </c>
      <c r="I51" s="17">
        <v>6087.1574000000001</v>
      </c>
      <c r="J51" s="17">
        <v>6485.1023999999998</v>
      </c>
      <c r="K51" s="17">
        <v>6613.8858</v>
      </c>
    </row>
    <row r="52" spans="6:11" x14ac:dyDescent="0.25">
      <c r="F52" s="12">
        <v>9</v>
      </c>
      <c r="G52" s="20"/>
      <c r="H52" s="17">
        <v>4894.1741000000002</v>
      </c>
      <c r="I52" s="17">
        <v>6120.5816000000004</v>
      </c>
      <c r="J52" s="17">
        <v>6513.3662000000004</v>
      </c>
      <c r="K52" s="17">
        <v>6633.0402999999997</v>
      </c>
    </row>
  </sheetData>
  <mergeCells count="7">
    <mergeCell ref="G42:K42"/>
    <mergeCell ref="G3:K3"/>
    <mergeCell ref="P3:Q3"/>
    <mergeCell ref="T3:U3"/>
    <mergeCell ref="P15:Q15"/>
    <mergeCell ref="G16:K16"/>
    <mergeCell ref="G29:K29"/>
  </mergeCells>
  <pageMargins left="0.7" right="0.7" top="0.75" bottom="0.75" header="0.3" footer="0.3"/>
  <pageSetup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93C8-EB99-41EF-BB0C-E7525732AF65}">
  <dimension ref="A1"/>
  <sheetViews>
    <sheetView topLeftCell="A68" zoomScale="70" zoomScaleNormal="70" workbookViewId="0">
      <selection activeCell="H80" sqref="H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8671-37B5-4360-8FC2-FA32C0D1EE3B}">
  <dimension ref="A1:G29"/>
  <sheetViews>
    <sheetView workbookViewId="0">
      <selection activeCell="G23" sqref="G23"/>
    </sheetView>
  </sheetViews>
  <sheetFormatPr defaultRowHeight="15" x14ac:dyDescent="0.25"/>
  <cols>
    <col min="1" max="1" width="14.5703125" bestFit="1" customWidth="1"/>
    <col min="2" max="2" width="7.140625" bestFit="1" customWidth="1"/>
    <col min="3" max="3" width="5" bestFit="1" customWidth="1"/>
    <col min="4" max="4" width="6" bestFit="1" customWidth="1"/>
    <col min="5" max="5" width="9.85546875" bestFit="1" customWidth="1"/>
    <col min="6" max="6" width="7.140625" bestFit="1" customWidth="1"/>
    <col min="7" max="7" width="8.7109375" bestFit="1" customWidth="1"/>
  </cols>
  <sheetData>
    <row r="1" spans="1:7" x14ac:dyDescent="0.25">
      <c r="B1" s="1"/>
      <c r="D1" s="14" t="s">
        <v>50</v>
      </c>
      <c r="F1" s="26"/>
      <c r="G1" s="26"/>
    </row>
    <row r="2" spans="1:7" x14ac:dyDescent="0.25">
      <c r="B2" s="10" t="s">
        <v>58</v>
      </c>
      <c r="C2" s="23" t="s">
        <v>53</v>
      </c>
      <c r="D2" s="23" t="s">
        <v>54</v>
      </c>
      <c r="E2" s="23" t="s">
        <v>55</v>
      </c>
      <c r="F2" s="10"/>
      <c r="G2" s="14"/>
    </row>
    <row r="3" spans="1:7" x14ac:dyDescent="0.25">
      <c r="A3" s="23"/>
      <c r="B3" s="12">
        <v>1</v>
      </c>
      <c r="C3" s="17">
        <v>2.4870000000000001</v>
      </c>
      <c r="D3" s="17">
        <v>83.968999999999994</v>
      </c>
      <c r="E3" s="17">
        <v>572.99900000000002</v>
      </c>
      <c r="F3" s="12"/>
      <c r="G3" s="17"/>
    </row>
    <row r="4" spans="1:7" x14ac:dyDescent="0.25">
      <c r="A4" s="23"/>
      <c r="B4" s="12">
        <v>2</v>
      </c>
      <c r="C4" s="17">
        <v>2.9449999999999998</v>
      </c>
      <c r="D4" s="17">
        <v>150.72200000000001</v>
      </c>
      <c r="E4" s="17">
        <v>632.05899999999997</v>
      </c>
      <c r="F4" s="12"/>
      <c r="G4" s="17"/>
    </row>
    <row r="5" spans="1:7" x14ac:dyDescent="0.25">
      <c r="A5" s="23"/>
      <c r="B5" s="12">
        <v>3</v>
      </c>
      <c r="C5" s="17">
        <v>2.952</v>
      </c>
      <c r="D5" s="17">
        <v>202.67699999999999</v>
      </c>
      <c r="E5" s="17">
        <v>649.72799999999995</v>
      </c>
      <c r="F5" s="12"/>
      <c r="G5" s="17"/>
    </row>
    <row r="6" spans="1:7" x14ac:dyDescent="0.25">
      <c r="A6" s="23"/>
      <c r="B6" s="12">
        <v>4</v>
      </c>
      <c r="C6" s="17">
        <v>3.161</v>
      </c>
      <c r="D6" s="17">
        <v>221.08</v>
      </c>
      <c r="E6" s="17">
        <v>737.798</v>
      </c>
      <c r="F6" s="12"/>
      <c r="G6" s="17"/>
    </row>
    <row r="7" spans="1:7" x14ac:dyDescent="0.25">
      <c r="A7" s="23"/>
      <c r="B7" s="12">
        <v>5</v>
      </c>
      <c r="C7" s="17">
        <v>3.2360000000000002</v>
      </c>
      <c r="D7" s="17">
        <v>240.23500000000001</v>
      </c>
      <c r="E7" s="17">
        <v>767.78499999999997</v>
      </c>
      <c r="F7" s="12"/>
      <c r="G7" s="17"/>
    </row>
    <row r="8" spans="1:7" x14ac:dyDescent="0.25">
      <c r="A8" s="23"/>
      <c r="B8" s="12">
        <v>6</v>
      </c>
      <c r="C8" s="17">
        <v>3.1539999999999999</v>
      </c>
      <c r="D8" s="17">
        <v>252.62899999999999</v>
      </c>
      <c r="E8" s="17">
        <v>751.91499999999996</v>
      </c>
      <c r="F8" s="12"/>
      <c r="G8" s="17"/>
    </row>
    <row r="9" spans="1:7" x14ac:dyDescent="0.25">
      <c r="A9" s="23"/>
      <c r="B9" s="12">
        <v>7</v>
      </c>
      <c r="C9" s="17">
        <v>3.1219999999999999</v>
      </c>
      <c r="D9" s="17">
        <v>254.74600000000001</v>
      </c>
      <c r="E9" s="17">
        <v>749.35599999999999</v>
      </c>
      <c r="F9" s="12"/>
      <c r="G9" s="17"/>
    </row>
    <row r="10" spans="1:7" x14ac:dyDescent="0.25">
      <c r="A10" s="23"/>
      <c r="B10" s="12">
        <v>8</v>
      </c>
      <c r="C10" s="17">
        <v>3.0680000000000001</v>
      </c>
      <c r="D10" s="17">
        <v>265.46300000000002</v>
      </c>
      <c r="E10" s="17">
        <v>737.84500000000003</v>
      </c>
      <c r="F10" s="12"/>
      <c r="G10" s="17"/>
    </row>
    <row r="11" spans="1:7" x14ac:dyDescent="0.25">
      <c r="A11" s="23"/>
      <c r="B11" s="12">
        <v>9</v>
      </c>
      <c r="C11" s="17">
        <v>3.4620000000000002</v>
      </c>
      <c r="D11" s="17">
        <v>267.87799999999999</v>
      </c>
      <c r="E11" s="17">
        <v>734.69799999999998</v>
      </c>
      <c r="F11" s="12"/>
      <c r="G11" s="17"/>
    </row>
    <row r="12" spans="1:7" x14ac:dyDescent="0.25">
      <c r="A12" s="23"/>
      <c r="B12" s="12"/>
    </row>
    <row r="13" spans="1:7" x14ac:dyDescent="0.25">
      <c r="A13" s="23"/>
      <c r="B13" s="12"/>
    </row>
    <row r="14" spans="1:7" x14ac:dyDescent="0.25">
      <c r="A14" s="23"/>
      <c r="B14" s="12"/>
    </row>
    <row r="15" spans="1:7" x14ac:dyDescent="0.25">
      <c r="A15" s="23"/>
      <c r="B15" s="12"/>
    </row>
    <row r="16" spans="1:7" x14ac:dyDescent="0.25">
      <c r="A16" s="23"/>
      <c r="B16" s="12"/>
    </row>
    <row r="17" spans="1:2" x14ac:dyDescent="0.25">
      <c r="A17" s="23"/>
      <c r="B17" s="12"/>
    </row>
    <row r="18" spans="1:2" x14ac:dyDescent="0.25">
      <c r="A18" s="23"/>
      <c r="B18" s="12"/>
    </row>
    <row r="19" spans="1:2" x14ac:dyDescent="0.25">
      <c r="A19" s="23"/>
      <c r="B19" s="12"/>
    </row>
    <row r="20" spans="1:2" x14ac:dyDescent="0.25">
      <c r="A20" s="23"/>
      <c r="B20" s="12"/>
    </row>
    <row r="21" spans="1:2" x14ac:dyDescent="0.25">
      <c r="A21" s="23"/>
      <c r="B21" s="12"/>
    </row>
    <row r="22" spans="1:2" x14ac:dyDescent="0.25">
      <c r="A22" s="23"/>
      <c r="B22" s="12"/>
    </row>
    <row r="23" spans="1:2" x14ac:dyDescent="0.25">
      <c r="A23" s="23"/>
      <c r="B23" s="12"/>
    </row>
    <row r="24" spans="1:2" x14ac:dyDescent="0.25">
      <c r="A24" s="23"/>
      <c r="B24" s="12"/>
    </row>
    <row r="25" spans="1:2" x14ac:dyDescent="0.25">
      <c r="A25" s="23"/>
      <c r="B25" s="12"/>
    </row>
    <row r="26" spans="1:2" x14ac:dyDescent="0.25">
      <c r="A26" s="23"/>
      <c r="B26" s="12"/>
    </row>
    <row r="27" spans="1:2" x14ac:dyDescent="0.25">
      <c r="A27" s="23"/>
      <c r="B27" s="12"/>
    </row>
    <row r="28" spans="1:2" x14ac:dyDescent="0.25">
      <c r="A28" s="23"/>
      <c r="B28" s="12"/>
    </row>
    <row r="29" spans="1:2" x14ac:dyDescent="0.25">
      <c r="A29" s="23"/>
      <c r="B29" s="12"/>
    </row>
  </sheetData>
  <mergeCells count="1"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ONS</vt:lpstr>
      <vt:lpstr>Decomposition tests</vt:lpstr>
      <vt:lpstr>Decomposition tests - 2019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Yamasaki</dc:creator>
  <cp:lastModifiedBy>Marcos Yamasaki</cp:lastModifiedBy>
  <dcterms:created xsi:type="dcterms:W3CDTF">2015-06-05T18:17:20Z</dcterms:created>
  <dcterms:modified xsi:type="dcterms:W3CDTF">2022-02-02T14:26:07Z</dcterms:modified>
</cp:coreProperties>
</file>